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План" sheetId="1" r:id="rId1"/>
  </sheets>
  <definedNames>
    <definedName name="_xlnm._FilterDatabase" localSheetId="0" hidden="1">План!$A$6:$E$108</definedName>
    <definedName name="_xlnm.Print_Titles" localSheetId="0">План!$4:$6</definedName>
    <definedName name="_xlnm.Print_Area" localSheetId="0">План!$A$1:$D$111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8" i="1"/>
  <c r="D107"/>
  <c r="D92"/>
  <c r="E107"/>
  <c r="E92"/>
</calcChain>
</file>

<file path=xl/sharedStrings.xml><?xml version="1.0" encoding="utf-8"?>
<sst xmlns="http://schemas.openxmlformats.org/spreadsheetml/2006/main" count="127" uniqueCount="48">
  <si>
    <t>Государственное бюджетное учреждение здравоохранения Нижегородской области «Центральная городская больница г. Арзамаса»</t>
  </si>
  <si>
    <t>Государственное бюджетное учреждение здравоохранения Нижегородской области «Дзержинский перинатальный центр»</t>
  </si>
  <si>
    <t>Государственное бюджетное учреждение здравоохранения Нижегородской области «Городская клиническая больница № 40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</si>
  <si>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13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</si>
  <si>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39 Канавинского района г. Нижнего Новгорода»</t>
  </si>
  <si>
    <t>Государственное бюджетное учреждение здравоохранения Нижегородской области «Городская больница № 33 Ленинского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</si>
  <si>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5 Нижегородского района г. Нижнего Новгорода»</t>
  </si>
  <si>
    <t>Государственное бюджетное учреждение здравоохранения Нижегородской области «Детская городская клиническая больница № 1 Приокского района г. Нижнего Новгорода»</t>
  </si>
  <si>
    <t>Государственное бюджетное учреждение здравоохранения Нижегородской области «Городская больница № 35 Советского района г. Нижнего Новгорода»</t>
  </si>
  <si>
    <t>Государственное бюджетное учреждение здравоохранения Нижегородской области «Нижегородская областная детская клиническая больница»</t>
  </si>
  <si>
    <t>Государственное бюджетное учреждение здравоохранения Нижегородской области «Нижегородская областная клиническая больница им. Н.А. Семашко»</t>
  </si>
  <si>
    <t>Государственное бюджетное учреждение здравоохранения Нижегородской области «Городская клиническая больница № 3» (Нижегородский гериатрический центр)</t>
  </si>
  <si>
    <t>Государственное бюджетное учреждение здравоохранения Нижегородской области «Научно-исследовательский институт - специализированная кардиохирургическая клиническая больница им. академика Б.А. Королева»</t>
  </si>
  <si>
    <t>ИТОГО по ГБУЗ</t>
  </si>
  <si>
    <t>Частное учреждение здравоохранения «Клиническая больница «РЖД-Медицина» города Нижний Новгород»</t>
  </si>
  <si>
    <t>ООО «КатЛаб-НН»</t>
  </si>
  <si>
    <t>ИТОГО по частным МО</t>
  </si>
  <si>
    <t>ВСЕГО</t>
  </si>
  <si>
    <t>Наименование медицинской организации</t>
  </si>
  <si>
    <t>№ п/п</t>
  </si>
  <si>
    <t>Наименование профиля ВМП</t>
  </si>
  <si>
    <t>Сердечно-сосудистая хирургия</t>
  </si>
  <si>
    <t>Всего</t>
  </si>
  <si>
    <t>Акушерство и гинекология</t>
  </si>
  <si>
    <t>Неонатология</t>
  </si>
  <si>
    <t>Травматология и ортопедия</t>
  </si>
  <si>
    <t>Урология</t>
  </si>
  <si>
    <t>Гастроэнтерология</t>
  </si>
  <si>
    <t>Нейрохирургия</t>
  </si>
  <si>
    <t>Ревматология</t>
  </si>
  <si>
    <t>Эндокринология</t>
  </si>
  <si>
    <t>Челюстно-лицевая хирургия</t>
  </si>
  <si>
    <t>Офтальмология</t>
  </si>
  <si>
    <t>Хирургия</t>
  </si>
  <si>
    <t>Торакальная хирургия</t>
  </si>
  <si>
    <t>Детская хирургия в период новорожденности</t>
  </si>
  <si>
    <t>Оториноларингология</t>
  </si>
  <si>
    <t>Педиатрия</t>
  </si>
  <si>
    <t>Гематология</t>
  </si>
  <si>
    <t>Онкология</t>
  </si>
  <si>
    <t>Государственное бюджетное учреждение здравоохранения Нижегородской области «Борская центральная районная больница»</t>
  </si>
  <si>
    <t>Объемы ВМП на 2025 год</t>
  </si>
  <si>
    <t>План по объемам высокотехнологичной медицинской помощи в разрезе профилей медицинской помощи на 2025 год</t>
  </si>
  <si>
    <t>Секретарь Филиппова Т.В.</t>
  </si>
  <si>
    <t>Государственное автономное учреждение здравоохранения Нижегородской области
 «Научно-исследовательский институт клинической онкологии «Нижегородский областной клинический онкологический диспансер"</t>
  </si>
  <si>
    <t>Трансплантация</t>
  </si>
  <si>
    <t>ООО "Новые медицинские технологии"</t>
  </si>
  <si>
    <t>Выписка 
из протокола заседания Комиссии по разработке ТПОМС от 29.01.2026 № 1 (Приложение № 3)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</si>
</sst>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4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2">
    <xf numFmtId="0" fontId="0" fillId="0" borderId="0" xfId="0"/>
    <xf numFmtId="0" fontId="4" fillId="0" borderId="0" xfId="0" applyFont="1" applyFill="1" applyBorder="1" applyAlignment="1" applyProtection="1">
      <alignment horizontal="left" vertical="center" wrapText="1"/>
      <protection locked="0"/>
    </xf>
    <xf numFmtId="3" fontId="7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 applyProtection="1">
      <alignment horizontal="left" vertical="center" wrapText="1"/>
      <protection locked="0"/>
    </xf>
    <xf numFmtId="3" fontId="1" fillId="0" borderId="0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 applyProtection="1">
      <alignment vertical="center" wrapText="1"/>
      <protection locked="0"/>
    </xf>
    <xf numFmtId="0" fontId="4" fillId="0" borderId="0" xfId="0" applyFont="1" applyFill="1" applyBorder="1" applyAlignment="1" applyProtection="1">
      <alignment vertical="center" wrapText="1"/>
      <protection locked="0"/>
    </xf>
    <xf numFmtId="4" fontId="4" fillId="0" borderId="7" xfId="0" applyNumberFormat="1" applyFont="1" applyFill="1" applyBorder="1" applyAlignment="1" applyProtection="1">
      <alignment vertical="center" wrapText="1"/>
      <protection locked="0"/>
    </xf>
    <xf numFmtId="4" fontId="4" fillId="0" borderId="0" xfId="0" applyNumberFormat="1" applyFont="1" applyFill="1" applyBorder="1" applyAlignment="1" applyProtection="1">
      <alignment vertical="center" wrapText="1"/>
      <protection locked="0"/>
    </xf>
    <xf numFmtId="0" fontId="5" fillId="0" borderId="0" xfId="0" applyFont="1" applyFill="1"/>
    <xf numFmtId="0" fontId="4" fillId="0" borderId="0" xfId="0" applyFont="1" applyFill="1" applyAlignment="1" applyProtection="1">
      <alignment vertical="top" wrapText="1"/>
      <protection locked="0"/>
    </xf>
    <xf numFmtId="0" fontId="4" fillId="0" borderId="0" xfId="0" applyFont="1" applyFill="1" applyAlignment="1" applyProtection="1">
      <alignment horizontal="center" vertical="top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left"/>
    </xf>
    <xf numFmtId="0" fontId="4" fillId="0" borderId="6" xfId="0" applyFont="1" applyFill="1" applyBorder="1" applyAlignment="1" applyProtection="1">
      <alignment vertical="center" wrapText="1"/>
      <protection locked="0"/>
    </xf>
    <xf numFmtId="0" fontId="9" fillId="0" borderId="0" xfId="0" applyFont="1" applyFill="1"/>
    <xf numFmtId="3" fontId="5" fillId="0" borderId="0" xfId="0" applyNumberFormat="1" applyFont="1" applyFill="1"/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</cellXfs>
  <cellStyles count="3">
    <cellStyle name="Обычный" xfId="0" builtinId="0"/>
    <cellStyle name="Обычный 15" xfId="1"/>
    <cellStyle name="Обычный 2" xfId="2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7"/>
  <sheetViews>
    <sheetView tabSelected="1" view="pageBreakPreview" zoomScaleNormal="70" zoomScaleSheetLayoutView="100" workbookViewId="0">
      <selection activeCell="A3" sqref="A3:D3"/>
    </sheetView>
  </sheetViews>
  <sheetFormatPr defaultRowHeight="18.75"/>
  <cols>
    <col min="1" max="1" width="9.140625" style="9"/>
    <col min="2" max="2" width="59.140625" style="24" customWidth="1"/>
    <col min="3" max="3" width="47.28515625" style="9" customWidth="1"/>
    <col min="4" max="4" width="29.85546875" style="9" customWidth="1"/>
    <col min="5" max="5" width="0" style="9" hidden="1" customWidth="1"/>
    <col min="6" max="16384" width="9.140625" style="9"/>
  </cols>
  <sheetData>
    <row r="1" spans="1:4" ht="15" customHeight="1">
      <c r="B1" s="10"/>
      <c r="C1" s="10"/>
      <c r="D1" s="10"/>
    </row>
    <row r="2" spans="1:4" ht="127.5" customHeight="1">
      <c r="A2" s="10"/>
      <c r="B2" s="10"/>
      <c r="C2" s="10"/>
      <c r="D2" s="11" t="s">
        <v>47</v>
      </c>
    </row>
    <row r="3" spans="1:4" ht="60" customHeight="1">
      <c r="A3" s="33" t="s">
        <v>42</v>
      </c>
      <c r="B3" s="33"/>
      <c r="C3" s="33"/>
      <c r="D3" s="33"/>
    </row>
    <row r="4" spans="1:4" ht="35.25" customHeight="1">
      <c r="A4" s="32" t="s">
        <v>19</v>
      </c>
      <c r="B4" s="32" t="s">
        <v>18</v>
      </c>
      <c r="C4" s="34" t="s">
        <v>20</v>
      </c>
      <c r="D4" s="36" t="s">
        <v>41</v>
      </c>
    </row>
    <row r="5" spans="1:4" ht="91.5" customHeight="1">
      <c r="A5" s="32"/>
      <c r="B5" s="32"/>
      <c r="C5" s="35"/>
      <c r="D5" s="37"/>
    </row>
    <row r="6" spans="1:4" ht="20.25">
      <c r="A6" s="12">
        <v>1</v>
      </c>
      <c r="B6" s="12">
        <v>2</v>
      </c>
      <c r="C6" s="13">
        <v>3</v>
      </c>
      <c r="D6" s="13">
        <v>4</v>
      </c>
    </row>
    <row r="7" spans="1:4" ht="56.25">
      <c r="A7" s="14">
        <v>1</v>
      </c>
      <c r="B7" s="14" t="s">
        <v>0</v>
      </c>
      <c r="C7" s="14" t="s">
        <v>21</v>
      </c>
      <c r="D7" s="15">
        <v>453</v>
      </c>
    </row>
    <row r="8" spans="1:4">
      <c r="A8" s="30" t="s">
        <v>22</v>
      </c>
      <c r="B8" s="30"/>
      <c r="C8" s="16"/>
      <c r="D8" s="17">
        <v>453</v>
      </c>
    </row>
    <row r="9" spans="1:4" ht="69" customHeight="1">
      <c r="A9" s="28">
        <v>2</v>
      </c>
      <c r="B9" s="28" t="s">
        <v>40</v>
      </c>
      <c r="C9" s="14" t="s">
        <v>21</v>
      </c>
      <c r="D9" s="18">
        <v>177</v>
      </c>
    </row>
    <row r="10" spans="1:4">
      <c r="A10" s="30" t="s">
        <v>22</v>
      </c>
      <c r="B10" s="30"/>
      <c r="C10" s="16"/>
      <c r="D10" s="17">
        <v>177</v>
      </c>
    </row>
    <row r="11" spans="1:4" ht="24.75" customHeight="1">
      <c r="A11" s="31">
        <v>3</v>
      </c>
      <c r="B11" s="31" t="s">
        <v>1</v>
      </c>
      <c r="C11" s="14" t="s">
        <v>23</v>
      </c>
      <c r="D11" s="18">
        <v>114</v>
      </c>
    </row>
    <row r="12" spans="1:4" ht="39" customHeight="1">
      <c r="A12" s="31"/>
      <c r="B12" s="31"/>
      <c r="C12" s="14" t="s">
        <v>24</v>
      </c>
      <c r="D12" s="18">
        <v>48</v>
      </c>
    </row>
    <row r="13" spans="1:4">
      <c r="A13" s="30" t="s">
        <v>22</v>
      </c>
      <c r="B13" s="30"/>
      <c r="C13" s="16"/>
      <c r="D13" s="17">
        <v>162</v>
      </c>
    </row>
    <row r="14" spans="1:4">
      <c r="A14" s="31">
        <v>4</v>
      </c>
      <c r="B14" s="31" t="s">
        <v>2</v>
      </c>
      <c r="C14" s="14" t="s">
        <v>23</v>
      </c>
      <c r="D14" s="18">
        <v>96</v>
      </c>
    </row>
    <row r="15" spans="1:4">
      <c r="A15" s="31"/>
      <c r="B15" s="31"/>
      <c r="C15" s="14" t="s">
        <v>24</v>
      </c>
      <c r="D15" s="18">
        <v>44</v>
      </c>
    </row>
    <row r="16" spans="1:4">
      <c r="A16" s="31"/>
      <c r="B16" s="31"/>
      <c r="C16" s="27" t="s">
        <v>25</v>
      </c>
      <c r="D16" s="18">
        <v>192</v>
      </c>
    </row>
    <row r="17" spans="1:4">
      <c r="A17" s="31"/>
      <c r="B17" s="31"/>
      <c r="C17" s="27" t="s">
        <v>26</v>
      </c>
      <c r="D17" s="18">
        <v>38</v>
      </c>
    </row>
    <row r="18" spans="1:4">
      <c r="A18" s="31"/>
      <c r="B18" s="31"/>
      <c r="C18" s="27" t="s">
        <v>33</v>
      </c>
      <c r="D18" s="18">
        <v>18</v>
      </c>
    </row>
    <row r="19" spans="1:4">
      <c r="A19" s="31"/>
      <c r="B19" s="31"/>
      <c r="C19" s="27" t="s">
        <v>30</v>
      </c>
      <c r="D19" s="18">
        <v>18</v>
      </c>
    </row>
    <row r="20" spans="1:4">
      <c r="A20" s="30" t="s">
        <v>22</v>
      </c>
      <c r="B20" s="30"/>
      <c r="C20" s="16"/>
      <c r="D20" s="17">
        <v>406</v>
      </c>
    </row>
    <row r="21" spans="1:4">
      <c r="A21" s="31">
        <v>5</v>
      </c>
      <c r="B21" s="31" t="s">
        <v>3</v>
      </c>
      <c r="C21" s="14" t="s">
        <v>27</v>
      </c>
      <c r="D21" s="19">
        <v>137</v>
      </c>
    </row>
    <row r="22" spans="1:4">
      <c r="A22" s="31"/>
      <c r="B22" s="31"/>
      <c r="C22" s="14" t="s">
        <v>28</v>
      </c>
      <c r="D22" s="19">
        <v>161</v>
      </c>
    </row>
    <row r="23" spans="1:4">
      <c r="A23" s="31"/>
      <c r="B23" s="31"/>
      <c r="C23" s="27" t="s">
        <v>29</v>
      </c>
      <c r="D23" s="19">
        <v>155</v>
      </c>
    </row>
    <row r="24" spans="1:4">
      <c r="A24" s="31"/>
      <c r="B24" s="31"/>
      <c r="C24" s="14" t="s">
        <v>21</v>
      </c>
      <c r="D24" s="19">
        <v>101</v>
      </c>
    </row>
    <row r="25" spans="1:4">
      <c r="A25" s="31"/>
      <c r="B25" s="31"/>
      <c r="C25" s="14" t="s">
        <v>25</v>
      </c>
      <c r="D25" s="19">
        <v>323</v>
      </c>
    </row>
    <row r="26" spans="1:4">
      <c r="A26" s="31"/>
      <c r="B26" s="31"/>
      <c r="C26" s="14" t="s">
        <v>26</v>
      </c>
      <c r="D26" s="19">
        <v>134</v>
      </c>
    </row>
    <row r="27" spans="1:4">
      <c r="A27" s="31"/>
      <c r="B27" s="31"/>
      <c r="C27" s="14" t="s">
        <v>30</v>
      </c>
      <c r="D27" s="19">
        <v>27</v>
      </c>
    </row>
    <row r="28" spans="1:4">
      <c r="A28" s="30" t="s">
        <v>22</v>
      </c>
      <c r="B28" s="30"/>
      <c r="C28" s="16"/>
      <c r="D28" s="20">
        <v>1038</v>
      </c>
    </row>
    <row r="29" spans="1:4" ht="37.5" customHeight="1">
      <c r="A29" s="31">
        <v>6</v>
      </c>
      <c r="B29" s="31" t="s">
        <v>4</v>
      </c>
      <c r="C29" s="14" t="s">
        <v>28</v>
      </c>
      <c r="D29" s="18">
        <v>136</v>
      </c>
    </row>
    <row r="30" spans="1:4" ht="39.75" customHeight="1">
      <c r="A30" s="31"/>
      <c r="B30" s="31"/>
      <c r="C30" s="14" t="s">
        <v>31</v>
      </c>
      <c r="D30" s="18">
        <v>35</v>
      </c>
    </row>
    <row r="31" spans="1:4">
      <c r="A31" s="30" t="s">
        <v>22</v>
      </c>
      <c r="B31" s="30"/>
      <c r="C31" s="16"/>
      <c r="D31" s="20">
        <v>171</v>
      </c>
    </row>
    <row r="32" spans="1:4">
      <c r="A32" s="31">
        <v>7</v>
      </c>
      <c r="B32" s="31" t="s">
        <v>5</v>
      </c>
      <c r="C32" s="14" t="s">
        <v>32</v>
      </c>
      <c r="D32" s="18">
        <v>58</v>
      </c>
    </row>
    <row r="33" spans="1:4">
      <c r="A33" s="31"/>
      <c r="B33" s="31"/>
      <c r="C33" s="14" t="s">
        <v>25</v>
      </c>
      <c r="D33" s="18">
        <v>77</v>
      </c>
    </row>
    <row r="34" spans="1:4">
      <c r="A34" s="31"/>
      <c r="B34" s="31"/>
      <c r="C34" s="14" t="s">
        <v>26</v>
      </c>
      <c r="D34" s="18">
        <v>16</v>
      </c>
    </row>
    <row r="35" spans="1:4">
      <c r="A35" s="31"/>
      <c r="B35" s="31"/>
      <c r="C35" s="14" t="s">
        <v>33</v>
      </c>
      <c r="D35" s="18">
        <v>7</v>
      </c>
    </row>
    <row r="36" spans="1:4">
      <c r="A36" s="31"/>
      <c r="B36" s="31"/>
      <c r="C36" s="14" t="s">
        <v>30</v>
      </c>
      <c r="D36" s="18">
        <v>29</v>
      </c>
    </row>
    <row r="37" spans="1:4">
      <c r="A37" s="30" t="s">
        <v>22</v>
      </c>
      <c r="B37" s="30"/>
      <c r="C37" s="16"/>
      <c r="D37" s="20">
        <v>187</v>
      </c>
    </row>
    <row r="38" spans="1:4" ht="30" customHeight="1">
      <c r="A38" s="31">
        <v>8</v>
      </c>
      <c r="B38" s="31" t="s">
        <v>6</v>
      </c>
      <c r="C38" s="14" t="s">
        <v>29</v>
      </c>
      <c r="D38" s="19">
        <v>543</v>
      </c>
    </row>
    <row r="39" spans="1:4" ht="30" customHeight="1">
      <c r="A39" s="31"/>
      <c r="B39" s="31"/>
      <c r="C39" s="27" t="s">
        <v>21</v>
      </c>
      <c r="D39" s="19">
        <v>1000</v>
      </c>
    </row>
    <row r="40" spans="1:4" ht="30" customHeight="1">
      <c r="A40" s="31"/>
      <c r="B40" s="31"/>
      <c r="C40" s="27" t="s">
        <v>34</v>
      </c>
      <c r="D40" s="19">
        <v>131</v>
      </c>
    </row>
    <row r="41" spans="1:4" ht="24.75" customHeight="1">
      <c r="A41" s="31"/>
      <c r="B41" s="31"/>
      <c r="C41" s="27" t="s">
        <v>33</v>
      </c>
      <c r="D41" s="19">
        <v>14</v>
      </c>
    </row>
    <row r="42" spans="1:4" ht="21.75" customHeight="1">
      <c r="A42" s="31"/>
      <c r="B42" s="31"/>
      <c r="C42" s="27" t="s">
        <v>30</v>
      </c>
      <c r="D42" s="19">
        <v>8</v>
      </c>
    </row>
    <row r="43" spans="1:4">
      <c r="A43" s="30" t="s">
        <v>22</v>
      </c>
      <c r="B43" s="30"/>
      <c r="C43" s="16"/>
      <c r="D43" s="20">
        <v>1696</v>
      </c>
    </row>
    <row r="44" spans="1:4" ht="37.5">
      <c r="A44" s="31">
        <v>9</v>
      </c>
      <c r="B44" s="31" t="s">
        <v>7</v>
      </c>
      <c r="C44" s="14" t="s">
        <v>35</v>
      </c>
      <c r="D44" s="14">
        <v>0</v>
      </c>
    </row>
    <row r="45" spans="1:4">
      <c r="A45" s="31"/>
      <c r="B45" s="31"/>
      <c r="C45" s="14" t="s">
        <v>24</v>
      </c>
      <c r="D45" s="14">
        <v>8</v>
      </c>
    </row>
    <row r="46" spans="1:4">
      <c r="A46" s="31"/>
      <c r="B46" s="31"/>
      <c r="C46" s="14" t="s">
        <v>36</v>
      </c>
      <c r="D46" s="14">
        <v>59</v>
      </c>
    </row>
    <row r="47" spans="1:4">
      <c r="A47" s="31"/>
      <c r="B47" s="31"/>
      <c r="C47" s="14" t="s">
        <v>37</v>
      </c>
      <c r="D47" s="14">
        <v>12</v>
      </c>
    </row>
    <row r="48" spans="1:4">
      <c r="A48" s="31"/>
      <c r="B48" s="31"/>
      <c r="C48" s="14" t="s">
        <v>25</v>
      </c>
      <c r="D48" s="14">
        <v>110</v>
      </c>
    </row>
    <row r="49" spans="1:4">
      <c r="A49" s="31"/>
      <c r="B49" s="31"/>
      <c r="C49" s="14" t="s">
        <v>26</v>
      </c>
      <c r="D49" s="14">
        <v>44</v>
      </c>
    </row>
    <row r="50" spans="1:4">
      <c r="A50" s="31"/>
      <c r="B50" s="31"/>
      <c r="C50" s="14" t="s">
        <v>33</v>
      </c>
      <c r="D50" s="14">
        <v>7</v>
      </c>
    </row>
    <row r="51" spans="1:4">
      <c r="A51" s="30" t="s">
        <v>22</v>
      </c>
      <c r="B51" s="30"/>
      <c r="C51" s="16"/>
      <c r="D51" s="20">
        <v>240</v>
      </c>
    </row>
    <row r="52" spans="1:4">
      <c r="A52" s="31">
        <v>10</v>
      </c>
      <c r="B52" s="31" t="s">
        <v>8</v>
      </c>
      <c r="C52" s="14" t="s">
        <v>36</v>
      </c>
      <c r="D52" s="18">
        <v>21</v>
      </c>
    </row>
    <row r="53" spans="1:4">
      <c r="A53" s="31"/>
      <c r="B53" s="31"/>
      <c r="C53" s="14" t="s">
        <v>32</v>
      </c>
      <c r="D53" s="18">
        <v>68</v>
      </c>
    </row>
    <row r="54" spans="1:4">
      <c r="A54" s="31"/>
      <c r="B54" s="31"/>
      <c r="C54" s="14" t="s">
        <v>26</v>
      </c>
      <c r="D54" s="18">
        <v>1</v>
      </c>
    </row>
    <row r="55" spans="1:4">
      <c r="A55" s="31"/>
      <c r="B55" s="31"/>
      <c r="C55" s="14" t="s">
        <v>33</v>
      </c>
      <c r="D55" s="18">
        <v>1</v>
      </c>
    </row>
    <row r="56" spans="1:4">
      <c r="A56" s="30" t="s">
        <v>22</v>
      </c>
      <c r="B56" s="30"/>
      <c r="C56" s="16"/>
      <c r="D56" s="20">
        <v>91</v>
      </c>
    </row>
    <row r="57" spans="1:4">
      <c r="A57" s="31">
        <v>11</v>
      </c>
      <c r="B57" s="31" t="s">
        <v>9</v>
      </c>
      <c r="C57" s="14" t="s">
        <v>38</v>
      </c>
      <c r="D57" s="21">
        <v>17</v>
      </c>
    </row>
    <row r="58" spans="1:4" ht="37.5">
      <c r="A58" s="31"/>
      <c r="B58" s="31"/>
      <c r="C58" s="14" t="s">
        <v>35</v>
      </c>
      <c r="D58" s="21">
        <v>7</v>
      </c>
    </row>
    <row r="59" spans="1:4">
      <c r="A59" s="31"/>
      <c r="B59" s="31"/>
      <c r="C59" s="14" t="s">
        <v>28</v>
      </c>
      <c r="D59" s="21">
        <v>38</v>
      </c>
    </row>
    <row r="60" spans="1:4">
      <c r="A60" s="31"/>
      <c r="B60" s="31"/>
      <c r="C60" s="14" t="s">
        <v>24</v>
      </c>
      <c r="D60" s="21">
        <v>40</v>
      </c>
    </row>
    <row r="61" spans="1:4">
      <c r="A61" s="31"/>
      <c r="B61" s="31"/>
      <c r="C61" s="14" t="s">
        <v>39</v>
      </c>
      <c r="D61" s="21">
        <v>23</v>
      </c>
    </row>
    <row r="62" spans="1:4">
      <c r="A62" s="31"/>
      <c r="B62" s="31"/>
      <c r="C62" s="14" t="s">
        <v>36</v>
      </c>
      <c r="D62" s="21">
        <v>15</v>
      </c>
    </row>
    <row r="63" spans="1:4">
      <c r="A63" s="31"/>
      <c r="B63" s="31"/>
      <c r="C63" s="14" t="s">
        <v>32</v>
      </c>
      <c r="D63" s="21">
        <v>25</v>
      </c>
    </row>
    <row r="64" spans="1:4">
      <c r="A64" s="31"/>
      <c r="B64" s="31"/>
      <c r="C64" s="14" t="s">
        <v>37</v>
      </c>
      <c r="D64" s="21">
        <v>110</v>
      </c>
    </row>
    <row r="65" spans="1:4">
      <c r="A65" s="31"/>
      <c r="B65" s="31"/>
      <c r="C65" s="14" t="s">
        <v>25</v>
      </c>
      <c r="D65" s="21">
        <v>25</v>
      </c>
    </row>
    <row r="66" spans="1:4">
      <c r="A66" s="31"/>
      <c r="B66" s="31"/>
      <c r="C66" s="14" t="s">
        <v>26</v>
      </c>
      <c r="D66" s="21">
        <v>78</v>
      </c>
    </row>
    <row r="67" spans="1:4">
      <c r="A67" s="31"/>
      <c r="B67" s="31"/>
      <c r="C67" s="14" t="s">
        <v>33</v>
      </c>
      <c r="D67" s="21">
        <v>8</v>
      </c>
    </row>
    <row r="68" spans="1:4">
      <c r="A68" s="31"/>
      <c r="B68" s="31"/>
      <c r="C68" s="14" t="s">
        <v>31</v>
      </c>
      <c r="D68" s="21">
        <v>4</v>
      </c>
    </row>
    <row r="69" spans="1:4">
      <c r="A69" s="30" t="s">
        <v>22</v>
      </c>
      <c r="B69" s="30"/>
      <c r="C69" s="16"/>
      <c r="D69" s="20">
        <v>390</v>
      </c>
    </row>
    <row r="70" spans="1:4">
      <c r="A70" s="31">
        <v>12</v>
      </c>
      <c r="B70" s="31" t="s">
        <v>10</v>
      </c>
      <c r="C70" s="14" t="s">
        <v>23</v>
      </c>
      <c r="D70" s="19">
        <v>290</v>
      </c>
    </row>
    <row r="71" spans="1:4">
      <c r="A71" s="31"/>
      <c r="B71" s="31"/>
      <c r="C71" s="14" t="s">
        <v>27</v>
      </c>
      <c r="D71" s="19">
        <v>217</v>
      </c>
    </row>
    <row r="72" spans="1:4">
      <c r="A72" s="31"/>
      <c r="B72" s="31"/>
      <c r="C72" s="14" t="s">
        <v>38</v>
      </c>
      <c r="D72" s="19">
        <v>87</v>
      </c>
    </row>
    <row r="73" spans="1:4">
      <c r="A73" s="31"/>
      <c r="B73" s="31"/>
      <c r="C73" s="14" t="s">
        <v>28</v>
      </c>
      <c r="D73" s="19">
        <v>335</v>
      </c>
    </row>
    <row r="74" spans="1:4">
      <c r="A74" s="31"/>
      <c r="B74" s="31"/>
      <c r="C74" s="14" t="s">
        <v>39</v>
      </c>
      <c r="D74" s="19">
        <v>105</v>
      </c>
    </row>
    <row r="75" spans="1:4">
      <c r="A75" s="31"/>
      <c r="B75" s="31"/>
      <c r="C75" s="14" t="s">
        <v>36</v>
      </c>
      <c r="D75" s="19">
        <v>260</v>
      </c>
    </row>
    <row r="76" spans="1:4">
      <c r="A76" s="31"/>
      <c r="B76" s="31"/>
      <c r="C76" s="14" t="s">
        <v>32</v>
      </c>
      <c r="D76" s="19">
        <v>72</v>
      </c>
    </row>
    <row r="77" spans="1:4">
      <c r="A77" s="31"/>
      <c r="B77" s="31"/>
      <c r="C77" s="14" t="s">
        <v>29</v>
      </c>
      <c r="D77" s="19">
        <v>233</v>
      </c>
    </row>
    <row r="78" spans="1:4">
      <c r="A78" s="31"/>
      <c r="B78" s="31"/>
      <c r="C78" s="14" t="s">
        <v>21</v>
      </c>
      <c r="D78" s="19">
        <v>535</v>
      </c>
    </row>
    <row r="79" spans="1:4">
      <c r="A79" s="31"/>
      <c r="B79" s="31"/>
      <c r="C79" s="14" t="s">
        <v>25</v>
      </c>
      <c r="D79" s="19">
        <v>1013</v>
      </c>
    </row>
    <row r="80" spans="1:4">
      <c r="A80" s="31"/>
      <c r="B80" s="31"/>
      <c r="C80" s="27" t="s">
        <v>45</v>
      </c>
      <c r="D80" s="19">
        <v>10</v>
      </c>
    </row>
    <row r="81" spans="1:6">
      <c r="A81" s="31"/>
      <c r="B81" s="31"/>
      <c r="C81" s="14" t="s">
        <v>26</v>
      </c>
      <c r="D81" s="19">
        <v>289</v>
      </c>
    </row>
    <row r="82" spans="1:6">
      <c r="A82" s="31"/>
      <c r="B82" s="31"/>
      <c r="C82" s="14" t="s">
        <v>33</v>
      </c>
      <c r="D82" s="19">
        <v>246</v>
      </c>
    </row>
    <row r="83" spans="1:6">
      <c r="A83" s="31"/>
      <c r="B83" s="31"/>
      <c r="C83" s="14" t="s">
        <v>31</v>
      </c>
      <c r="D83" s="19">
        <v>101</v>
      </c>
    </row>
    <row r="84" spans="1:6">
      <c r="A84" s="31"/>
      <c r="B84" s="31"/>
      <c r="C84" s="14" t="s">
        <v>30</v>
      </c>
      <c r="D84" s="19">
        <v>28</v>
      </c>
    </row>
    <row r="85" spans="1:6">
      <c r="A85" s="30" t="s">
        <v>22</v>
      </c>
      <c r="B85" s="30"/>
      <c r="C85" s="16"/>
      <c r="D85" s="20">
        <v>3821</v>
      </c>
    </row>
    <row r="86" spans="1:6" ht="128.25" customHeight="1">
      <c r="A86" s="14">
        <v>13</v>
      </c>
      <c r="B86" s="26" t="s">
        <v>44</v>
      </c>
      <c r="C86" s="14" t="s">
        <v>39</v>
      </c>
      <c r="D86" s="19">
        <v>1200</v>
      </c>
    </row>
    <row r="87" spans="1:6">
      <c r="A87" s="30" t="s">
        <v>22</v>
      </c>
      <c r="B87" s="30"/>
      <c r="C87" s="16"/>
      <c r="D87" s="20">
        <v>1200</v>
      </c>
    </row>
    <row r="88" spans="1:6" ht="75">
      <c r="A88" s="14">
        <v>14</v>
      </c>
      <c r="B88" s="14" t="s">
        <v>11</v>
      </c>
      <c r="C88" s="14" t="s">
        <v>32</v>
      </c>
      <c r="D88" s="19">
        <v>150</v>
      </c>
    </row>
    <row r="89" spans="1:6">
      <c r="A89" s="30" t="s">
        <v>22</v>
      </c>
      <c r="B89" s="30"/>
      <c r="C89" s="16"/>
      <c r="D89" s="20">
        <v>150</v>
      </c>
    </row>
    <row r="90" spans="1:6" ht="122.25" customHeight="1">
      <c r="A90" s="14">
        <v>15</v>
      </c>
      <c r="B90" s="14" t="s">
        <v>12</v>
      </c>
      <c r="C90" s="14" t="s">
        <v>21</v>
      </c>
      <c r="D90" s="19">
        <v>1724</v>
      </c>
    </row>
    <row r="91" spans="1:6">
      <c r="A91" s="30" t="s">
        <v>22</v>
      </c>
      <c r="B91" s="30"/>
      <c r="C91" s="16"/>
      <c r="D91" s="20">
        <v>1724</v>
      </c>
    </row>
    <row r="92" spans="1:6">
      <c r="A92" s="38" t="s">
        <v>13</v>
      </c>
      <c r="B92" s="38"/>
      <c r="C92" s="22"/>
      <c r="D92" s="20">
        <f>D8+D10+D13+D20+D28+D31+D37+D43+D51+D56+D69+D85+D87+D89+D91</f>
        <v>11906</v>
      </c>
      <c r="E92" s="25">
        <f>D8+D10+D13+D20+D28+D31+D37+D43+D51+D56+D69+D85+D87+D89+D91</f>
        <v>11906</v>
      </c>
      <c r="F92" s="25"/>
    </row>
    <row r="93" spans="1:6">
      <c r="A93" s="31">
        <v>16</v>
      </c>
      <c r="B93" s="31" t="s">
        <v>14</v>
      </c>
      <c r="C93" s="14" t="s">
        <v>23</v>
      </c>
      <c r="D93" s="19">
        <v>2</v>
      </c>
    </row>
    <row r="94" spans="1:6">
      <c r="A94" s="31"/>
      <c r="B94" s="31"/>
      <c r="C94" s="14" t="s">
        <v>28</v>
      </c>
      <c r="D94" s="19">
        <v>11</v>
      </c>
    </row>
    <row r="95" spans="1:6">
      <c r="A95" s="31"/>
      <c r="B95" s="31"/>
      <c r="C95" s="14" t="s">
        <v>32</v>
      </c>
      <c r="D95" s="19">
        <v>53</v>
      </c>
    </row>
    <row r="96" spans="1:6">
      <c r="A96" s="31"/>
      <c r="B96" s="31"/>
      <c r="C96" s="14" t="s">
        <v>21</v>
      </c>
      <c r="D96" s="19">
        <v>10</v>
      </c>
    </row>
    <row r="97" spans="1:5">
      <c r="A97" s="31"/>
      <c r="B97" s="31"/>
      <c r="C97" s="14" t="s">
        <v>25</v>
      </c>
      <c r="D97" s="19">
        <v>93</v>
      </c>
    </row>
    <row r="98" spans="1:5">
      <c r="A98" s="31"/>
      <c r="B98" s="31"/>
      <c r="C98" s="14" t="s">
        <v>26</v>
      </c>
      <c r="D98" s="21">
        <v>16</v>
      </c>
    </row>
    <row r="99" spans="1:5">
      <c r="A99" s="30" t="s">
        <v>22</v>
      </c>
      <c r="B99" s="30"/>
      <c r="C99" s="16"/>
      <c r="D99" s="20">
        <v>185</v>
      </c>
    </row>
    <row r="100" spans="1:5">
      <c r="A100" s="39">
        <v>17</v>
      </c>
      <c r="B100" s="39" t="s">
        <v>46</v>
      </c>
      <c r="C100" s="29" t="s">
        <v>23</v>
      </c>
      <c r="D100" s="19">
        <v>78</v>
      </c>
    </row>
    <row r="101" spans="1:5">
      <c r="A101" s="40"/>
      <c r="B101" s="40"/>
      <c r="C101" s="14" t="s">
        <v>25</v>
      </c>
      <c r="D101" s="19">
        <v>78</v>
      </c>
    </row>
    <row r="102" spans="1:5">
      <c r="A102" s="40"/>
      <c r="B102" s="40"/>
      <c r="C102" s="27" t="s">
        <v>26</v>
      </c>
      <c r="D102" s="19">
        <v>18</v>
      </c>
    </row>
    <row r="103" spans="1:5">
      <c r="A103" s="41"/>
      <c r="B103" s="41"/>
      <c r="C103" s="27" t="s">
        <v>30</v>
      </c>
      <c r="D103" s="19">
        <v>26</v>
      </c>
    </row>
    <row r="104" spans="1:5">
      <c r="A104" s="30" t="s">
        <v>22</v>
      </c>
      <c r="B104" s="30"/>
      <c r="C104" s="23"/>
      <c r="D104" s="20">
        <v>200</v>
      </c>
    </row>
    <row r="105" spans="1:5">
      <c r="A105" s="14">
        <v>18</v>
      </c>
      <c r="B105" s="14" t="s">
        <v>15</v>
      </c>
      <c r="C105" s="14" t="s">
        <v>21</v>
      </c>
      <c r="D105" s="19">
        <v>432</v>
      </c>
    </row>
    <row r="106" spans="1:5">
      <c r="A106" s="30" t="s">
        <v>22</v>
      </c>
      <c r="B106" s="30"/>
      <c r="C106" s="16"/>
      <c r="D106" s="20">
        <v>432</v>
      </c>
    </row>
    <row r="107" spans="1:5">
      <c r="A107" s="38" t="s">
        <v>16</v>
      </c>
      <c r="B107" s="38"/>
      <c r="C107" s="22"/>
      <c r="D107" s="20">
        <f>D99+D104+D106</f>
        <v>817</v>
      </c>
      <c r="E107" s="25">
        <f>D99+D106+D104</f>
        <v>817</v>
      </c>
    </row>
    <row r="108" spans="1:5">
      <c r="A108" s="38" t="s">
        <v>17</v>
      </c>
      <c r="B108" s="38"/>
      <c r="C108" s="22"/>
      <c r="D108" s="20">
        <f>D92+D107</f>
        <v>12723</v>
      </c>
      <c r="E108" s="25"/>
    </row>
    <row r="109" spans="1:5">
      <c r="A109" s="5"/>
      <c r="B109" s="7"/>
      <c r="C109" s="1"/>
      <c r="D109" s="2"/>
    </row>
    <row r="110" spans="1:5">
      <c r="A110" s="6"/>
      <c r="B110" s="8"/>
      <c r="C110" s="1"/>
      <c r="D110" s="2"/>
    </row>
    <row r="111" spans="1:5">
      <c r="A111" s="6"/>
      <c r="B111" s="8" t="s">
        <v>43</v>
      </c>
      <c r="C111" s="1"/>
      <c r="D111" s="2"/>
    </row>
    <row r="112" spans="1:5">
      <c r="A112" s="6"/>
      <c r="B112" s="8"/>
      <c r="C112" s="1"/>
      <c r="D112" s="2"/>
    </row>
    <row r="113" spans="1:4">
      <c r="A113" s="6"/>
      <c r="B113" s="8"/>
      <c r="C113" s="1"/>
      <c r="D113" s="2"/>
    </row>
    <row r="114" spans="1:4">
      <c r="A114" s="6"/>
      <c r="B114" s="8"/>
      <c r="C114" s="1"/>
      <c r="D114" s="2"/>
    </row>
    <row r="115" spans="1:4">
      <c r="A115" s="6"/>
      <c r="B115" s="8"/>
      <c r="C115" s="1"/>
      <c r="D115" s="2"/>
    </row>
    <row r="116" spans="1:4">
      <c r="A116" s="6"/>
      <c r="B116" s="8"/>
      <c r="C116" s="1"/>
      <c r="D116" s="2"/>
    </row>
    <row r="117" spans="1:4">
      <c r="A117" s="6"/>
      <c r="B117" s="8"/>
      <c r="C117" s="1"/>
      <c r="D117" s="2"/>
    </row>
    <row r="118" spans="1:4">
      <c r="A118" s="6"/>
      <c r="B118" s="8"/>
      <c r="C118" s="1"/>
      <c r="D118" s="2"/>
    </row>
    <row r="119" spans="1:4">
      <c r="A119" s="6"/>
      <c r="B119" s="8"/>
      <c r="C119" s="1"/>
      <c r="D119" s="2"/>
    </row>
    <row r="120" spans="1:4">
      <c r="A120" s="6"/>
      <c r="B120" s="8"/>
      <c r="C120" s="1"/>
      <c r="D120" s="2"/>
    </row>
    <row r="121" spans="1:4">
      <c r="A121" s="6"/>
      <c r="B121" s="8"/>
      <c r="C121" s="1"/>
      <c r="D121" s="2"/>
    </row>
    <row r="122" spans="1:4">
      <c r="A122" s="6"/>
      <c r="B122" s="8"/>
      <c r="C122" s="1"/>
      <c r="D122" s="2"/>
    </row>
    <row r="123" spans="1:4">
      <c r="A123" s="6"/>
      <c r="B123" s="8"/>
      <c r="C123" s="1"/>
      <c r="D123" s="2"/>
    </row>
    <row r="124" spans="1:4">
      <c r="A124" s="6"/>
      <c r="B124" s="8"/>
      <c r="C124" s="1"/>
      <c r="D124" s="2"/>
    </row>
    <row r="125" spans="1:4">
      <c r="A125" s="6"/>
      <c r="B125" s="8"/>
      <c r="C125" s="1"/>
      <c r="D125" s="2"/>
    </row>
    <row r="126" spans="1:4">
      <c r="A126" s="6"/>
      <c r="B126" s="8"/>
      <c r="C126" s="1"/>
      <c r="D126" s="2"/>
    </row>
    <row r="127" spans="1:4">
      <c r="A127" s="6"/>
      <c r="B127" s="8"/>
      <c r="C127" s="3"/>
      <c r="D127" s="4"/>
    </row>
  </sheetData>
  <autoFilter ref="A6:E108"/>
  <mergeCells count="50">
    <mergeCell ref="A85:B85"/>
    <mergeCell ref="A70:A84"/>
    <mergeCell ref="A87:B87"/>
    <mergeCell ref="A89:B89"/>
    <mergeCell ref="A91:B91"/>
    <mergeCell ref="B70:B84"/>
    <mergeCell ref="A108:B108"/>
    <mergeCell ref="A106:B106"/>
    <mergeCell ref="A107:B107"/>
    <mergeCell ref="A92:B92"/>
    <mergeCell ref="A99:B99"/>
    <mergeCell ref="B93:B98"/>
    <mergeCell ref="A93:A98"/>
    <mergeCell ref="A104:B104"/>
    <mergeCell ref="A100:A103"/>
    <mergeCell ref="B100:B103"/>
    <mergeCell ref="B52:B55"/>
    <mergeCell ref="B57:B68"/>
    <mergeCell ref="A57:A68"/>
    <mergeCell ref="A69:B69"/>
    <mergeCell ref="B32:B36"/>
    <mergeCell ref="A37:B37"/>
    <mergeCell ref="A32:A36"/>
    <mergeCell ref="B38:B42"/>
    <mergeCell ref="A43:B43"/>
    <mergeCell ref="A38:A42"/>
    <mergeCell ref="B44:B50"/>
    <mergeCell ref="A52:A55"/>
    <mergeCell ref="A56:B56"/>
    <mergeCell ref="A3:D3"/>
    <mergeCell ref="A10:B10"/>
    <mergeCell ref="C4:C5"/>
    <mergeCell ref="D4:D5"/>
    <mergeCell ref="A8:B8"/>
    <mergeCell ref="A31:B31"/>
    <mergeCell ref="A51:B51"/>
    <mergeCell ref="A44:A50"/>
    <mergeCell ref="A4:A5"/>
    <mergeCell ref="B4:B5"/>
    <mergeCell ref="B11:B12"/>
    <mergeCell ref="B14:B19"/>
    <mergeCell ref="A13:B13"/>
    <mergeCell ref="A20:B20"/>
    <mergeCell ref="A11:A12"/>
    <mergeCell ref="A14:A19"/>
    <mergeCell ref="B21:B27"/>
    <mergeCell ref="A21:A27"/>
    <mergeCell ref="A28:B28"/>
    <mergeCell ref="B29:B30"/>
    <mergeCell ref="A29:A30"/>
  </mergeCells>
  <pageMargins left="0.19685039370078741" right="0.19685039370078741" top="0.35433070866141736" bottom="0.35433070866141736" header="0.31496062992125984" footer="0.31496062992125984"/>
  <pageSetup paperSize="9" scale="58" fitToHeight="3" orientation="portrait" r:id="rId1"/>
  <rowBreaks count="2" manualBreakCount="2">
    <brk id="43" max="3" man="1"/>
    <brk id="92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</vt:lpstr>
      <vt:lpstr>План!Заголовки_для_печати</vt:lpstr>
      <vt:lpstr>План!Область_печати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Филиппова</cp:lastModifiedBy>
  <cp:lastPrinted>2024-12-25T13:29:53Z</cp:lastPrinted>
  <dcterms:created xsi:type="dcterms:W3CDTF">2023-11-30T11:58:30Z</dcterms:created>
  <dcterms:modified xsi:type="dcterms:W3CDTF">2026-01-30T09:54:15Z</dcterms:modified>
</cp:coreProperties>
</file>