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 tabRatio="831" activeTab="1"/>
  </bookViews>
  <sheets>
    <sheet name="31.03" sheetId="1" r:id="rId1"/>
    <sheet name="1_4 март" sheetId="6" r:id="rId2"/>
    <sheet name="СОГАЗ" sheetId="9" r:id="rId3"/>
    <sheet name="Капитал" sheetId="10" r:id="rId4"/>
    <sheet name="Ингосстрах" sheetId="11" r:id="rId5"/>
    <sheet name="Ресо" sheetId="12" r:id="rId6"/>
    <sheet name="СОГАЗ доля" sheetId="13" r:id="rId7"/>
    <sheet name="КАПИТАЛ доля" sheetId="14" r:id="rId8"/>
    <sheet name="ИНГОССТРАХ доля" sheetId="15" r:id="rId9"/>
    <sheet name="РЕСО доля" sheetId="16" r:id="rId10"/>
  </sheets>
  <externalReferences>
    <externalReference r:id="rId11"/>
  </externalReferences>
  <definedNames>
    <definedName name="_xlnm._FilterDatabase" localSheetId="1" hidden="1">'1_4 март'!$A$7:$AG$255</definedName>
    <definedName name="_xlnm._FilterDatabase" localSheetId="0" hidden="1">'31.03'!$A$7:$CA$279</definedName>
    <definedName name="_xlnm._FilterDatabase" localSheetId="4" hidden="1">Ингосстрах!$A$7:$AS$257</definedName>
    <definedName name="_xlnm._FilterDatabase" localSheetId="8" hidden="1">'ИНГОССТРАХ доля'!$A$7:$AT$7</definedName>
    <definedName name="_xlnm._FilterDatabase" localSheetId="3" hidden="1">Капитал!$A$7:$AS$257</definedName>
    <definedName name="_xlnm._FilterDatabase" localSheetId="7" hidden="1">'КАПИТАЛ доля'!$A$7:$AO$234</definedName>
    <definedName name="_xlnm._FilterDatabase" localSheetId="5" hidden="1">Ресо!$A$7:$AS$257</definedName>
    <definedName name="_xlnm._FilterDatabase" localSheetId="9" hidden="1">'РЕСО доля'!$A$7:$AO$259</definedName>
    <definedName name="_xlnm._FilterDatabase" localSheetId="2" hidden="1">СОГАЗ!$A$7:$AO$257</definedName>
    <definedName name="_xlnm._FilterDatabase" localSheetId="6" hidden="1">'СОГАЗ доля'!$A$7:$AO$259</definedName>
    <definedName name="_xlnm.Print_Titles" localSheetId="1">'1_4 март'!$A:$C,'1_4 март'!$2:$7</definedName>
    <definedName name="_xlnm.Print_Titles" localSheetId="0">'31.03'!$A:$C,'31.03'!$2:$7</definedName>
    <definedName name="_xlnm.Print_Titles" localSheetId="4">Ингосстрах!$A:$C,Ингосстрах!$2:$7</definedName>
    <definedName name="_xlnm.Print_Titles" localSheetId="8">'ИНГОССТРАХ доля'!$B:$C,'ИНГОССТРАХ доля'!$2:$7</definedName>
    <definedName name="_xlnm.Print_Titles" localSheetId="3">Капитал!$A:$C,Капитал!$2:$7</definedName>
    <definedName name="_xlnm.Print_Titles" localSheetId="7">'КАПИТАЛ доля'!$B:$C,'КАПИТАЛ доля'!$2:$7</definedName>
    <definedName name="_xlnm.Print_Titles" localSheetId="5">Ресо!$A:$C,Ресо!$2:$7</definedName>
    <definedName name="_xlnm.Print_Titles" localSheetId="9">'РЕСО доля'!$B:$C,'РЕСО доля'!$2:$7</definedName>
    <definedName name="_xlnm.Print_Titles" localSheetId="2">СОГАЗ!$A:$C,СОГАЗ!$2:$7</definedName>
    <definedName name="_xlnm.Print_Titles" localSheetId="6">'СОГАЗ доля'!$B:$C,'СОГАЗ доля'!$2:$7</definedName>
    <definedName name="_xlnm.Print_Area" localSheetId="1">'1_4 март'!$A$1:$AH$267</definedName>
    <definedName name="_xlnm.Print_Area" localSheetId="0">'31.03'!$A$1:$AO$279</definedName>
    <definedName name="_xlnm.Print_Area" localSheetId="8">'ИНГОССТРАХ доля'!$B$1:$AP$271</definedName>
    <definedName name="_xlnm.Print_Area" localSheetId="7">'КАПИТАЛ доля'!$B$1:$AO$281</definedName>
    <definedName name="_xlnm.Print_Area" localSheetId="9">'РЕСО доля'!$B$1:$AO$272</definedName>
    <definedName name="_xlnm.Print_Area" localSheetId="6">'СОГАЗ доля'!$B$1:$AO$280</definedName>
  </definedNames>
  <calcPr calcId="124519"/>
</workbook>
</file>

<file path=xl/calcChain.xml><?xml version="1.0" encoding="utf-8"?>
<calcChain xmlns="http://schemas.openxmlformats.org/spreadsheetml/2006/main">
  <c r="E257" i="10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E257" i="11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E257" i="12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E257" i="9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D257" i="10"/>
  <c r="D257" i="11"/>
  <c r="D257" i="12"/>
  <c r="D257" i="9"/>
  <c r="AO257" i="1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AP10" i="15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9"/>
  <c r="AO258" i="16"/>
  <c r="AN258"/>
  <c r="AM258"/>
  <c r="AL258"/>
  <c r="AK258"/>
  <c r="AJ258"/>
  <c r="AI258"/>
  <c r="AH258"/>
  <c r="AG258"/>
  <c r="AF258"/>
  <c r="AE258"/>
  <c r="AC258"/>
  <c r="AB258"/>
  <c r="AA258"/>
  <c r="Z258"/>
  <c r="Y258"/>
  <c r="X258"/>
  <c r="W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</calcChain>
</file>

<file path=xl/sharedStrings.xml><?xml version="1.0" encoding="utf-8"?>
<sst xmlns="http://schemas.openxmlformats.org/spreadsheetml/2006/main" count="3462" uniqueCount="371">
  <si>
    <t xml:space="preserve"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</t>
  </si>
  <si>
    <t>реестровый номер</t>
  </si>
  <si>
    <t>№ п/п</t>
  </si>
  <si>
    <t>Наименование медицинских организаций</t>
  </si>
  <si>
    <t>ПОСЕЩЕНИЯ С ПРОФИЛАКТИЧЕСКИМИ И/ИЛИ ИНЫМИ ЦЕЛЯМИ</t>
  </si>
  <si>
    <t>ОБРАЩЕНИЯ ПО ЗАБОЛЕВАНИЯМ</t>
  </si>
  <si>
    <t>НЕОТЛОЖНАЯ ПОМОЩЬ</t>
  </si>
  <si>
    <r>
      <rPr>
        <b/>
        <sz val="11"/>
        <rFont val="Times New Roman"/>
        <family val="1"/>
        <charset val="204"/>
      </rPr>
      <t>КРУГЛОСУТОЧНЫЙ СТАЦИОНАР</t>
    </r>
    <r>
      <rPr>
        <sz val="11"/>
        <rFont val="Times New Roman"/>
        <family val="1"/>
        <charset val="204"/>
      </rPr>
      <t xml:space="preserve">
</t>
    </r>
  </si>
  <si>
    <t>ДНЕВНЫЕ СТАЦИОНАРЫ ВСЕХ ТИПОВ</t>
  </si>
  <si>
    <t>СКОРАЯ МЕДИЦИНСКАЯ ПОМОЩЬ</t>
  </si>
  <si>
    <t>ВСЕГО</t>
  </si>
  <si>
    <t>в том числе</t>
  </si>
  <si>
    <t>ВСЕГО
(гр.12+гр.21+гр.22)</t>
  </si>
  <si>
    <t>по поводу
заболеваний</t>
  </si>
  <si>
    <t xml:space="preserve">КТ исследования
на догоспитальном этапе
</t>
  </si>
  <si>
    <t xml:space="preserve">МРТ исследования
на догоспитальном этапе
</t>
  </si>
  <si>
    <t>УЗИ сердечно-сосудистой системы</t>
  </si>
  <si>
    <t>Эндоскопические диагностические исследования</t>
  </si>
  <si>
    <t>Молекулярно генетические исследования с целью выявления онкологических заболеваний</t>
  </si>
  <si>
    <t>Паталого-анатомические исследования биопсийного (операционного) материала с целью выявления онкологических заболеваний</t>
  </si>
  <si>
    <t>Маммография</t>
  </si>
  <si>
    <t xml:space="preserve">Диализы
</t>
  </si>
  <si>
    <t xml:space="preserve">по стоматологической
помощи
по поводу
заболеваний </t>
  </si>
  <si>
    <t xml:space="preserve">Случаи госпитализации без реабилитации </t>
  </si>
  <si>
    <t xml:space="preserve">кроме того, случаи госпитализации по реабилитации </t>
  </si>
  <si>
    <t>Всего, случаев госпитализации с реабилитацией</t>
  </si>
  <si>
    <t>Случаи  лечения, всего</t>
  </si>
  <si>
    <t>в том числе:</t>
  </si>
  <si>
    <t>Всего вызовов СМП</t>
  </si>
  <si>
    <t xml:space="preserve"> в т.ч.    с тромболизисом
по ожидаемому с учетом предложений МО</t>
  </si>
  <si>
    <t>Всего</t>
  </si>
  <si>
    <t xml:space="preserve">Случаи лечения без ЭКО </t>
  </si>
  <si>
    <t>ЭКО
(случаи лечения)</t>
  </si>
  <si>
    <t>с профилактической
целью</t>
  </si>
  <si>
    <t>консультативного
приема</t>
  </si>
  <si>
    <t>Поезда здоровья</t>
  </si>
  <si>
    <t>в центрах
здоровья</t>
  </si>
  <si>
    <t xml:space="preserve">по стоматологической
помощи
с профилактической
целью </t>
  </si>
  <si>
    <t>неотложной
амбулаторной помощи</t>
  </si>
  <si>
    <t xml:space="preserve">по стоматологической
 неотложной помощи
</t>
  </si>
  <si>
    <t>приемный
покой</t>
  </si>
  <si>
    <t>травмпункт</t>
  </si>
  <si>
    <t xml:space="preserve"> ВМП</t>
  </si>
  <si>
    <t>по профилю "Онкология", включая ВМП "Онкология"</t>
  </si>
  <si>
    <t>по профилю "Онкология"</t>
  </si>
  <si>
    <t xml:space="preserve">Комплексное посещение для проведения профилактических медицинских осмотров </t>
  </si>
  <si>
    <t>Комплексное посещение по диспансеризации</t>
  </si>
  <si>
    <t>А</t>
  </si>
  <si>
    <t>ГБУЗ НО "Ардатовская центральная районная больница"</t>
  </si>
  <si>
    <t>ГБУЗ НО "Центральная городская больница г. Арзамаса"</t>
  </si>
  <si>
    <t>ГБУЗ НО "Городская больница скорой медицинской  помощи им. М.Ф. Владимирского"</t>
  </si>
  <si>
    <t xml:space="preserve">ГБУЗ НО "Арзамасская городская больница № 1"                    </t>
  </si>
  <si>
    <t xml:space="preserve">ГАУЗ НО "Арзамасская стоматологическая поликлиника"  </t>
  </si>
  <si>
    <t xml:space="preserve">ГБУЗ НО "Арзамасский родильный дом"                  </t>
  </si>
  <si>
    <t xml:space="preserve">ГБУЗ НО "Арзамасская районная больница"              </t>
  </si>
  <si>
    <t>ГБУЗ НО "Балахнинская центральная районная больница"</t>
  </si>
  <si>
    <t>ГБУЗ НО "Богородская центральная районная больница"</t>
  </si>
  <si>
    <t>ГБУЗ НО "Большеболдинская центральная районная больница"</t>
  </si>
  <si>
    <t xml:space="preserve">ГБУЗ НО "Большемурашкинская центральная районная больница" </t>
  </si>
  <si>
    <t>ГБУЗ НО "Борская центральная районная больница"</t>
  </si>
  <si>
    <t>ГБУЗ НО "Бутурлинская центральная районная больница"</t>
  </si>
  <si>
    <t>ГБУЗ НО "Вадская центральная районная  больница"</t>
  </si>
  <si>
    <t>ГБУЗ НО "Варнавинская центральная районная больница"</t>
  </si>
  <si>
    <t>ГБУЗ НО "Вачская центральная районная больница"</t>
  </si>
  <si>
    <t>ГБУЗ НО "Ветлужская центральная районная больница  имени доктора Гусева П.Ф."</t>
  </si>
  <si>
    <t>ГБУЗ НО "Вознесенская центральная районная больница"</t>
  </si>
  <si>
    <t>ГБУЗ НО "Володарская центральная районная больница"</t>
  </si>
  <si>
    <t>ГБУЗ НО "Воротынская центральная районная больница"</t>
  </si>
  <si>
    <t>ГБУЗ НО "Воскресенская центральная районная больница"</t>
  </si>
  <si>
    <t>ГБУЗ НО "Выксунская центральная районная больница"</t>
  </si>
  <si>
    <t>ГБУЗ НО  "Гагинская центральная районная больница"</t>
  </si>
  <si>
    <t>ГБУЗ НО  "Городецкая центральная районная больница"</t>
  </si>
  <si>
    <t xml:space="preserve">ГБУЗ НО  "Дальнеконстантиновская центральная районная больница" </t>
  </si>
  <si>
    <t>ГБУЗ НО "Дивеевская центральная районная больница имени академика Н.Н.Блохина"</t>
  </si>
  <si>
    <t xml:space="preserve">ГБУЗ НО "Городская больница № 1 г.Дзержинска"                      </t>
  </si>
  <si>
    <t>ГБУЗ НО "Городская больница № 2 г.Дзержинска"</t>
  </si>
  <si>
    <t xml:space="preserve">ГБУЗ НО "Городская больница № 7 г.Дзержинска" </t>
  </si>
  <si>
    <t>ГБУЗ НО "Городская детская больница № 8 г.Дзержинска"</t>
  </si>
  <si>
    <t xml:space="preserve">ГБУЗ НО "Детская городская поликлиника № 10 г.Дзержинска"          </t>
  </si>
  <si>
    <t xml:space="preserve">ГБУЗ НО "Больница скорой медицинской помощи г.Дзержинска"           </t>
  </si>
  <si>
    <t xml:space="preserve">ГБУЗ НО "Дзержинский перинатальный центр"                           </t>
  </si>
  <si>
    <t xml:space="preserve">ГАУЗ НО "Стоматологическая поликлиника г.Дзержинска"            </t>
  </si>
  <si>
    <t xml:space="preserve">ГБУЗ НО "Детская стоматологическая поликлиника г.Дзержинска"       </t>
  </si>
  <si>
    <t>ГБУЗ НО  "Княгининская центральная  районная  больница"</t>
  </si>
  <si>
    <t>ГБУЗ НО  "Ковернинская центральная районная больница"</t>
  </si>
  <si>
    <t xml:space="preserve">ГБУЗ НО  "Краснобаковская центральная районная больница" </t>
  </si>
  <si>
    <t>ГБУЗ НО "Уразовская центральная районная больница"</t>
  </si>
  <si>
    <t>ГБУЗ НО  "Кстовская центральная районная больница"</t>
  </si>
  <si>
    <t>ГБУЗ НО  "Кулебакская центральная районная больница"</t>
  </si>
  <si>
    <t xml:space="preserve">ГБУЗ НО "Лукояновская центральная районная больница" </t>
  </si>
  <si>
    <t>ГБУЗ НО "Лысковская центральная районная больница"</t>
  </si>
  <si>
    <t xml:space="preserve">ГБУЗ НО "Навашинская центральная районная больница" </t>
  </si>
  <si>
    <t>ГБУЗ НО  "Павловская центральная районная больница"</t>
  </si>
  <si>
    <t>ГБУЗ НО  "Первомайская центральная районная больница"</t>
  </si>
  <si>
    <t>ГБУЗ НО  "Перевозская центральная районная больница"</t>
  </si>
  <si>
    <t>ГБУЗ НО "Пильнинская центральная районная больница"</t>
  </si>
  <si>
    <t>ГБУЗ НО "Починковская центральная районная больница"</t>
  </si>
  <si>
    <t>ГБУЗ НО "Семеновская центральная районная больница"</t>
  </si>
  <si>
    <t>ГБУЗ НО "Сергачская центральная районная больница"</t>
  </si>
  <si>
    <t>ГБУЗ НО "Сеченовская центральная районная больница"</t>
  </si>
  <si>
    <t>ГБУЗ НО  "Сокольская центральная районная больница"</t>
  </si>
  <si>
    <t>ГБУЗ НО  "Сосновская центральная районная больница"</t>
  </si>
  <si>
    <t>ГБУЗ НО  "Спасская центральная районная больница"</t>
  </si>
  <si>
    <t>ГБУЗ НО  "Тонкинская центральная районная больница"</t>
  </si>
  <si>
    <t>ГБУЗ НО "Тоншаевская центральная районная больница"</t>
  </si>
  <si>
    <t>ГБУЗ НО "Уренская центральная районная больница"</t>
  </si>
  <si>
    <t>ГБУЗ НО "Чкаловская центральная районная больница"</t>
  </si>
  <si>
    <t>ГБУЗ НО "Шатковская центральная районная больница"</t>
  </si>
  <si>
    <t>ГБУЗ НО "Шарангская центральная районная больница"</t>
  </si>
  <si>
    <t xml:space="preserve">ГБУЗ НО "Шахунская центральная районная больница" </t>
  </si>
  <si>
    <t>ГБУЗ НО "Городская больница № 21  Автозаводского района  г.Нижнего Новгорода"</t>
  </si>
  <si>
    <t>ГБУЗ НО "Городская больница № 24 Автозаводского района г.Нижнего Новгорода"</t>
  </si>
  <si>
    <t>ГБУЗ НО "Детская городская больница № 25 Автозаводского района г.Нижнего Новгорода"</t>
  </si>
  <si>
    <t>ГБУЗ НО "Городская больница № 37  Автозаводского района  г.Нижнего Новгорода"</t>
  </si>
  <si>
    <t>ГБУЗ НО "Городская клиническая больница № 40 Автозаводского района г.Нижнего Новгорода"</t>
  </si>
  <si>
    <t>ГБУЗ НО "Городская клиническая больница № 13 Автозаводского района  г.Нижнего Новгорода"</t>
  </si>
  <si>
    <t>ГБУЗ НО "Городская поликлиника № 4 Канавинского района г.Нижнего Новгорода"</t>
  </si>
  <si>
    <t>ГБУЗ НО "Женская консультация № 5 Канавинского района  г.Нижнего Новгорода"</t>
  </si>
  <si>
    <t>ГБУЗ НО "Городская клиническая больница № 39 Канавинского района  г.Нижнего Новгорода"</t>
  </si>
  <si>
    <t>ГБУЗ НО "Детская городская поликлиника № 19 Канавинского района  г.Нижнего Новгорода"</t>
  </si>
  <si>
    <t>ГБУЗ НО "Городская поликлиника № 51 Канавинского района г.Нижнего Новгорода"</t>
  </si>
  <si>
    <t>ГБУЗ НО "Городская клиническая больница № 10 Канавинского района г.Н.Новгорода"</t>
  </si>
  <si>
    <t xml:space="preserve">ГБУЗ НО "Городская больница № 33 Ленинского района г.Нижнего Новгорода"  </t>
  </si>
  <si>
    <t>ГБУЗ НО "Родильный дом № 4  Ленинского района  г.Нижнего Новгорода имени А.Ф. Добротиной"</t>
  </si>
  <si>
    <t>ГБУЗ НО "Детская городская поликлиника № 18 Ленинского района г.Нижнего Новгорода"</t>
  </si>
  <si>
    <t>ГБУЗ НО "Детская городская поликлиника № 32 Ленинского района г.Нижнего Новгорода"</t>
  </si>
  <si>
    <t>ГБУЗ НО "Городская больница № 47 Ленинского района  г.Нижнего Новгорода"</t>
  </si>
  <si>
    <t>ГБУЗ НО "Городская клиническая больница № 7 Ленинского района  г.Нижнего Новгорода имени Е.Л. Березова"</t>
  </si>
  <si>
    <t xml:space="preserve">ГБУЗ НО "Детская городская клиническая больница № 27 "Айболит" Московского района г.Нижнего Новгорода"                  </t>
  </si>
  <si>
    <t>ГБУЗ НО "Городская больница № 28 Московского района  г.Нижнего Новгорода"</t>
  </si>
  <si>
    <t>ГБУЗ НО "Городская клиническая больница № 30 Московского района г.Нижнего Новгорода"</t>
  </si>
  <si>
    <t xml:space="preserve">ГБУЗ НО "Детская городская больница № 42 Московского   района г.Нижнего Новгорода"                                          </t>
  </si>
  <si>
    <t xml:space="preserve">ГБУЗ НО "Родильный дом № 5 Московского района г.Нижнего Новгорода"        </t>
  </si>
  <si>
    <t>ГБУЗ НО "Городская поликлиника № 17 Московского района г. Нижнего Новгорода"</t>
  </si>
  <si>
    <t>ГБУЗ НО "Родильный дом № 1 Нижегородского района   г.Нижнего Новгорода "</t>
  </si>
  <si>
    <t xml:space="preserve">ГБУЗ НО "Детская городская поликлиника № 22  Нижегородского района  г.Нижнего Новгорода"        </t>
  </si>
  <si>
    <t xml:space="preserve">ГБУЗ НО "Городская поликлиника № 7  Нижегородского района  г.Нижнего Новгорода"        </t>
  </si>
  <si>
    <t xml:space="preserve">ГБУЗ НО "Городская поликлиника № 21  Нижегородского района  г.Нижнего Новгорода"        </t>
  </si>
  <si>
    <t xml:space="preserve">ГБУЗ НО "Городская клиническая больница № 5 Нижегородского района  г.Нижнего Новгорода"        </t>
  </si>
  <si>
    <t xml:space="preserve">ГБУЗ НО "Городская клиническая больница № 38  Нижегородского района  г.Нижнего Новгорода"              </t>
  </si>
  <si>
    <t xml:space="preserve">ГБУЗ НО "Городская поликлиника № 1 Приокского района  г.Нижнего Новгорода"        </t>
  </si>
  <si>
    <t xml:space="preserve">ГБУЗ НО "Городская поликлиника № 50 Приокского района  г.Нижнего Новгорода"        </t>
  </si>
  <si>
    <t xml:space="preserve">ГБУЗ НО "Детская городская поликлиника №1  Приокского района  г.Нижнего Новгорода"                                                   </t>
  </si>
  <si>
    <t xml:space="preserve">ГБУЗ НО "Городская клиническая больница № 29 Приокского района  г.Нижнего Новгорода"                  </t>
  </si>
  <si>
    <t xml:space="preserve">ГБУЗ НО "Детская городская клиническая больница № 1 Приокского района  г.Нижнего Новгорода"       </t>
  </si>
  <si>
    <t xml:space="preserve">ГБУЗ НО "Городская клиническая больница №34  Советского района  г.Нижнего Новгорода"        </t>
  </si>
  <si>
    <t xml:space="preserve">ГБУЗ НО "Городская больница № 35 Советского района  г.Нижнего Новгорода"        </t>
  </si>
  <si>
    <t xml:space="preserve">ГБУЗ НО "Городская поликлиника № 30  Советского района  г.Нижнего Новгорода"        </t>
  </si>
  <si>
    <t xml:space="preserve">ГБУЗ НО "Городская поликлиника № 31  Советского района  г.Нижнего Новгорода"        </t>
  </si>
  <si>
    <t xml:space="preserve">ГБУЗ НО "Городская поликлиника № 35  Советского района  г.Нижнего Новгорода"         </t>
  </si>
  <si>
    <t xml:space="preserve">ГБУЗ НО "Детская городская поликлиника № 39 Советского района  г.Нижнего Новгорода"                                             </t>
  </si>
  <si>
    <t xml:space="preserve">ГБУЗ НО "Детская городская поликлиника № 48 Советского района  г.Нижнего Новгорода"                                                   </t>
  </si>
  <si>
    <t>ГБУЗ НО "Городская клиническая больница № 12 Сормовского района г.Нижнего Новгорода"</t>
  </si>
  <si>
    <t xml:space="preserve">ГБУЗ НО "Детская городская больница № 17 Сормовского района г.Нижнего Новгорода"                                          </t>
  </si>
  <si>
    <t>ГБУЗ НО "Нижегородский областной центр охраны здоровья семьи и репродукции"</t>
  </si>
  <si>
    <t>ГБУЗ НО "Станция скорой медицинской помощи г. Нижнего Новгорода"</t>
  </si>
  <si>
    <t xml:space="preserve">ГБУЗ НО  "Нижегородская областная детская клиническая больница"                                   </t>
  </si>
  <si>
    <t>ГБУЗ НО "Нижегородская областная клиническая больница им.Н.А.Семашко"</t>
  </si>
  <si>
    <t>ГБУЗ НО  "Нижегородский областной клинический онкологический диспансер"</t>
  </si>
  <si>
    <t xml:space="preserve">ГБУЗ НО  "Городская клиническая больница № 3"   (Нижегородский гериатрический центр)              </t>
  </si>
  <si>
    <t>ГБУЗ НО "Клинический диагностический центр"</t>
  </si>
  <si>
    <t xml:space="preserve">ГБУЗ НО  "Дзержинский госпиталь ветеранов войн им.А.М.Самарина"        </t>
  </si>
  <si>
    <t xml:space="preserve">Государственное автономное учреждение здравоохранения Нижегородской области "Областная стоматологическая поликлиника"  </t>
  </si>
  <si>
    <t>ГБУЗ НО  "Специализированная кардиохирургическая клиническая больница имени академика Б.А.Королёва"</t>
  </si>
  <si>
    <t>Государственное бюджетное учреждение "Нижегородский областной реабилитационный центр для инвалидов"</t>
  </si>
  <si>
    <t>Федеральное государственное бюджетное учреждение здравоохранения "Клиническая больница № 50 Федерального медико-биологического агентства"</t>
  </si>
  <si>
    <t>ФБУЗ "Приволжский окружной медицинский центр" Федерального медико-биологического агентства</t>
  </si>
  <si>
    <t xml:space="preserve">Борская больница филиал  ФБУЗ "Приволжский окружной медицинский центр" Федерального медико-биологического агентства </t>
  </si>
  <si>
    <t xml:space="preserve">ФГБОУ ВО"Приволжский  исследовательский медицинский университет" </t>
  </si>
  <si>
    <t>Нижегородский филиал ФГБУ "Государственный научный центр дерматологии и косметологии" Министерства здравоохранения Российской Федерации</t>
  </si>
  <si>
    <t>"Нижегородский филиал ФГУП "Московское протезно-ортопедическое предприятие" Минтруда России</t>
  </si>
  <si>
    <t>ЧУЗ "ДОРОЖНАЯ КЛИНИЧЕСКАЯ БОЛЬНИЦА НА СТ. НИЖНИЙ НОВГОРОД ОАО "РЖД"</t>
  </si>
  <si>
    <t xml:space="preserve">ЧУЗ "РЖД - Медицина» г. Шахунья" </t>
  </si>
  <si>
    <t>ЧЛПУ "Центр медицинской профилактики ГАЗ"</t>
  </si>
  <si>
    <t>МЧУ "Медико-санитарная часть завода "СОКОЛ"</t>
  </si>
  <si>
    <t>Медико-санитарная часть АО "Выксунский металлургический завод" (поликлиника)</t>
  </si>
  <si>
    <t>МЧУ "ПОЛИКЛИНИКА ВИТА-М"</t>
  </si>
  <si>
    <t>ООО "АКАДЕМИЯ ЖЕНСКОГО ЗДОРОВЬЯ И РЕПРОДУКЦИИ ЧЕЛОВЕКА"</t>
  </si>
  <si>
    <t>ООО "АКАДЕМИЯ ЗДОРОВЬЯ"</t>
  </si>
  <si>
    <t>ООО "АКСОН"</t>
  </si>
  <si>
    <t>ООО "Ангелы милосердия"</t>
  </si>
  <si>
    <t>ООО "АрсДент"</t>
  </si>
  <si>
    <t>ООО "База отдыха "Пурхма"</t>
  </si>
  <si>
    <t>ООО "БЕЛИНКА"</t>
  </si>
  <si>
    <t>ООО "ВАША СТОМАТОЛОГИЯ"</t>
  </si>
  <si>
    <t>ООО "ВИЗУС-ОМС"</t>
  </si>
  <si>
    <t>ООО "ВОЛГА-ПОЛИКЛИНИКА" (г.Балахна)</t>
  </si>
  <si>
    <t>ООО "ДЕНТ ВЕСТ"</t>
  </si>
  <si>
    <t>ООО "ДЕНТАЛ ЦЕНТР"</t>
  </si>
  <si>
    <t>ООО "ДЕНТА-ЛАЙН"</t>
  </si>
  <si>
    <t>ООО "ДентАрт"</t>
  </si>
  <si>
    <t>ООО "Для Всех" (г.Дзержинск)</t>
  </si>
  <si>
    <t>ООО "ДОКТОР АЙБОЛИТ" (г.Богородск)</t>
  </si>
  <si>
    <t>ООО "ЕВРОСТОМ"</t>
  </si>
  <si>
    <t>ООО "Единый Медицинский Центр"</t>
  </si>
  <si>
    <t>ООО "Женский Центр"</t>
  </si>
  <si>
    <t>ООО "ЗДОРОВЬЕ" г. Кулебаки</t>
  </si>
  <si>
    <t>ООО "ЗДОРОВЬЕ" г.Выкса</t>
  </si>
  <si>
    <t>ООО "Здравсервис"</t>
  </si>
  <si>
    <t>ООО "Зубнофф"</t>
  </si>
  <si>
    <t>ООО "ИмиджЛаб"</t>
  </si>
  <si>
    <t>ООО "ИНИР-СТОМ"</t>
  </si>
  <si>
    <t>ООО "ИРМА ДЕНТ"</t>
  </si>
  <si>
    <t>ООО "КЛИНИКА "АРТДЕНТ"</t>
  </si>
  <si>
    <t>ООО "КОММЕРСАНТ"</t>
  </si>
  <si>
    <t>ООО "ЛДЦ "СЕМЬЯ И ЗДОРОВЬЕ" (г.Кулебаки)</t>
  </si>
  <si>
    <t>ООО "ЛДЦ МИБС-НН"</t>
  </si>
  <si>
    <t>ООО "Линия жизни"</t>
  </si>
  <si>
    <t>ООО "Мать и дитя Нижний Новгород""</t>
  </si>
  <si>
    <t>ООО "МЕДИКАЛ БЭСТ" (г.Балахна)</t>
  </si>
  <si>
    <t>ООО "МЕДИС"</t>
  </si>
  <si>
    <t>ООО "Медисон"</t>
  </si>
  <si>
    <t>ООО "Медицинский стандарт"</t>
  </si>
  <si>
    <t>ООО "МЕДИЦИНСКИЙ ЦЕНТР "ВИЗИТ-НН"</t>
  </si>
  <si>
    <t>ООО "Медицинский центр "Эксперт"</t>
  </si>
  <si>
    <t>ООО "Медицинский центр Дент-Вест"</t>
  </si>
  <si>
    <t>ООО "Медицинский центр Эстетика" (г.Дзержинск)</t>
  </si>
  <si>
    <t>ООО "Мед-НН"</t>
  </si>
  <si>
    <t>ООО "МЕДПРОФИ"</t>
  </si>
  <si>
    <t>ООО "МЕДСАНЧАСТЬ ОРГСТЕКЛО"</t>
  </si>
  <si>
    <t>ООО "МЕДЭКСПРЕСС-НН"</t>
  </si>
  <si>
    <t>ООО "МИКО"</t>
  </si>
  <si>
    <t>ООО "Микрохирургия глаза -ОМС"</t>
  </si>
  <si>
    <t>ООО "ММЦ Волготрансгаз"</t>
  </si>
  <si>
    <t>ООО "НАДЕЖДА"</t>
  </si>
  <si>
    <t>ООО "НЕОФИТОС"</t>
  </si>
  <si>
    <t>ООО "Нефролайн-НН"</t>
  </si>
  <si>
    <t>ООО "Нефрологический центр"</t>
  </si>
  <si>
    <t>ООО "НИКА СПРИНГ ЦЕНТР"</t>
  </si>
  <si>
    <t>ООО "ОБЛАКА"</t>
  </si>
  <si>
    <t>ООО "Объединенная медицинская компания"</t>
  </si>
  <si>
    <t>ООО "ПАСТОРАЛЬ"</t>
  </si>
  <si>
    <t>ООО "РЕГИОНАЛЬНЫЙ ЦЕНТР ДИАГНОСТИКИ И РЕАБИЛИТАЦИИ"</t>
  </si>
  <si>
    <t>ООО "САКСЕС"</t>
  </si>
  <si>
    <t>ООО "СИГМА-ДЕНТ"</t>
  </si>
  <si>
    <t>ООО "СМАЙЛ"</t>
  </si>
  <si>
    <t>ООО "СОЛИНГ"</t>
  </si>
  <si>
    <t>ООО "СТЕЛЛА"</t>
  </si>
  <si>
    <t>ООО "СТОМАТОЛОГ И Я"</t>
  </si>
  <si>
    <t>ООО "СТОМАТОЛОГ"</t>
  </si>
  <si>
    <t>ООО "СТОМАТОЛОГИЯ "ЦЕНТРАЛЬНАЯ КЛИНИКА"</t>
  </si>
  <si>
    <t>ООО "СТОМЛАЙН"</t>
  </si>
  <si>
    <t>ООО "Стомлайн-Детство"</t>
  </si>
  <si>
    <t>ООО "ТВС МЕДИУМ"</t>
  </si>
  <si>
    <t>ООО "Тонус МАМА"</t>
  </si>
  <si>
    <t>ООО "ЦЕНТР РАЗВИТИЯ СТОМАТОЛОГИИ "САДКО"</t>
  </si>
  <si>
    <t>ООО "Центр современных медицинских технологий "Гарантия"</t>
  </si>
  <si>
    <t>ООО "ЧСК ВОЛОХОВОЙ А.С."</t>
  </si>
  <si>
    <t>ООО "ЭЛЕГРА-СТОМАТОЛОГИЯ"</t>
  </si>
  <si>
    <t>ООО "ЮНА"</t>
  </si>
  <si>
    <t>ООО МЕДИЦИНСКИЙ ЦЕНТР "ЭЛЕГРА"</t>
  </si>
  <si>
    <t xml:space="preserve">ООО МО "НИЖЕГОРОДСКАЯ НЕОТЛОЖКА"      </t>
  </si>
  <si>
    <t>ООО НМФ "К-ТЕСТ"</t>
  </si>
  <si>
    <t xml:space="preserve">ООО ОФТАЛЬМОЛОГИЧЕСКАЯ КЛИНИКА  "ЭКСИМЕР НН" </t>
  </si>
  <si>
    <t>ООО Стоматолгическая клиника "Смайлик"</t>
  </si>
  <si>
    <t>ООО СТОМАТОЛОГИЯ "МАСТЕР КЛАСС"</t>
  </si>
  <si>
    <t xml:space="preserve">ФИЛИАЛ "ФЕСФАРМ НН" ООО "КОМПАНИЯ "ФЕСФАРМ" </t>
  </si>
  <si>
    <t>ФИЛИАЛ ООО "Британская медицинская компания" в г.Бор</t>
  </si>
  <si>
    <t>ООО "Санаторий "Городецкий"</t>
  </si>
  <si>
    <t>ООО "Санаторий "Зеленый город"</t>
  </si>
  <si>
    <t>ООО "Санаторий им.ВЦСПС"</t>
  </si>
  <si>
    <t>ООО "Санаторий-профилакторий "Янтарь"</t>
  </si>
  <si>
    <t>ООО "М-Лайн" (г.Москва)</t>
  </si>
  <si>
    <t>ООО "Нефросовет" (г.Москва)</t>
  </si>
  <si>
    <t>ООО "Про Дент"</t>
  </si>
  <si>
    <t>ООО "СК "Белоснежка"</t>
  </si>
  <si>
    <t>ООО "Тонус АМАРИС"</t>
  </si>
  <si>
    <t>ООО "Тонус"</t>
  </si>
  <si>
    <t>ООО "ЭЛдент"</t>
  </si>
  <si>
    <t>Оренбургский филиал ФГАУ "НМИЦ "МНТК "Микрохирургия глаза" им. акад. С.Н.Федорова Минздрава России (г. Оренбург)</t>
  </si>
  <si>
    <t>ООО "Катлаб-НН"</t>
  </si>
  <si>
    <t>ООО "Диалог-НН"</t>
  </si>
  <si>
    <t>ООО "РОСТ-КЛИНИК"</t>
  </si>
  <si>
    <t>ООО "РУСМЕД"</t>
  </si>
  <si>
    <t>ОБОСОБЛЕННОЕ СТРУКТУРНОЕ ПОДРАЗДЕЛЕНИЕ ООО МЦ "ХЕЛФИ" В Г. Н. НОВГОРОД</t>
  </si>
  <si>
    <t>ООО "ЗУБОК" (Дзержинск)</t>
  </si>
  <si>
    <t>ООО "ЛАКИ ДЕНТ"</t>
  </si>
  <si>
    <t>ООО ПЦТ "САКНУР" (Казань)</t>
  </si>
  <si>
    <t>ООО "КЛИНИКА ЭСТЕТИЧЕСКОЙ МЕДИЦИНЫ"</t>
  </si>
  <si>
    <t>ООО "ЭКО ЦЕНТР" (Москва)</t>
  </si>
  <si>
    <t>ООО "ЯМТ" (Москва)</t>
  </si>
  <si>
    <t>ООО "МРТ НА ИЛЬИНКЕ"</t>
  </si>
  <si>
    <t>ООО "НАУЧНО-МЕТОДИЧЕСКИЙ ЦЕНТР КЛИНИЧЕСКОЙ ЛАБОРАТОРНОЙ ДИАГНОСТИКИ СИТИЛАБ" (Москва)</t>
  </si>
  <si>
    <t>ООО "СИТИЛАБ" (Казань)</t>
  </si>
  <si>
    <t>ООО "ЛАБОРАТОРИЯ ГЕМОТЕСТ" (Москва)</t>
  </si>
  <si>
    <t>ООО ДЦ "ТОМОГРАД-АРЗАМАС"</t>
  </si>
  <si>
    <t>ООО "УЛЫБКА" (Богородск)</t>
  </si>
  <si>
    <t>ООО "ТОНУС-С" (Семенов)</t>
  </si>
  <si>
    <t>ООО "МЕДОС-НН"</t>
  </si>
  <si>
    <t>ООО "ЭНДОСКОПИЯ+" (Арзамас)</t>
  </si>
  <si>
    <t>ООО "КЛИНИКА СОВРЕМЕННЫХ ТЕХНОЛОГИЙ "САДКО"</t>
  </si>
  <si>
    <t>ООО "ЦКДЛ" (Киров)</t>
  </si>
  <si>
    <t>ООО "ФармаДентал"</t>
  </si>
  <si>
    <t>ООО "8НН"</t>
  </si>
  <si>
    <t>ООО "Медицинский центр "Эксперт НН"</t>
  </si>
  <si>
    <t xml:space="preserve">Итого по медицинским организациям, включенным в реестр МО </t>
  </si>
  <si>
    <t>объемы медицинской помощи, оказываемой застрахованным в Нижегородской области в медицинских организациях других субъектов РФ</t>
  </si>
  <si>
    <t>Территориальный норматив объема медицинской помощи на 1 застрахованного гражданина</t>
  </si>
  <si>
    <t>численность застрахованных 3 183 711</t>
  </si>
  <si>
    <t>ООО "КЛИНИКА С"</t>
  </si>
  <si>
    <t>на повышение заболеваемости</t>
  </si>
  <si>
    <t>Тестирование на выявление новой коронавирусной инфекции -COVID-19</t>
  </si>
  <si>
    <t>профцель</t>
  </si>
  <si>
    <t>заболевания</t>
  </si>
  <si>
    <t>НЕОТЛОЖНАЯ</t>
  </si>
  <si>
    <t>КС</t>
  </si>
  <si>
    <t xml:space="preserve">случаи госпитализации по реабилитации </t>
  </si>
  <si>
    <t xml:space="preserve">по стоматологической
помощи СТГ
</t>
  </si>
  <si>
    <t>Случаев госпитализации без реабилитации и без ВМП</t>
  </si>
  <si>
    <t>Лечебные и диагностические услуги
УЕТ</t>
  </si>
  <si>
    <t>Диализы
обращения</t>
  </si>
  <si>
    <t>СТГ</t>
  </si>
  <si>
    <t>справочно</t>
  </si>
  <si>
    <t>сцинтиграфия</t>
  </si>
  <si>
    <t>ООО "Эко-Содействие Приволжье"</t>
  </si>
  <si>
    <t>Председатель - министр здравоохранения Нижегородской области</t>
  </si>
  <si>
    <t>Д.В.Мелик-Гусейнов</t>
  </si>
  <si>
    <t>Начальник отдела организации ОМС ТФОМС Нижегородской области</t>
  </si>
  <si>
    <t>А.Н. Мальханова</t>
  </si>
  <si>
    <t>Директор Территориального фонда обязательного медицинского страхования Нижегородской области</t>
  </si>
  <si>
    <t>С.И.Ермолова</t>
  </si>
  <si>
    <t>Директор филиала ООО "Капитал МС" в Нижегородской области</t>
  </si>
  <si>
    <t>Т.В. Платонова</t>
  </si>
  <si>
    <t>Первый заместитель министра здравоохранения Нижегородской области</t>
  </si>
  <si>
    <t>Г.В.Михайлова</t>
  </si>
  <si>
    <t>Председатель Нижегородской областной организации профсоюза работников здравоохранения РФ</t>
  </si>
  <si>
    <t>В.Н. Приказнов</t>
  </si>
  <si>
    <t>Главный врач ГБУЗ НО "Городская клиническая больница №7 Ленинского района г.Н.Новгорода имени Е.Л.Березова"</t>
  </si>
  <si>
    <t>Г.И. Гомозов</t>
  </si>
  <si>
    <t>Заместитель председателя Нижегородской областной организации профсоюза работников здравоохранения РФ</t>
  </si>
  <si>
    <t>Л.П. Савельева</t>
  </si>
  <si>
    <t>Председатель правления Ассоциации нижегородских частных медицинских центров</t>
  </si>
  <si>
    <t>А.В. Душкин</t>
  </si>
  <si>
    <t>Главный врач ГБУЗ НО "Нижегородский областной клинический онкологический диспансер"</t>
  </si>
  <si>
    <t>С.В. Гамаюнов</t>
  </si>
  <si>
    <t>Начальник отдела организации медицинской помощи взрослому населению министерства здравоохранения Нижегородской области</t>
  </si>
  <si>
    <t>Т.В. Егорова</t>
  </si>
  <si>
    <t>Председатель Нижегородской региональной общественной организации "Главный врач"</t>
  </si>
  <si>
    <t>Н.Н. Сухачева</t>
  </si>
  <si>
    <t>Директор Нижегородского филиала АО "Страховая компания "СОГАЗ-Мед"</t>
  </si>
  <si>
    <t>В.А. Емелина</t>
  </si>
  <si>
    <t>Главный врач ГБУЗ НО "Нижегородская областная детская клиническая больница"</t>
  </si>
  <si>
    <t>И.Ю. Кондратьева</t>
  </si>
  <si>
    <t>Председатель Нижегородской областной региональной общественной организации "Врачебная палата Нижегородской области"</t>
  </si>
  <si>
    <t>О.В. Железин</t>
  </si>
  <si>
    <t>Начальник финансово-экономического управления ТФОМС Нижегородской области</t>
  </si>
  <si>
    <t>О.В. Шумаева</t>
  </si>
  <si>
    <t>Директор Нижегородского филиала ООО "Страховая медицинская компания Ресо-Мед"</t>
  </si>
  <si>
    <t>И.М. Кулакова</t>
  </si>
  <si>
    <t>Член областного комитета Нижегородской областной организации профсоюза работников здравоохранения РФ</t>
  </si>
  <si>
    <t>П.В.Ястребов</t>
  </si>
  <si>
    <t>Отдельные виды лечебных и диагностических услуг</t>
  </si>
  <si>
    <t>отсутствие</t>
  </si>
  <si>
    <r>
      <t xml:space="preserve">Решение Комиссии по разработке ТПОМС
от </t>
    </r>
    <r>
      <rPr>
        <b/>
        <u/>
        <sz val="15"/>
        <rFont val="Times New Roman"/>
        <family val="1"/>
        <charset val="204"/>
      </rPr>
      <t xml:space="preserve">31.03.2021 г. </t>
    </r>
    <r>
      <rPr>
        <b/>
        <sz val="15"/>
        <rFont val="Times New Roman"/>
        <family val="1"/>
        <charset val="204"/>
      </rPr>
      <t>протокол №4</t>
    </r>
  </si>
  <si>
    <t xml:space="preserve"> ДОЛИ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Нижегородского филиала АО "Страховая компания "СОГАЗ-Мед"</t>
  </si>
  <si>
    <t xml:space="preserve">в том числе </t>
  </si>
  <si>
    <t>Лабораторные исследования на COVID-19</t>
  </si>
  <si>
    <t>Отдельные виды лечtбных и диагностических услуг</t>
  </si>
  <si>
    <t>Молекулярно генетические исследования с целью выявления онкологических заболеваний и подбора таргетной терапии</t>
  </si>
  <si>
    <t>ДОЛИ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 филиала ООО "Капитал МС" в Нижегородской области</t>
  </si>
  <si>
    <t>Исследования COVID</t>
  </si>
  <si>
    <t>ДОЛИ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 филиала ООО СК "Ингосстрах-М" в г.Н.Новгород</t>
  </si>
  <si>
    <t>Лабораторные исследования на выявление новой коронавирусной инфекции -COVID-19</t>
  </si>
  <si>
    <t>ДОЛИ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 Нижегородского филиала ООО "СМК РЕСО-Мед"</t>
  </si>
  <si>
    <t>Лаб. Исследования на COVID</t>
  </si>
  <si>
    <t>сцентиграфия</t>
  </si>
  <si>
    <t>ООО "Эльдент"</t>
  </si>
  <si>
    <t xml:space="preserve">Тестирование на выявление новой коронавирусной инфекции -COVID-19
</t>
  </si>
  <si>
    <t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1 КВАРТАЛ 2021 ГОДА</t>
  </si>
  <si>
    <r>
      <t>Решение Комиссии по разработке ТПОМС
от</t>
    </r>
    <r>
      <rPr>
        <b/>
        <u/>
        <sz val="15"/>
        <rFont val="Times New Roman"/>
        <family val="1"/>
        <charset val="204"/>
      </rPr>
      <t>31.03.2021</t>
    </r>
    <r>
      <rPr>
        <b/>
        <sz val="15"/>
        <rFont val="Times New Roman"/>
        <family val="1"/>
        <charset val="204"/>
      </rPr>
      <t xml:space="preserve"> протокол №</t>
    </r>
    <r>
      <rPr>
        <b/>
        <u/>
        <sz val="15"/>
        <rFont val="Times New Roman"/>
        <family val="1"/>
        <charset val="204"/>
      </rPr>
      <t>4</t>
    </r>
  </si>
  <si>
    <r>
      <t xml:space="preserve">Решение Комиссии по разработке ТПОМС
от </t>
    </r>
    <r>
      <rPr>
        <b/>
        <u/>
        <sz val="15"/>
        <rFont val="Times New Roman"/>
        <family val="1"/>
        <charset val="204"/>
      </rPr>
      <t>31.03.2021</t>
    </r>
    <r>
      <rPr>
        <b/>
        <sz val="15"/>
        <rFont val="Times New Roman"/>
        <family val="1"/>
        <charset val="204"/>
      </rPr>
      <t xml:space="preserve"> протокол №</t>
    </r>
    <r>
      <rPr>
        <b/>
        <u/>
        <sz val="15"/>
        <rFont val="Times New Roman"/>
        <family val="1"/>
        <charset val="204"/>
      </rPr>
      <t>4</t>
    </r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</si>
</sst>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#,##0.0000000"/>
    <numFmt numFmtId="165" formatCode="0.0"/>
    <numFmt numFmtId="166" formatCode="[$-415]General"/>
    <numFmt numFmtId="167" formatCode="_-* #,##0.00_р_._-;\-* #,##0.00_р_._-;_-* &quot;-&quot;??_р_._-;_-@_-"/>
    <numFmt numFmtId="168" formatCode="#,##0.000000_ ;[Red]\-#,##0.000000\ "/>
    <numFmt numFmtId="169" formatCode="#,##0.000000"/>
    <numFmt numFmtId="170" formatCode="#,##0.0000000_ ;[Red]\-#,##0.0000000\ "/>
    <numFmt numFmtId="171" formatCode="0.0000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D8D8D8"/>
      <name val="Times New Roman"/>
      <family val="1"/>
      <charset val="204"/>
    </font>
    <font>
      <sz val="14"/>
      <color rgb="FFD8D8D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D8D8D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Verdana"/>
      <family val="2"/>
    </font>
    <font>
      <sz val="11"/>
      <color rgb="FF000000"/>
      <name val="Arial"/>
      <family val="2"/>
      <charset val="238"/>
    </font>
    <font>
      <u/>
      <sz val="10"/>
      <color indexed="12"/>
      <name val="Arial Cyr"/>
      <charset val="204"/>
    </font>
    <font>
      <u/>
      <sz val="10"/>
      <color theme="10"/>
      <name val="Arial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0"/>
      <name val="Times New Roman Cyr"/>
      <charset val="204"/>
    </font>
    <font>
      <sz val="11"/>
      <color rgb="FFFF0000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6" fillId="0" borderId="0"/>
    <xf numFmtId="0" fontId="8" fillId="0" borderId="0"/>
    <xf numFmtId="0" fontId="13" fillId="0" borderId="0"/>
    <xf numFmtId="0" fontId="6" fillId="0" borderId="0" applyNumberFormat="0" applyFill="0" applyBorder="0" applyAlignment="0" applyProtection="0"/>
    <xf numFmtId="0" fontId="22" fillId="0" borderId="0"/>
    <xf numFmtId="165" fontId="23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166" fontId="27" fillId="0" borderId="0"/>
    <xf numFmtId="0" fontId="28" fillId="0" borderId="0"/>
    <xf numFmtId="0" fontId="26" fillId="0" borderId="0"/>
    <xf numFmtId="0" fontId="29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 applyFon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3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6" fillId="0" borderId="0"/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37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6" fillId="0" borderId="0"/>
    <xf numFmtId="0" fontId="38" fillId="0" borderId="0"/>
    <xf numFmtId="0" fontId="1" fillId="0" borderId="0"/>
    <xf numFmtId="0" fontId="35" fillId="0" borderId="0"/>
    <xf numFmtId="0" fontId="8" fillId="0" borderId="0"/>
    <xf numFmtId="0" fontId="3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573">
    <xf numFmtId="0" fontId="0" fillId="0" borderId="0" xfId="0"/>
    <xf numFmtId="3" fontId="4" fillId="0" borderId="0" xfId="0" applyNumberFormat="1" applyFont="1" applyFill="1"/>
    <xf numFmtId="0" fontId="9" fillId="0" borderId="19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horizontal="center" vertical="center" wrapText="1"/>
    </xf>
    <xf numFmtId="3" fontId="10" fillId="0" borderId="20" xfId="1" applyNumberFormat="1" applyFont="1" applyFill="1" applyBorder="1" applyAlignment="1">
      <alignment horizontal="center" vertical="center" wrapText="1"/>
    </xf>
    <xf numFmtId="3" fontId="10" fillId="0" borderId="22" xfId="1" applyNumberFormat="1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horizontal="center" vertical="center" wrapText="1"/>
    </xf>
    <xf numFmtId="3" fontId="9" fillId="0" borderId="21" xfId="1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11" fillId="0" borderId="45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left" vertical="center" wrapText="1"/>
    </xf>
    <xf numFmtId="0" fontId="4" fillId="0" borderId="46" xfId="3" applyFont="1" applyFill="1" applyBorder="1" applyAlignment="1">
      <alignment horizontal="center" vertical="center" wrapText="1"/>
    </xf>
    <xf numFmtId="0" fontId="4" fillId="0" borderId="47" xfId="3" applyFont="1" applyFill="1" applyBorder="1" applyAlignment="1">
      <alignment horizontal="left" vertical="center" wrapText="1"/>
    </xf>
    <xf numFmtId="0" fontId="4" fillId="0" borderId="48" xfId="3" applyFont="1" applyFill="1" applyBorder="1" applyAlignment="1">
      <alignment horizontal="center" vertical="center" wrapText="1"/>
    </xf>
    <xf numFmtId="0" fontId="4" fillId="0" borderId="49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32" xfId="1" applyNumberFormat="1" applyFont="1" applyFill="1" applyBorder="1" applyAlignment="1">
      <alignment horizontal="center" vertical="center" wrapText="1"/>
    </xf>
    <xf numFmtId="1" fontId="14" fillId="0" borderId="55" xfId="4" applyNumberFormat="1" applyFont="1" applyFill="1" applyBorder="1" applyAlignment="1">
      <alignment horizontal="center" vertical="center" wrapText="1"/>
    </xf>
    <xf numFmtId="1" fontId="15" fillId="0" borderId="56" xfId="4" applyNumberFormat="1" applyFont="1" applyFill="1" applyBorder="1" applyAlignment="1">
      <alignment horizontal="left" vertical="center" wrapText="1"/>
    </xf>
    <xf numFmtId="1" fontId="15" fillId="0" borderId="57" xfId="4" applyNumberFormat="1" applyFont="1" applyFill="1" applyBorder="1" applyAlignment="1">
      <alignment horizontal="left" vertical="center" wrapText="1"/>
    </xf>
    <xf numFmtId="1" fontId="15" fillId="0" borderId="55" xfId="4" applyNumberFormat="1" applyFont="1" applyFill="1" applyBorder="1" applyAlignment="1">
      <alignment horizontal="center" vertical="center" wrapText="1"/>
    </xf>
    <xf numFmtId="3" fontId="11" fillId="0" borderId="59" xfId="4" applyNumberFormat="1" applyFont="1" applyFill="1" applyBorder="1" applyAlignment="1">
      <alignment horizontal="center" vertical="center" wrapText="1"/>
    </xf>
    <xf numFmtId="3" fontId="11" fillId="0" borderId="60" xfId="4" applyNumberFormat="1" applyFont="1" applyFill="1" applyBorder="1" applyAlignment="1">
      <alignment horizontal="center" vertical="center" wrapText="1"/>
    </xf>
    <xf numFmtId="3" fontId="16" fillId="0" borderId="60" xfId="4" applyNumberFormat="1" applyFont="1" applyFill="1" applyBorder="1" applyAlignment="1">
      <alignment horizontal="center" vertical="center" wrapText="1"/>
    </xf>
    <xf numFmtId="3" fontId="19" fillId="0" borderId="60" xfId="4" applyNumberFormat="1" applyFont="1" applyFill="1" applyBorder="1" applyAlignment="1">
      <alignment horizontal="center" vertical="center" wrapText="1"/>
    </xf>
    <xf numFmtId="3" fontId="19" fillId="0" borderId="61" xfId="4" applyNumberFormat="1" applyFont="1" applyFill="1" applyBorder="1" applyAlignment="1">
      <alignment horizontal="center" vertical="center" wrapText="1"/>
    </xf>
    <xf numFmtId="3" fontId="11" fillId="0" borderId="43" xfId="4" applyNumberFormat="1" applyFont="1" applyFill="1" applyBorder="1" applyAlignment="1">
      <alignment horizontal="center" vertical="center" wrapText="1"/>
    </xf>
    <xf numFmtId="3" fontId="16" fillId="0" borderId="43" xfId="4" applyNumberFormat="1" applyFont="1" applyFill="1" applyBorder="1" applyAlignment="1">
      <alignment horizontal="center" vertical="center" wrapText="1"/>
    </xf>
    <xf numFmtId="3" fontId="19" fillId="0" borderId="59" xfId="4" applyNumberFormat="1" applyFont="1" applyFill="1" applyBorder="1" applyAlignment="1">
      <alignment horizontal="center" vertical="center" wrapText="1"/>
    </xf>
    <xf numFmtId="3" fontId="19" fillId="0" borderId="33" xfId="4" applyNumberFormat="1" applyFont="1" applyFill="1" applyBorder="1" applyAlignment="1">
      <alignment horizontal="center" vertical="center" wrapText="1"/>
    </xf>
    <xf numFmtId="3" fontId="19" fillId="0" borderId="32" xfId="4" applyNumberFormat="1" applyFont="1" applyFill="1" applyBorder="1" applyAlignment="1">
      <alignment horizontal="center" vertical="center" wrapText="1"/>
    </xf>
    <xf numFmtId="3" fontId="19" fillId="0" borderId="31" xfId="4" applyNumberFormat="1" applyFont="1" applyFill="1" applyBorder="1" applyAlignment="1">
      <alignment horizontal="center" vertical="center" wrapText="1"/>
    </xf>
    <xf numFmtId="3" fontId="19" fillId="0" borderId="34" xfId="4" applyNumberFormat="1" applyFont="1" applyFill="1" applyBorder="1" applyAlignment="1">
      <alignment horizontal="center" vertical="center" wrapText="1"/>
    </xf>
    <xf numFmtId="3" fontId="11" fillId="0" borderId="62" xfId="4" applyNumberFormat="1" applyFont="1" applyFill="1" applyBorder="1" applyAlignment="1">
      <alignment horizontal="center" vertical="center" wrapText="1"/>
    </xf>
    <xf numFmtId="3" fontId="16" fillId="0" borderId="44" xfId="4" applyNumberFormat="1" applyFont="1" applyFill="1" applyBorder="1" applyAlignment="1">
      <alignment horizontal="center" vertical="center" wrapText="1"/>
    </xf>
    <xf numFmtId="3" fontId="17" fillId="0" borderId="44" xfId="4" applyNumberFormat="1" applyFont="1" applyFill="1" applyBorder="1" applyAlignment="1">
      <alignment horizontal="center" vertical="center" wrapText="1"/>
    </xf>
    <xf numFmtId="3" fontId="18" fillId="0" borderId="44" xfId="4" applyNumberFormat="1" applyFont="1" applyFill="1" applyBorder="1" applyAlignment="1">
      <alignment horizontal="center" vertical="center" wrapText="1"/>
    </xf>
    <xf numFmtId="3" fontId="17" fillId="0" borderId="59" xfId="4" applyNumberFormat="1" applyFont="1" applyFill="1" applyBorder="1" applyAlignment="1">
      <alignment horizontal="center" vertical="center" wrapText="1"/>
    </xf>
    <xf numFmtId="3" fontId="6" fillId="0" borderId="10" xfId="4" applyNumberFormat="1" applyFont="1" applyFill="1" applyBorder="1"/>
    <xf numFmtId="3" fontId="18" fillId="0" borderId="10" xfId="4" applyNumberFormat="1" applyFont="1" applyFill="1" applyBorder="1" applyAlignment="1">
      <alignment horizontal="center" vertical="center" wrapText="1"/>
    </xf>
    <xf numFmtId="3" fontId="4" fillId="0" borderId="10" xfId="4" applyNumberFormat="1" applyFont="1" applyFill="1" applyBorder="1" applyAlignment="1">
      <alignment horizontal="center" vertical="center" wrapText="1"/>
    </xf>
    <xf numFmtId="3" fontId="16" fillId="0" borderId="55" xfId="4" applyNumberFormat="1" applyFont="1" applyFill="1" applyBorder="1" applyAlignment="1">
      <alignment horizontal="center" vertical="center" wrapText="1"/>
    </xf>
    <xf numFmtId="3" fontId="17" fillId="0" borderId="43" xfId="4" applyNumberFormat="1" applyFont="1" applyFill="1" applyBorder="1" applyAlignment="1">
      <alignment horizontal="center" vertical="center" wrapText="1"/>
    </xf>
    <xf numFmtId="3" fontId="18" fillId="0" borderId="59" xfId="4" applyNumberFormat="1" applyFont="1" applyFill="1" applyBorder="1" applyAlignment="1">
      <alignment horizontal="center" vertical="center" wrapText="1"/>
    </xf>
    <xf numFmtId="3" fontId="18" fillId="0" borderId="33" xfId="4" applyNumberFormat="1" applyFont="1" applyFill="1" applyBorder="1" applyAlignment="1">
      <alignment vertical="center" wrapText="1"/>
    </xf>
    <xf numFmtId="3" fontId="18" fillId="0" borderId="41" xfId="4" applyNumberFormat="1" applyFont="1" applyFill="1" applyBorder="1" applyAlignment="1">
      <alignment vertical="center" wrapText="1"/>
    </xf>
    <xf numFmtId="3" fontId="18" fillId="0" borderId="32" xfId="4" applyNumberFormat="1" applyFont="1" applyFill="1" applyBorder="1" applyAlignment="1">
      <alignment vertical="center" wrapText="1"/>
    </xf>
    <xf numFmtId="3" fontId="19" fillId="0" borderId="31" xfId="4" applyNumberFormat="1" applyFont="1" applyFill="1" applyBorder="1" applyAlignment="1">
      <alignment vertical="center" wrapText="1"/>
    </xf>
    <xf numFmtId="3" fontId="19" fillId="0" borderId="63" xfId="4" applyNumberFormat="1" applyFont="1" applyFill="1" applyBorder="1" applyAlignment="1">
      <alignment horizontal="center" vertical="center" wrapText="1"/>
    </xf>
    <xf numFmtId="3" fontId="18" fillId="0" borderId="13" xfId="4" applyNumberFormat="1" applyFont="1" applyFill="1" applyBorder="1" applyAlignment="1">
      <alignment horizontal="center" vertical="center" wrapText="1"/>
    </xf>
    <xf numFmtId="3" fontId="18" fillId="0" borderId="12" xfId="4" applyNumberFormat="1" applyFont="1" applyFill="1" applyBorder="1" applyAlignment="1">
      <alignment horizontal="center" vertical="center" wrapText="1"/>
    </xf>
    <xf numFmtId="3" fontId="18" fillId="0" borderId="64" xfId="4" applyNumberFormat="1" applyFont="1" applyFill="1" applyBorder="1" applyAlignment="1">
      <alignment horizontal="center" vertical="center" wrapText="1"/>
    </xf>
    <xf numFmtId="3" fontId="16" fillId="0" borderId="62" xfId="4" applyNumberFormat="1" applyFont="1" applyFill="1" applyBorder="1" applyAlignment="1">
      <alignment horizontal="center" vertical="center" wrapText="1"/>
    </xf>
    <xf numFmtId="3" fontId="11" fillId="0" borderId="67" xfId="4" applyNumberFormat="1" applyFont="1" applyFill="1" applyBorder="1" applyAlignment="1">
      <alignment horizontal="center" vertical="center" wrapText="1"/>
    </xf>
    <xf numFmtId="3" fontId="19" fillId="0" borderId="67" xfId="4" applyNumberFormat="1" applyFont="1" applyFill="1" applyBorder="1" applyAlignment="1">
      <alignment horizontal="center" vertical="center" wrapText="1"/>
    </xf>
    <xf numFmtId="3" fontId="19" fillId="0" borderId="36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center" vertical="center" wrapText="1"/>
    </xf>
    <xf numFmtId="3" fontId="19" fillId="0" borderId="70" xfId="4" applyNumberFormat="1" applyFont="1" applyFill="1" applyBorder="1" applyAlignment="1">
      <alignment horizontal="center" vertical="center" wrapText="1"/>
    </xf>
    <xf numFmtId="3" fontId="11" fillId="0" borderId="71" xfId="4" applyNumberFormat="1" applyFont="1" applyFill="1" applyBorder="1" applyAlignment="1">
      <alignment horizontal="center" vertical="center" wrapText="1"/>
    </xf>
    <xf numFmtId="3" fontId="19" fillId="0" borderId="73" xfId="4" applyNumberFormat="1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center" vertical="center" wrapText="1"/>
    </xf>
    <xf numFmtId="1" fontId="20" fillId="0" borderId="30" xfId="4" applyNumberFormat="1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4" fillId="0" borderId="0" xfId="0" applyFont="1" applyFill="1"/>
    <xf numFmtId="3" fontId="4" fillId="0" borderId="19" xfId="1" applyNumberFormat="1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/>
    <xf numFmtId="3" fontId="7" fillId="0" borderId="2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4" fillId="0" borderId="40" xfId="0" applyNumberFormat="1" applyFont="1" applyFill="1" applyBorder="1"/>
    <xf numFmtId="4" fontId="11" fillId="0" borderId="31" xfId="4" applyNumberFormat="1" applyFont="1" applyFill="1" applyBorder="1" applyAlignment="1">
      <alignment vertical="center" wrapText="1"/>
    </xf>
    <xf numFmtId="4" fontId="19" fillId="0" borderId="31" xfId="4" applyNumberFormat="1" applyFont="1" applyFill="1" applyBorder="1" applyAlignment="1">
      <alignment vertical="center" wrapText="1"/>
    </xf>
    <xf numFmtId="0" fontId="19" fillId="0" borderId="73" xfId="4" applyFont="1" applyFill="1" applyBorder="1" applyAlignment="1">
      <alignment vertical="center" wrapText="1"/>
    </xf>
    <xf numFmtId="0" fontId="19" fillId="0" borderId="41" xfId="4" applyFont="1" applyFill="1" applyBorder="1" applyAlignment="1">
      <alignment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0" fontId="11" fillId="0" borderId="31" xfId="4" applyFont="1" applyFill="1" applyBorder="1" applyAlignment="1">
      <alignment vertical="center" wrapText="1"/>
    </xf>
    <xf numFmtId="3" fontId="11" fillId="0" borderId="41" xfId="4" applyNumberFormat="1" applyFont="1" applyFill="1" applyBorder="1" applyAlignment="1">
      <alignment vertical="center" wrapText="1"/>
    </xf>
    <xf numFmtId="0" fontId="11" fillId="0" borderId="41" xfId="4" applyFont="1" applyFill="1" applyBorder="1" applyAlignment="1">
      <alignment vertical="center" wrapText="1"/>
    </xf>
    <xf numFmtId="0" fontId="19" fillId="0" borderId="34" xfId="4" applyFont="1" applyFill="1" applyBorder="1" applyAlignment="1">
      <alignment vertical="center" wrapText="1"/>
    </xf>
    <xf numFmtId="3" fontId="19" fillId="0" borderId="33" xfId="4" applyNumberFormat="1" applyFont="1" applyFill="1" applyBorder="1" applyAlignment="1">
      <alignment vertical="center" wrapText="1"/>
    </xf>
    <xf numFmtId="0" fontId="19" fillId="0" borderId="32" xfId="4" applyFont="1" applyFill="1" applyBorder="1" applyAlignment="1">
      <alignment vertical="center" wrapText="1"/>
    </xf>
    <xf numFmtId="0" fontId="19" fillId="0" borderId="31" xfId="4" applyFont="1" applyFill="1" applyBorder="1" applyAlignment="1">
      <alignment vertical="center" wrapText="1"/>
    </xf>
    <xf numFmtId="164" fontId="19" fillId="0" borderId="31" xfId="4" applyNumberFormat="1" applyFont="1" applyFill="1" applyBorder="1" applyAlignment="1">
      <alignment horizontal="center" vertical="center" wrapText="1"/>
    </xf>
    <xf numFmtId="164" fontId="19" fillId="0" borderId="41" xfId="4" applyNumberFormat="1" applyFont="1" applyFill="1" applyBorder="1" applyAlignment="1">
      <alignment horizontal="center" vertical="center" wrapText="1"/>
    </xf>
    <xf numFmtId="164" fontId="19" fillId="0" borderId="33" xfId="4" applyNumberFormat="1" applyFont="1" applyFill="1" applyBorder="1" applyAlignment="1">
      <alignment horizontal="center" vertical="center" wrapText="1"/>
    </xf>
    <xf numFmtId="164" fontId="19" fillId="0" borderId="35" xfId="4" applyNumberFormat="1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horizontal="center" vertical="center" wrapText="1"/>
    </xf>
    <xf numFmtId="3" fontId="19" fillId="0" borderId="41" xfId="4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42" xfId="0" applyFont="1" applyFill="1" applyBorder="1" applyAlignment="1">
      <alignment horizontal="left" vertical="center" wrapText="1"/>
    </xf>
    <xf numFmtId="0" fontId="2" fillId="0" borderId="0" xfId="0" applyFont="1" applyFill="1"/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3" fontId="4" fillId="0" borderId="77" xfId="0" applyNumberFormat="1" applyFont="1" applyFill="1" applyBorder="1" applyAlignment="1">
      <alignment horizontal="left" vertical="center" wrapText="1"/>
    </xf>
    <xf numFmtId="3" fontId="4" fillId="0" borderId="77" xfId="1" applyNumberFormat="1" applyFont="1" applyFill="1" applyBorder="1" applyAlignment="1">
      <alignment horizontal="left" vertical="center" wrapText="1"/>
    </xf>
    <xf numFmtId="0" fontId="4" fillId="0" borderId="78" xfId="3" applyFont="1" applyFill="1" applyBorder="1" applyAlignment="1">
      <alignment horizontal="left" vertical="center" wrapText="1"/>
    </xf>
    <xf numFmtId="0" fontId="4" fillId="0" borderId="79" xfId="3" applyFont="1" applyFill="1" applyBorder="1" applyAlignment="1">
      <alignment horizontal="left" vertical="center" wrapText="1"/>
    </xf>
    <xf numFmtId="0" fontId="4" fillId="0" borderId="77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left" vertical="center" wrapText="1"/>
    </xf>
    <xf numFmtId="0" fontId="9" fillId="0" borderId="75" xfId="1" applyFont="1" applyFill="1" applyBorder="1" applyAlignment="1">
      <alignment horizontal="center" vertical="center" wrapText="1"/>
    </xf>
    <xf numFmtId="0" fontId="9" fillId="0" borderId="63" xfId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horizontal="center" vertical="center" wrapText="1"/>
    </xf>
    <xf numFmtId="3" fontId="9" fillId="0" borderId="12" xfId="1" applyNumberFormat="1" applyFont="1" applyFill="1" applyBorder="1" applyAlignment="1">
      <alignment horizontal="center" vertical="center" wrapText="1"/>
    </xf>
    <xf numFmtId="3" fontId="10" fillId="0" borderId="12" xfId="1" applyNumberFormat="1" applyFont="1" applyFill="1" applyBorder="1" applyAlignment="1">
      <alignment horizontal="center" vertical="center" wrapText="1"/>
    </xf>
    <xf numFmtId="3" fontId="10" fillId="0" borderId="50" xfId="1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3" fontId="4" fillId="0" borderId="81" xfId="1" applyNumberFormat="1" applyFont="1" applyFill="1" applyBorder="1" applyAlignment="1">
      <alignment horizontal="center" vertical="center" wrapText="1"/>
    </xf>
    <xf numFmtId="3" fontId="11" fillId="0" borderId="82" xfId="0" applyNumberFormat="1" applyFont="1" applyFill="1" applyBorder="1" applyAlignment="1">
      <alignment horizontal="center" vertical="center" wrapText="1"/>
    </xf>
    <xf numFmtId="3" fontId="4" fillId="0" borderId="82" xfId="0" applyNumberFormat="1" applyFont="1" applyFill="1" applyBorder="1" applyAlignment="1">
      <alignment horizontal="center" vertical="center" wrapText="1"/>
    </xf>
    <xf numFmtId="3" fontId="4" fillId="0" borderId="83" xfId="0" applyNumberFormat="1" applyFont="1" applyFill="1" applyBorder="1" applyAlignment="1">
      <alignment horizontal="center" vertical="center" wrapText="1"/>
    </xf>
    <xf numFmtId="3" fontId="7" fillId="0" borderId="8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1" fillId="0" borderId="8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7" fillId="0" borderId="8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53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" fillId="0" borderId="84" xfId="3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3" fontId="11" fillId="0" borderId="55" xfId="4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3" fontId="4" fillId="0" borderId="24" xfId="1" applyNumberFormat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left" vertical="center" wrapText="1"/>
    </xf>
    <xf numFmtId="0" fontId="4" fillId="0" borderId="46" xfId="3" applyFont="1" applyBorder="1" applyAlignment="1">
      <alignment horizontal="center" vertical="center" wrapText="1"/>
    </xf>
    <xf numFmtId="0" fontId="4" fillId="0" borderId="47" xfId="3" applyFont="1" applyBorder="1" applyAlignment="1">
      <alignment horizontal="left" vertical="center" wrapText="1"/>
    </xf>
    <xf numFmtId="0" fontId="4" fillId="0" borderId="48" xfId="3" applyFont="1" applyBorder="1" applyAlignment="1">
      <alignment horizontal="center" vertical="center" wrapText="1"/>
    </xf>
    <xf numFmtId="0" fontId="4" fillId="0" borderId="49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 wrapText="1"/>
    </xf>
    <xf numFmtId="3" fontId="4" fillId="0" borderId="19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" fillId="0" borderId="0" xfId="0" applyFont="1"/>
    <xf numFmtId="0" fontId="18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80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8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168" fontId="7" fillId="0" borderId="2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 wrapText="1"/>
    </xf>
    <xf numFmtId="3" fontId="4" fillId="0" borderId="29" xfId="1" applyNumberFormat="1" applyFont="1" applyBorder="1" applyAlignment="1">
      <alignment horizontal="center" vertical="center" wrapText="1"/>
    </xf>
    <xf numFmtId="0" fontId="4" fillId="0" borderId="14" xfId="3" applyFont="1" applyBorder="1" applyAlignment="1">
      <alignment horizontal="left" vertical="center" wrapText="1"/>
    </xf>
    <xf numFmtId="168" fontId="7" fillId="0" borderId="39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3" fontId="4" fillId="0" borderId="20" xfId="1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169" fontId="7" fillId="0" borderId="87" xfId="0" applyNumberFormat="1" applyFont="1" applyBorder="1" applyAlignment="1">
      <alignment horizontal="center" vertical="center" wrapText="1"/>
    </xf>
    <xf numFmtId="0" fontId="21" fillId="0" borderId="0" xfId="2" applyFont="1" applyAlignment="1">
      <alignment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7" fillId="0" borderId="28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7" fillId="0" borderId="18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0" fontId="4" fillId="0" borderId="88" xfId="3" applyFont="1" applyBorder="1" applyAlignment="1">
      <alignment horizontal="left" vertical="center" wrapText="1"/>
    </xf>
    <xf numFmtId="168" fontId="7" fillId="0" borderId="51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7" fillId="0" borderId="9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0" fontId="4" fillId="0" borderId="89" xfId="3" applyFont="1" applyBorder="1" applyAlignment="1">
      <alignment horizontal="left" vertical="center" wrapText="1"/>
    </xf>
    <xf numFmtId="168" fontId="7" fillId="0" borderId="20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7" fillId="0" borderId="81" xfId="0" applyNumberFormat="1" applyFont="1" applyBorder="1" applyAlignment="1">
      <alignment horizontal="center" vertical="center" wrapText="1"/>
    </xf>
    <xf numFmtId="168" fontId="4" fillId="0" borderId="82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7" fillId="0" borderId="36" xfId="0" applyNumberFormat="1" applyFont="1" applyBorder="1" applyAlignment="1">
      <alignment horizontal="center" vertical="center" wrapText="1"/>
    </xf>
    <xf numFmtId="168" fontId="7" fillId="0" borderId="29" xfId="0" applyNumberFormat="1" applyFont="1" applyBorder="1" applyAlignment="1">
      <alignment horizontal="center" vertical="center" wrapText="1"/>
    </xf>
    <xf numFmtId="168" fontId="7" fillId="0" borderId="64" xfId="0" applyNumberFormat="1" applyFont="1" applyBorder="1" applyAlignment="1">
      <alignment horizontal="center" vertical="center" wrapText="1"/>
    </xf>
    <xf numFmtId="169" fontId="7" fillId="0" borderId="81" xfId="0" applyNumberFormat="1" applyFont="1" applyBorder="1" applyAlignment="1">
      <alignment horizontal="center" vertical="center" wrapText="1"/>
    </xf>
    <xf numFmtId="169" fontId="7" fillId="0" borderId="32" xfId="0" applyNumberFormat="1" applyFont="1" applyBorder="1" applyAlignment="1">
      <alignment horizontal="center" vertical="center" wrapText="1"/>
    </xf>
    <xf numFmtId="169" fontId="7" fillId="0" borderId="31" xfId="0" applyNumberFormat="1" applyFont="1" applyBorder="1" applyAlignment="1">
      <alignment horizontal="center" vertical="center" wrapText="1"/>
    </xf>
    <xf numFmtId="169" fontId="7" fillId="0" borderId="90" xfId="0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170" fontId="7" fillId="0" borderId="25" xfId="0" applyNumberFormat="1" applyFont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center" vertical="center" wrapText="1"/>
    </xf>
    <xf numFmtId="170" fontId="4" fillId="0" borderId="26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7" fillId="0" borderId="76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70" fontId="7" fillId="0" borderId="39" xfId="0" applyNumberFormat="1" applyFont="1" applyBorder="1" applyAlignment="1">
      <alignment horizontal="center" vertical="center" wrapText="1"/>
    </xf>
    <xf numFmtId="170" fontId="4" fillId="0" borderId="37" xfId="0" applyNumberFormat="1" applyFont="1" applyBorder="1" applyAlignment="1">
      <alignment horizontal="center" vertical="center" wrapText="1"/>
    </xf>
    <xf numFmtId="170" fontId="4" fillId="0" borderId="38" xfId="0" applyNumberFormat="1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7" fillId="0" borderId="75" xfId="0" applyNumberFormat="1" applyFont="1" applyBorder="1" applyAlignment="1">
      <alignment horizontal="center" vertical="center" wrapText="1"/>
    </xf>
    <xf numFmtId="168" fontId="7" fillId="0" borderId="50" xfId="0" applyNumberFormat="1" applyFont="1" applyBorder="1" applyAlignment="1">
      <alignment horizontal="center" vertical="center" wrapText="1"/>
    </xf>
    <xf numFmtId="171" fontId="7" fillId="0" borderId="20" xfId="0" applyNumberFormat="1" applyFont="1" applyBorder="1" applyAlignment="1">
      <alignment horizontal="center" vertical="center" wrapText="1"/>
    </xf>
    <xf numFmtId="171" fontId="7" fillId="0" borderId="22" xfId="0" applyNumberFormat="1" applyFont="1" applyBorder="1" applyAlignment="1">
      <alignment horizontal="center" vertical="center" wrapText="1"/>
    </xf>
    <xf numFmtId="171" fontId="4" fillId="0" borderId="22" xfId="0" applyNumberFormat="1" applyFont="1" applyBorder="1" applyAlignment="1">
      <alignment horizontal="center" vertical="center" wrapText="1"/>
    </xf>
    <xf numFmtId="171" fontId="4" fillId="0" borderId="23" xfId="0" applyNumberFormat="1" applyFont="1" applyBorder="1" applyAlignment="1">
      <alignment horizontal="center" vertical="center" wrapText="1"/>
    </xf>
    <xf numFmtId="171" fontId="4" fillId="0" borderId="20" xfId="0" applyNumberFormat="1" applyFont="1" applyBorder="1" applyAlignment="1">
      <alignment horizontal="center" vertical="center" wrapText="1"/>
    </xf>
    <xf numFmtId="171" fontId="7" fillId="0" borderId="23" xfId="0" applyNumberFormat="1" applyFont="1" applyBorder="1" applyAlignment="1">
      <alignment horizontal="center" vertical="center" wrapText="1"/>
    </xf>
    <xf numFmtId="171" fontId="4" fillId="0" borderId="87" xfId="0" applyNumberFormat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4" fillId="2" borderId="0" xfId="0" applyFont="1" applyFill="1"/>
    <xf numFmtId="3" fontId="4" fillId="2" borderId="19" xfId="1" applyNumberFormat="1" applyFont="1" applyFill="1" applyBorder="1" applyAlignment="1">
      <alignment horizontal="center" vertical="center" wrapText="1"/>
    </xf>
    <xf numFmtId="3" fontId="4" fillId="2" borderId="32" xfId="1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0" fontId="4" fillId="0" borderId="86" xfId="3" applyFont="1" applyBorder="1" applyAlignment="1">
      <alignment horizontal="left" vertical="center" wrapText="1"/>
    </xf>
    <xf numFmtId="168" fontId="19" fillId="0" borderId="36" xfId="0" applyNumberFormat="1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1" fontId="14" fillId="0" borderId="91" xfId="4" applyNumberFormat="1" applyFont="1" applyFill="1" applyBorder="1" applyAlignment="1">
      <alignment horizontal="center" vertical="center" wrapText="1"/>
    </xf>
    <xf numFmtId="1" fontId="15" fillId="0" borderId="91" xfId="4" applyNumberFormat="1" applyFont="1" applyFill="1" applyBorder="1" applyAlignment="1">
      <alignment horizontal="left" vertical="center" wrapText="1"/>
    </xf>
    <xf numFmtId="3" fontId="16" fillId="0" borderId="91" xfId="4" applyNumberFormat="1" applyFont="1" applyFill="1" applyBorder="1" applyAlignment="1">
      <alignment horizontal="center" vertical="center" wrapText="1"/>
    </xf>
    <xf numFmtId="3" fontId="17" fillId="0" borderId="91" xfId="4" applyNumberFormat="1" applyFont="1" applyFill="1" applyBorder="1" applyAlignment="1">
      <alignment horizontal="center" vertical="center" wrapText="1"/>
    </xf>
    <xf numFmtId="3" fontId="18" fillId="0" borderId="91" xfId="4" applyNumberFormat="1" applyFont="1" applyFill="1" applyBorder="1" applyAlignment="1">
      <alignment horizontal="center" vertical="center" wrapText="1"/>
    </xf>
    <xf numFmtId="3" fontId="45" fillId="0" borderId="57" xfId="4" applyNumberFormat="1" applyFont="1" applyFill="1" applyBorder="1" applyAlignment="1">
      <alignment horizontal="center" vertical="center" wrapText="1"/>
    </xf>
    <xf numFmtId="1" fontId="46" fillId="0" borderId="0" xfId="4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7" fillId="0" borderId="24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3" fontId="9" fillId="0" borderId="29" xfId="1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168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71" fontId="19" fillId="0" borderId="8" xfId="0" applyNumberFormat="1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8" fontId="19" fillId="0" borderId="29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69" fontId="19" fillId="2" borderId="41" xfId="0" applyNumberFormat="1" applyFont="1" applyFill="1" applyBorder="1" applyAlignment="1">
      <alignment horizontal="center" vertical="center" wrapText="1"/>
    </xf>
    <xf numFmtId="169" fontId="19" fillId="2" borderId="34" xfId="0" applyNumberFormat="1" applyFont="1" applyFill="1" applyBorder="1" applyAlignment="1">
      <alignment horizontal="center" vertical="center" wrapText="1"/>
    </xf>
    <xf numFmtId="169" fontId="19" fillId="2" borderId="35" xfId="0" applyNumberFormat="1" applyFont="1" applyFill="1" applyBorder="1" applyAlignment="1">
      <alignment horizontal="center" vertical="center" wrapText="1"/>
    </xf>
    <xf numFmtId="169" fontId="19" fillId="2" borderId="32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69" fontId="7" fillId="2" borderId="41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8" fontId="4" fillId="0" borderId="2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75" xfId="1" applyNumberFormat="1" applyFont="1" applyFill="1" applyBorder="1" applyAlignment="1">
      <alignment horizontal="center" vertical="center" wrapText="1"/>
    </xf>
    <xf numFmtId="3" fontId="4" fillId="0" borderId="24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3" fontId="12" fillId="0" borderId="74" xfId="0" applyNumberFormat="1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12" fillId="0" borderId="92" xfId="0" applyNumberFormat="1" applyFont="1" applyFill="1" applyBorder="1" applyAlignment="1">
      <alignment horizontal="center" vertical="center" wrapText="1"/>
    </xf>
    <xf numFmtId="3" fontId="12" fillId="0" borderId="54" xfId="0" applyNumberFormat="1" applyFont="1" applyFill="1" applyBorder="1" applyAlignment="1">
      <alignment horizontal="center" vertical="center" wrapText="1"/>
    </xf>
    <xf numFmtId="0" fontId="4" fillId="0" borderId="93" xfId="3" applyFont="1" applyFill="1" applyBorder="1" applyAlignment="1">
      <alignment horizontal="center" vertical="center" wrapText="1"/>
    </xf>
    <xf numFmtId="0" fontId="4" fillId="0" borderId="94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29" xfId="3" applyFont="1" applyFill="1" applyBorder="1" applyAlignment="1">
      <alignment horizontal="center" vertical="center" wrapText="1"/>
    </xf>
    <xf numFmtId="0" fontId="4" fillId="0" borderId="75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90" xfId="3" applyFont="1" applyFill="1" applyBorder="1" applyAlignment="1">
      <alignment horizontal="center" vertical="center" wrapText="1"/>
    </xf>
    <xf numFmtId="3" fontId="12" fillId="0" borderId="82" xfId="0" applyNumberFormat="1" applyFont="1" applyFill="1" applyBorder="1" applyAlignment="1">
      <alignment horizontal="center" vertical="center" wrapText="1"/>
    </xf>
    <xf numFmtId="3" fontId="3" fillId="0" borderId="82" xfId="0" applyNumberFormat="1" applyFont="1" applyFill="1" applyBorder="1" applyAlignment="1">
      <alignment horizontal="center" vertical="center" wrapText="1"/>
    </xf>
    <xf numFmtId="3" fontId="12" fillId="0" borderId="83" xfId="0" applyNumberFormat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center" vertical="center" wrapText="1"/>
    </xf>
    <xf numFmtId="3" fontId="12" fillId="0" borderId="95" xfId="0" applyNumberFormat="1" applyFont="1" applyFill="1" applyBorder="1" applyAlignment="1">
      <alignment horizontal="center" vertical="center" wrapText="1"/>
    </xf>
    <xf numFmtId="3" fontId="12" fillId="0" borderId="85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0" fillId="0" borderId="13" xfId="1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81" xfId="0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9" fillId="0" borderId="19" xfId="1" applyNumberFormat="1" applyFont="1" applyFill="1" applyBorder="1" applyAlignment="1">
      <alignment horizontal="center" vertical="center" wrapText="1"/>
    </xf>
    <xf numFmtId="3" fontId="9" fillId="0" borderId="98" xfId="1" applyNumberFormat="1" applyFont="1" applyFill="1" applyBorder="1" applyAlignment="1">
      <alignment horizontal="center" vertical="center" wrapText="1"/>
    </xf>
    <xf numFmtId="3" fontId="10" fillId="0" borderId="75" xfId="1" applyNumberFormat="1" applyFont="1" applyFill="1" applyBorder="1" applyAlignment="1">
      <alignment horizontal="center" vertical="center" wrapText="1"/>
    </xf>
    <xf numFmtId="3" fontId="7" fillId="0" borderId="76" xfId="2" applyNumberFormat="1" applyFont="1" applyFill="1" applyBorder="1" applyAlignment="1">
      <alignment horizontal="center" vertical="center" wrapText="1"/>
    </xf>
    <xf numFmtId="3" fontId="9" fillId="0" borderId="99" xfId="1" applyNumberFormat="1" applyFont="1" applyFill="1" applyBorder="1" applyAlignment="1">
      <alignment horizontal="center" vertical="center" wrapText="1"/>
    </xf>
    <xf numFmtId="3" fontId="12" fillId="0" borderId="76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70" xfId="0" applyNumberFormat="1" applyFont="1" applyFill="1" applyBorder="1" applyAlignment="1">
      <alignment horizontal="center" vertical="center" wrapText="1"/>
    </xf>
    <xf numFmtId="3" fontId="3" fillId="0" borderId="9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9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3" fontId="11" fillId="0" borderId="68" xfId="4" applyNumberFormat="1" applyFont="1" applyFill="1" applyBorder="1" applyAlignment="1">
      <alignment horizontal="center" vertical="center" wrapText="1"/>
    </xf>
    <xf numFmtId="3" fontId="19" fillId="0" borderId="69" xfId="4" applyNumberFormat="1" applyFont="1" applyFill="1" applyBorder="1" applyAlignment="1">
      <alignment horizontal="center" vertical="center" wrapText="1"/>
    </xf>
    <xf numFmtId="3" fontId="19" fillId="0" borderId="30" xfId="4" applyNumberFormat="1" applyFont="1" applyFill="1" applyBorder="1" applyAlignment="1">
      <alignment horizontal="center" vertical="center" wrapText="1"/>
    </xf>
    <xf numFmtId="3" fontId="19" fillId="0" borderId="72" xfId="4" applyNumberFormat="1" applyFont="1" applyFill="1" applyBorder="1" applyAlignment="1">
      <alignment horizontal="center" vertical="center" wrapText="1"/>
    </xf>
    <xf numFmtId="3" fontId="11" fillId="0" borderId="61" xfId="4" applyNumberFormat="1" applyFont="1" applyFill="1" applyBorder="1" applyAlignment="1">
      <alignment horizontal="center" vertical="center" wrapText="1"/>
    </xf>
    <xf numFmtId="0" fontId="0" fillId="0" borderId="80" xfId="0" applyFill="1" applyBorder="1"/>
    <xf numFmtId="0" fontId="0" fillId="0" borderId="0" xfId="0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3" fontId="9" fillId="0" borderId="8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0" fillId="0" borderId="80" xfId="0" applyNumberFormat="1" applyFill="1" applyBorder="1"/>
    <xf numFmtId="3" fontId="0" fillId="0" borderId="0" xfId="0" applyNumberFormat="1" applyFill="1" applyBorder="1"/>
    <xf numFmtId="0" fontId="2" fillId="0" borderId="80" xfId="0" applyFont="1" applyFill="1" applyBorder="1"/>
    <xf numFmtId="0" fontId="2" fillId="0" borderId="0" xfId="0" applyFont="1" applyFill="1" applyBorder="1"/>
    <xf numFmtId="3" fontId="11" fillId="0" borderId="100" xfId="4" applyNumberFormat="1" applyFont="1" applyFill="1" applyBorder="1" applyAlignment="1">
      <alignment horizontal="center" vertical="center" wrapText="1"/>
    </xf>
    <xf numFmtId="0" fontId="16" fillId="0" borderId="35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3" fontId="12" fillId="0" borderId="0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 wrapText="1"/>
    </xf>
    <xf numFmtId="3" fontId="11" fillId="0" borderId="101" xfId="0" applyNumberFormat="1" applyFont="1" applyFill="1" applyBorder="1" applyAlignment="1">
      <alignment horizontal="center" vertical="center" wrapText="1"/>
    </xf>
    <xf numFmtId="3" fontId="4" fillId="0" borderId="101" xfId="0" applyNumberFormat="1" applyFont="1" applyFill="1" applyBorder="1" applyAlignment="1">
      <alignment horizontal="center" vertical="center" wrapText="1"/>
    </xf>
    <xf numFmtId="3" fontId="4" fillId="0" borderId="98" xfId="0" applyNumberFormat="1" applyFont="1" applyFill="1" applyBorder="1" applyAlignment="1">
      <alignment horizontal="center" vertical="center" wrapText="1"/>
    </xf>
    <xf numFmtId="3" fontId="7" fillId="0" borderId="101" xfId="0" applyNumberFormat="1" applyFont="1" applyFill="1" applyBorder="1" applyAlignment="1">
      <alignment horizontal="center" vertical="center" wrapText="1"/>
    </xf>
    <xf numFmtId="3" fontId="4" fillId="0" borderId="102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10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11" fillId="0" borderId="98" xfId="0" applyNumberFormat="1" applyFont="1" applyFill="1" applyBorder="1" applyAlignment="1">
      <alignment horizontal="center" vertical="center" wrapText="1"/>
    </xf>
    <xf numFmtId="3" fontId="4" fillId="0" borderId="91" xfId="0" applyNumberFormat="1" applyFont="1" applyFill="1" applyBorder="1"/>
    <xf numFmtId="0" fontId="21" fillId="0" borderId="0" xfId="0" applyFont="1" applyBorder="1" applyAlignment="1">
      <alignment vertical="center" wrapText="1"/>
    </xf>
    <xf numFmtId="0" fontId="4" fillId="0" borderId="0" xfId="0" applyFont="1" applyBorder="1"/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3" fontId="4" fillId="0" borderId="10" xfId="1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3" fontId="4" fillId="0" borderId="10" xfId="2" applyNumberFormat="1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7" fillId="0" borderId="11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4" fontId="15" fillId="0" borderId="31" xfId="4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1" fontId="15" fillId="0" borderId="31" xfId="4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7" fillId="0" borderId="58" xfId="4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1" fontId="15" fillId="0" borderId="58" xfId="4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1" fontId="15" fillId="0" borderId="65" xfId="4" applyNumberFormat="1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0" fillId="0" borderId="8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2" fillId="0" borderId="0" xfId="0" applyFont="1" applyFill="1" applyAlignment="1">
      <alignment horizontal="left" vertical="center"/>
    </xf>
    <xf numFmtId="0" fontId="43" fillId="0" borderId="53" xfId="0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 wrapText="1"/>
    </xf>
    <xf numFmtId="3" fontId="7" fillId="0" borderId="8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center" vertical="center" wrapText="1"/>
    </xf>
    <xf numFmtId="3" fontId="40" fillId="0" borderId="7" xfId="0" applyNumberFormat="1" applyFont="1" applyFill="1" applyBorder="1" applyAlignment="1">
      <alignment horizontal="center" vertical="center" wrapText="1"/>
    </xf>
    <xf numFmtId="3" fontId="4" fillId="0" borderId="51" xfId="1" applyNumberFormat="1" applyFont="1" applyFill="1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center" vertical="center" wrapText="1"/>
    </xf>
    <xf numFmtId="3" fontId="4" fillId="0" borderId="77" xfId="0" applyNumberFormat="1" applyFont="1" applyFill="1" applyBorder="1" applyAlignment="1">
      <alignment horizontal="center" vertical="center" wrapText="1"/>
    </xf>
    <xf numFmtId="0" fontId="47" fillId="0" borderId="77" xfId="0" applyFont="1" applyFill="1" applyBorder="1" applyAlignment="1">
      <alignment wrapText="1"/>
    </xf>
    <xf numFmtId="3" fontId="7" fillId="0" borderId="51" xfId="1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3" fontId="7" fillId="0" borderId="7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74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Fill="1" applyBorder="1" applyAlignment="1">
      <alignment horizontal="center" vertical="center" wrapText="1"/>
    </xf>
    <xf numFmtId="3" fontId="4" fillId="0" borderId="39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7" fillId="0" borderId="11" xfId="1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86">
    <cellStyle name="Excel Built-in Normal" xfId="5"/>
    <cellStyle name="Excel Built-in Normal 2" xfId="6"/>
    <cellStyle name="Normal_ICD10" xfId="7"/>
    <cellStyle name="Normalny 2" xfId="8"/>
    <cellStyle name="Normalny 2 2" xfId="9"/>
    <cellStyle name="Normalny 2 3" xfId="10"/>
    <cellStyle name="Normalny 2 4" xfId="11"/>
    <cellStyle name="Normalny 2 5" xfId="12"/>
    <cellStyle name="Normalny 3 2" xfId="13"/>
    <cellStyle name="Normalny 4" xfId="14"/>
    <cellStyle name="Normalny_Arkusz1" xfId="15"/>
    <cellStyle name="TableStyleLight1" xfId="16"/>
    <cellStyle name="Гиперссылка 2" xfId="17"/>
    <cellStyle name="Гиперссылка 3" xfId="18"/>
    <cellStyle name="Гиперссылка 4" xfId="19"/>
    <cellStyle name="Денежный 2" xfId="20"/>
    <cellStyle name="Обычный" xfId="0" builtinId="0"/>
    <cellStyle name="Обычный 10" xfId="21"/>
    <cellStyle name="Обычный 10 2" xfId="22"/>
    <cellStyle name="Обычный 10 2 2" xfId="23"/>
    <cellStyle name="Обычный 10 3" xfId="24"/>
    <cellStyle name="Обычный 11" xfId="25"/>
    <cellStyle name="Обычный 12" xfId="26"/>
    <cellStyle name="Обычный 12 2" xfId="27"/>
    <cellStyle name="Обычный 12 3" xfId="28"/>
    <cellStyle name="Обычный 13" xfId="29"/>
    <cellStyle name="Обычный 13 2" xfId="30"/>
    <cellStyle name="Обычный 13 2 2" xfId="31"/>
    <cellStyle name="Обычный 13 2 2 2" xfId="32"/>
    <cellStyle name="Обычный 13 2 3" xfId="33"/>
    <cellStyle name="Обычный 13 2 4" xfId="34"/>
    <cellStyle name="Обычный 14" xfId="35"/>
    <cellStyle name="Обычный 14 2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19 2" xfId="42"/>
    <cellStyle name="Обычный 19 3" xfId="43"/>
    <cellStyle name="Обычный 19 3 2" xfId="44"/>
    <cellStyle name="Обычный 19 4" xfId="45"/>
    <cellStyle name="Обычный 19 5" xfId="46"/>
    <cellStyle name="Обычный 2" xfId="4"/>
    <cellStyle name="Обычный 2 2" xfId="3"/>
    <cellStyle name="Обычный 2 2 2" xfId="47"/>
    <cellStyle name="Обычный 2 3" xfId="48"/>
    <cellStyle name="Обычный 2 4" xfId="49"/>
    <cellStyle name="Обычный 2 5" xfId="50"/>
    <cellStyle name="Обычный 2 6" xfId="51"/>
    <cellStyle name="Обычный 20" xfId="52"/>
    <cellStyle name="Обычный 21" xfId="53"/>
    <cellStyle name="Обычный 22" xfId="54"/>
    <cellStyle name="Обычный 22 2" xfId="55"/>
    <cellStyle name="Обычный 23" xfId="56"/>
    <cellStyle name="Обычный 24" xfId="57"/>
    <cellStyle name="Обычный 25" xfId="58"/>
    <cellStyle name="Обычный 26" xfId="59"/>
    <cellStyle name="Обычный 27" xfId="60"/>
    <cellStyle name="Обычный 3" xfId="61"/>
    <cellStyle name="Обычный 3 2" xfId="62"/>
    <cellStyle name="Обычный 3 2 2" xfId="63"/>
    <cellStyle name="Обычный 3 3" xfId="64"/>
    <cellStyle name="Обычный 3 4" xfId="65"/>
    <cellStyle name="Обычный 3 5" xfId="66"/>
    <cellStyle name="Обычный 4" xfId="67"/>
    <cellStyle name="Обычный 4 2" xfId="68"/>
    <cellStyle name="Обычный 4 3" xfId="69"/>
    <cellStyle name="Обычный 4 4" xfId="70"/>
    <cellStyle name="Обычный 5" xfId="71"/>
    <cellStyle name="Обычный 5 2" xfId="72"/>
    <cellStyle name="Обычный 5 3" xfId="73"/>
    <cellStyle name="Обычный 6" xfId="74"/>
    <cellStyle name="Обычный 6 2" xfId="75"/>
    <cellStyle name="Обычный 6 3" xfId="76"/>
    <cellStyle name="Обычный 7" xfId="77"/>
    <cellStyle name="Обычный 7 2" xfId="78"/>
    <cellStyle name="Обычный 8" xfId="79"/>
    <cellStyle name="Обычный 9" xfId="80"/>
    <cellStyle name="Обычный_Приложения к Постановлению 2012_2 Оксана" xfId="1"/>
    <cellStyle name="Обычный_свод_объемы_2009_уточн" xfId="2"/>
    <cellStyle name="Процентный 2" xfId="81"/>
    <cellStyle name="Финансовый 2" xfId="82"/>
    <cellStyle name="Финансовый 3" xfId="83"/>
    <cellStyle name="Финансовый 4" xfId="84"/>
    <cellStyle name="Финансовый 5" xfId="85"/>
  </cellStyles>
  <dxfs count="26"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4.9989318521683403E-2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90;&#1076;&#1077;&#1083;&#1099;\&#1055;&#1083;&#1072;&#1085;&#1086;&#1074;&#1086;-&#1101;&#1082;&#1086;&#1085;&#1086;&#1084;&#1080;&#1095;&#1077;&#1089;&#1082;&#1080;&#1081;\&#1040;&#1085;&#1072;&#1083;&#1080;&#1079;%20&#1086;&#1073;&#1098;&#1077;&#1084;&#1086;&#1074;_2007_2020\2021\&#1044;&#1077;&#1083;&#1077;&#1085;&#1080;&#1077;%20&#1086;&#1073;&#1098;&#1105;&#1084;&#1086;&#1074;%20&#1084;&#1077;&#1076;&#1080;&#1094;&#1080;&#1085;&#1089;&#1082;&#1086;&#1081;%20&#1087;&#1086;&#1084;&#1086;&#1097;&#1080;\&#1054;&#1073;&#1098;&#1105;&#1084;&#1099;%20&#1080;%20&#1076;&#1086;&#1083;&#1080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СОГАЗ"/>
      <sheetName val="КАПИТАЛ"/>
      <sheetName val="ИНГОССТРАХ"/>
      <sheetName val="РЕСО"/>
      <sheetName val="СОГАЗ доля"/>
      <sheetName val="КАПИТАЛ доля"/>
      <sheetName val="ИНГОССТРАХ доля"/>
      <sheetName val="РЕСО доля"/>
    </sheetNames>
    <sheetDataSet>
      <sheetData sheetId="0" refreshError="1"/>
      <sheetData sheetId="1" refreshError="1">
        <row r="257">
          <cell r="D257">
            <v>9255641</v>
          </cell>
          <cell r="E257">
            <v>6810880</v>
          </cell>
          <cell r="F257">
            <v>814144</v>
          </cell>
          <cell r="G257">
            <v>581301</v>
          </cell>
          <cell r="I257">
            <v>742885</v>
          </cell>
          <cell r="J257">
            <v>363960</v>
          </cell>
          <cell r="K257">
            <v>117300</v>
          </cell>
          <cell r="L257">
            <v>109738</v>
          </cell>
          <cell r="M257">
            <v>1110878</v>
          </cell>
          <cell r="N257">
            <v>5567442</v>
          </cell>
          <cell r="O257">
            <v>4554465</v>
          </cell>
          <cell r="R257">
            <v>85689</v>
          </cell>
          <cell r="S257">
            <v>38582</v>
          </cell>
          <cell r="T257">
            <v>354129</v>
          </cell>
          <cell r="U257">
            <v>150154</v>
          </cell>
          <cell r="V257">
            <v>2205</v>
          </cell>
          <cell r="W257">
            <v>157789</v>
          </cell>
          <cell r="X257">
            <v>11829</v>
          </cell>
          <cell r="Y257">
            <v>528819</v>
          </cell>
          <cell r="Z257">
            <v>15427</v>
          </cell>
          <cell r="AA257">
            <v>997550</v>
          </cell>
          <cell r="AB257">
            <v>1725113</v>
          </cell>
          <cell r="AC257">
            <v>1158258</v>
          </cell>
          <cell r="AD257">
            <v>23061</v>
          </cell>
          <cell r="AE257">
            <v>396413</v>
          </cell>
          <cell r="AG257">
            <v>527842</v>
          </cell>
          <cell r="AH257">
            <v>16505</v>
          </cell>
          <cell r="AI257">
            <v>30553</v>
          </cell>
          <cell r="AK257">
            <v>12750</v>
          </cell>
          <cell r="AL257">
            <v>540592</v>
          </cell>
          <cell r="AM257">
            <v>199565</v>
          </cell>
          <cell r="AN257">
            <v>198055</v>
          </cell>
          <cell r="AP257">
            <v>21947</v>
          </cell>
          <cell r="AQ257">
            <v>1510</v>
          </cell>
          <cell r="AR257">
            <v>922283</v>
          </cell>
          <cell r="AS257">
            <v>720</v>
          </cell>
        </row>
      </sheetData>
      <sheetData sheetId="2" refreshError="1"/>
      <sheetData sheetId="3" refreshError="1"/>
      <sheetData sheetId="4" refreshError="1"/>
      <sheetData sheetId="5" refreshError="1">
        <row r="257">
          <cell r="D257">
            <v>155901</v>
          </cell>
          <cell r="E257">
            <v>108717</v>
          </cell>
          <cell r="F257">
            <v>13779</v>
          </cell>
          <cell r="G257">
            <v>7947</v>
          </cell>
          <cell r="I257">
            <v>13684</v>
          </cell>
          <cell r="J257">
            <v>7844</v>
          </cell>
          <cell r="K257">
            <v>1585</v>
          </cell>
          <cell r="L257">
            <v>1181</v>
          </cell>
          <cell r="M257">
            <v>22890</v>
          </cell>
          <cell r="N257">
            <v>96675</v>
          </cell>
          <cell r="O257">
            <v>77436</v>
          </cell>
          <cell r="R257">
            <v>1285</v>
          </cell>
          <cell r="S257">
            <v>790</v>
          </cell>
          <cell r="T257">
            <v>4884</v>
          </cell>
          <cell r="U257">
            <v>1997</v>
          </cell>
          <cell r="V257">
            <v>53</v>
          </cell>
          <cell r="W257">
            <v>2257</v>
          </cell>
          <cell r="X257">
            <v>432</v>
          </cell>
          <cell r="Y257">
            <v>9215</v>
          </cell>
          <cell r="Z257">
            <v>299</v>
          </cell>
          <cell r="AA257">
            <v>18940</v>
          </cell>
          <cell r="AB257">
            <v>31942</v>
          </cell>
          <cell r="AC257">
            <v>20760</v>
          </cell>
          <cell r="AD257">
            <v>409</v>
          </cell>
          <cell r="AE257">
            <v>6762</v>
          </cell>
          <cell r="AG257">
            <v>7377</v>
          </cell>
          <cell r="AH257">
            <v>364</v>
          </cell>
          <cell r="AI257">
            <v>411</v>
          </cell>
          <cell r="AK257">
            <v>196</v>
          </cell>
          <cell r="AL257">
            <v>7573</v>
          </cell>
          <cell r="AM257">
            <v>3636</v>
          </cell>
          <cell r="AN257">
            <v>3591</v>
          </cell>
          <cell r="AP257">
            <v>639</v>
          </cell>
          <cell r="AQ257">
            <v>45</v>
          </cell>
          <cell r="AR257">
            <v>11953</v>
          </cell>
          <cell r="AS257">
            <v>51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0"/>
  <sheetViews>
    <sheetView tabSelected="1" view="pageBreakPreview" zoomScale="60" zoomScaleNormal="70" workbookViewId="0">
      <pane xSplit="3" ySplit="7" topLeftCell="D129" activePane="bottomRight" state="frozen"/>
      <selection activeCell="P120" sqref="P120"/>
      <selection pane="topRight" activeCell="P120" sqref="P120"/>
      <selection pane="bottomLeft" activeCell="P120" sqref="P120"/>
      <selection pane="bottomRight" activeCell="P120" sqref="P120"/>
    </sheetView>
  </sheetViews>
  <sheetFormatPr defaultColWidth="9.1796875" defaultRowHeight="14.5"/>
  <cols>
    <col min="1" max="1" width="12.453125" style="98" customWidth="1"/>
    <col min="2" max="2" width="9.26953125" style="99" bestFit="1" customWidth="1"/>
    <col min="3" max="3" width="39.81640625" style="99" customWidth="1"/>
    <col min="4" max="4" width="16.26953125" style="1" customWidth="1"/>
    <col min="5" max="5" width="13.1796875" style="1" customWidth="1"/>
    <col min="6" max="6" width="13.7265625" style="1" customWidth="1" collapsed="1"/>
    <col min="7" max="7" width="16.26953125" style="1" customWidth="1" collapsed="1"/>
    <col min="8" max="8" width="12.26953125" style="1" customWidth="1"/>
    <col min="9" max="9" width="12.54296875" style="1" customWidth="1"/>
    <col min="10" max="10" width="12" style="1" customWidth="1"/>
    <col min="11" max="11" width="12.81640625" style="1" customWidth="1"/>
    <col min="12" max="12" width="13.81640625" style="1" customWidth="1"/>
    <col min="13" max="13" width="12.81640625" style="1" customWidth="1" collapsed="1"/>
    <col min="14" max="14" width="13.453125" style="1" customWidth="1"/>
    <col min="15" max="15" width="12.54296875" style="1" customWidth="1"/>
    <col min="16" max="16" width="13" style="1" customWidth="1"/>
    <col min="17" max="18" width="12.7265625" style="1" customWidth="1"/>
    <col min="19" max="19" width="15.54296875" style="1" customWidth="1" collapsed="1"/>
    <col min="20" max="20" width="19.7265625" style="1" customWidth="1" collapsed="1"/>
    <col min="21" max="22" width="17.7265625" style="1" customWidth="1"/>
    <col min="23" max="23" width="13" style="1" customWidth="1"/>
    <col min="24" max="24" width="12.54296875" style="1" customWidth="1" collapsed="1"/>
    <col min="25" max="25" width="13.7265625" style="1" customWidth="1" collapsed="1"/>
    <col min="26" max="26" width="14.54296875" style="1" customWidth="1" collapsed="1"/>
    <col min="27" max="27" width="15.81640625" style="1" customWidth="1"/>
    <col min="28" max="28" width="13.54296875" style="1" customWidth="1"/>
    <col min="29" max="30" width="12.7265625" style="1" customWidth="1"/>
    <col min="31" max="31" width="13.1796875" style="1" customWidth="1" collapsed="1"/>
    <col min="32" max="32" width="13.81640625" style="1" customWidth="1"/>
    <col min="33" max="33" width="13.1796875" style="1" customWidth="1" collapsed="1"/>
    <col min="34" max="34" width="13.54296875" style="1" customWidth="1"/>
    <col min="35" max="35" width="12.26953125" style="1" customWidth="1"/>
    <col min="36" max="36" width="13.26953125" style="1" customWidth="1" collapsed="1"/>
    <col min="37" max="37" width="13.81640625" style="1" customWidth="1"/>
    <col min="38" max="38" width="15.26953125" style="1" customWidth="1"/>
    <col min="39" max="39" width="17.26953125" style="1" customWidth="1"/>
    <col min="40" max="40" width="16" style="1" customWidth="1" collapsed="1"/>
    <col min="41" max="41" width="12.7265625" style="1" customWidth="1"/>
    <col min="42" max="42" width="15.54296875" style="400" customWidth="1"/>
    <col min="43" max="50" width="15.54296875" style="401" customWidth="1"/>
    <col min="51" max="79" width="9.1796875" style="401"/>
    <col min="80" max="16384" width="9.1796875" style="124"/>
  </cols>
  <sheetData>
    <row r="1" spans="1:79" ht="76.5" customHeight="1" thickBot="1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L1" s="437" t="s">
        <v>353</v>
      </c>
      <c r="AM1" s="438"/>
      <c r="AN1" s="438"/>
      <c r="AO1" s="438"/>
    </row>
    <row r="2" spans="1:79" ht="37.5" customHeight="1">
      <c r="A2" s="439" t="s">
        <v>1</v>
      </c>
      <c r="B2" s="441" t="s">
        <v>2</v>
      </c>
      <c r="C2" s="443" t="s">
        <v>3</v>
      </c>
      <c r="D2" s="445" t="s">
        <v>4</v>
      </c>
      <c r="E2" s="446"/>
      <c r="F2" s="446"/>
      <c r="G2" s="446"/>
      <c r="H2" s="446"/>
      <c r="I2" s="446"/>
      <c r="J2" s="446"/>
      <c r="K2" s="446"/>
      <c r="L2" s="447"/>
      <c r="M2" s="445" t="s">
        <v>5</v>
      </c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7"/>
      <c r="Z2" s="445" t="s">
        <v>6</v>
      </c>
      <c r="AA2" s="446"/>
      <c r="AB2" s="446"/>
      <c r="AC2" s="446"/>
      <c r="AD2" s="447"/>
      <c r="AE2" s="448" t="s">
        <v>7</v>
      </c>
      <c r="AF2" s="449"/>
      <c r="AG2" s="449"/>
      <c r="AH2" s="449"/>
      <c r="AI2" s="450"/>
      <c r="AJ2" s="451" t="s">
        <v>8</v>
      </c>
      <c r="AK2" s="452"/>
      <c r="AL2" s="452"/>
      <c r="AM2" s="453"/>
      <c r="AN2" s="455" t="s">
        <v>9</v>
      </c>
      <c r="AO2" s="456"/>
      <c r="AP2" s="491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8"/>
      <c r="BR2" s="498"/>
      <c r="BS2" s="498"/>
      <c r="BT2" s="498"/>
      <c r="BU2" s="498"/>
      <c r="BV2" s="499"/>
      <c r="BW2" s="499"/>
      <c r="BX2" s="499"/>
      <c r="BY2" s="499"/>
      <c r="BZ2" s="490"/>
      <c r="CA2" s="490"/>
    </row>
    <row r="3" spans="1:79" ht="15" customHeight="1">
      <c r="A3" s="440"/>
      <c r="B3" s="442"/>
      <c r="C3" s="444"/>
      <c r="D3" s="454" t="s">
        <v>10</v>
      </c>
      <c r="E3" s="457" t="s">
        <v>11</v>
      </c>
      <c r="F3" s="457"/>
      <c r="G3" s="457"/>
      <c r="H3" s="457"/>
      <c r="I3" s="457"/>
      <c r="J3" s="457"/>
      <c r="K3" s="457"/>
      <c r="L3" s="458"/>
      <c r="M3" s="454" t="s">
        <v>12</v>
      </c>
      <c r="N3" s="457" t="s">
        <v>13</v>
      </c>
      <c r="O3" s="457" t="s">
        <v>14</v>
      </c>
      <c r="P3" s="457" t="s">
        <v>15</v>
      </c>
      <c r="Q3" s="457" t="s">
        <v>16</v>
      </c>
      <c r="R3" s="457" t="s">
        <v>17</v>
      </c>
      <c r="S3" s="457" t="s">
        <v>18</v>
      </c>
      <c r="T3" s="457" t="s">
        <v>19</v>
      </c>
      <c r="U3" s="457" t="s">
        <v>20</v>
      </c>
      <c r="V3" s="457" t="s">
        <v>313</v>
      </c>
      <c r="W3" s="466" t="s">
        <v>301</v>
      </c>
      <c r="X3" s="457" t="s">
        <v>21</v>
      </c>
      <c r="Y3" s="458" t="s">
        <v>22</v>
      </c>
      <c r="Z3" s="454" t="s">
        <v>10</v>
      </c>
      <c r="AA3" s="457" t="s">
        <v>11</v>
      </c>
      <c r="AB3" s="457"/>
      <c r="AC3" s="457"/>
      <c r="AD3" s="458"/>
      <c r="AE3" s="468" t="s">
        <v>23</v>
      </c>
      <c r="AF3" s="460"/>
      <c r="AG3" s="460"/>
      <c r="AH3" s="460" t="s">
        <v>24</v>
      </c>
      <c r="AI3" s="469" t="s">
        <v>25</v>
      </c>
      <c r="AJ3" s="470" t="s">
        <v>26</v>
      </c>
      <c r="AK3" s="463" t="s">
        <v>27</v>
      </c>
      <c r="AL3" s="463"/>
      <c r="AM3" s="464"/>
      <c r="AN3" s="454" t="s">
        <v>28</v>
      </c>
      <c r="AO3" s="464" t="s">
        <v>29</v>
      </c>
      <c r="AP3" s="491"/>
      <c r="AQ3" s="492"/>
      <c r="AR3" s="492"/>
      <c r="AS3" s="492"/>
      <c r="AT3" s="492"/>
      <c r="AU3" s="492"/>
      <c r="AV3" s="492"/>
      <c r="AW3" s="492"/>
      <c r="AX3" s="492"/>
      <c r="AY3" s="493"/>
      <c r="AZ3" s="492"/>
      <c r="BA3" s="492"/>
      <c r="BB3" s="492"/>
      <c r="BC3" s="492"/>
      <c r="BD3" s="492"/>
      <c r="BE3" s="492"/>
      <c r="BF3" s="492"/>
      <c r="BG3" s="492"/>
      <c r="BH3" s="492"/>
      <c r="BI3" s="496"/>
      <c r="BJ3" s="492"/>
      <c r="BK3" s="492"/>
      <c r="BL3" s="493"/>
      <c r="BM3" s="492"/>
      <c r="BN3" s="492"/>
      <c r="BO3" s="492"/>
      <c r="BP3" s="492"/>
      <c r="BQ3" s="498"/>
      <c r="BR3" s="498"/>
      <c r="BS3" s="498"/>
      <c r="BT3" s="498"/>
      <c r="BU3" s="499"/>
      <c r="BV3" s="499"/>
      <c r="BW3" s="500"/>
      <c r="BX3" s="500"/>
      <c r="BY3" s="500"/>
      <c r="BZ3" s="493"/>
      <c r="CA3" s="500"/>
    </row>
    <row r="4" spans="1:79" ht="15" customHeight="1">
      <c r="A4" s="440"/>
      <c r="B4" s="442"/>
      <c r="C4" s="444"/>
      <c r="D4" s="454"/>
      <c r="E4" s="457"/>
      <c r="F4" s="457"/>
      <c r="G4" s="457"/>
      <c r="H4" s="457"/>
      <c r="I4" s="457"/>
      <c r="J4" s="457"/>
      <c r="K4" s="457"/>
      <c r="L4" s="458"/>
      <c r="M4" s="454"/>
      <c r="N4" s="459"/>
      <c r="O4" s="465"/>
      <c r="P4" s="465"/>
      <c r="Q4" s="465"/>
      <c r="R4" s="465"/>
      <c r="S4" s="465"/>
      <c r="T4" s="465"/>
      <c r="U4" s="465"/>
      <c r="V4" s="465"/>
      <c r="W4" s="467"/>
      <c r="X4" s="465"/>
      <c r="Y4" s="462"/>
      <c r="Z4" s="454"/>
      <c r="AA4" s="457"/>
      <c r="AB4" s="457"/>
      <c r="AC4" s="457"/>
      <c r="AD4" s="458"/>
      <c r="AE4" s="468" t="s">
        <v>30</v>
      </c>
      <c r="AF4" s="457" t="s">
        <v>11</v>
      </c>
      <c r="AG4" s="457"/>
      <c r="AH4" s="460"/>
      <c r="AI4" s="469"/>
      <c r="AJ4" s="454"/>
      <c r="AK4" s="460" t="s">
        <v>31</v>
      </c>
      <c r="AL4" s="345"/>
      <c r="AM4" s="461" t="s">
        <v>32</v>
      </c>
      <c r="AN4" s="454"/>
      <c r="AO4" s="464"/>
      <c r="AP4" s="491"/>
      <c r="AQ4" s="492"/>
      <c r="AR4" s="492"/>
      <c r="AS4" s="492"/>
      <c r="AT4" s="492"/>
      <c r="AU4" s="492"/>
      <c r="AV4" s="492"/>
      <c r="AW4" s="492"/>
      <c r="AX4" s="492"/>
      <c r="AY4" s="493"/>
      <c r="AZ4" s="494"/>
      <c r="BA4" s="495"/>
      <c r="BB4" s="495"/>
      <c r="BC4" s="495"/>
      <c r="BD4" s="495"/>
      <c r="BE4" s="495"/>
      <c r="BF4" s="495"/>
      <c r="BG4" s="495"/>
      <c r="BH4" s="495"/>
      <c r="BI4" s="497"/>
      <c r="BJ4" s="495"/>
      <c r="BK4" s="495"/>
      <c r="BL4" s="493"/>
      <c r="BM4" s="492"/>
      <c r="BN4" s="492"/>
      <c r="BO4" s="492"/>
      <c r="BP4" s="492"/>
      <c r="BQ4" s="498"/>
      <c r="BR4" s="492"/>
      <c r="BS4" s="492"/>
      <c r="BT4" s="498"/>
      <c r="BU4" s="499"/>
      <c r="BV4" s="493"/>
      <c r="BW4" s="498"/>
      <c r="BX4" s="402"/>
      <c r="BY4" s="492"/>
      <c r="BZ4" s="493"/>
      <c r="CA4" s="500"/>
    </row>
    <row r="5" spans="1:79" ht="15" customHeight="1">
      <c r="A5" s="440"/>
      <c r="B5" s="442"/>
      <c r="C5" s="444"/>
      <c r="D5" s="454"/>
      <c r="E5" s="457" t="s">
        <v>33</v>
      </c>
      <c r="F5" s="457" t="s">
        <v>27</v>
      </c>
      <c r="G5" s="457"/>
      <c r="H5" s="457" t="s">
        <v>34</v>
      </c>
      <c r="I5" s="481" t="s">
        <v>351</v>
      </c>
      <c r="J5" s="483" t="s">
        <v>35</v>
      </c>
      <c r="K5" s="457" t="s">
        <v>36</v>
      </c>
      <c r="L5" s="458" t="s">
        <v>37</v>
      </c>
      <c r="M5" s="454"/>
      <c r="N5" s="459"/>
      <c r="O5" s="465"/>
      <c r="P5" s="465"/>
      <c r="Q5" s="465"/>
      <c r="R5" s="465"/>
      <c r="S5" s="465"/>
      <c r="T5" s="465"/>
      <c r="U5" s="465"/>
      <c r="V5" s="465"/>
      <c r="W5" s="467"/>
      <c r="X5" s="465"/>
      <c r="Y5" s="462"/>
      <c r="Z5" s="454"/>
      <c r="AA5" s="457" t="s">
        <v>38</v>
      </c>
      <c r="AB5" s="457" t="s">
        <v>39</v>
      </c>
      <c r="AC5" s="457" t="s">
        <v>40</v>
      </c>
      <c r="AD5" s="458" t="s">
        <v>41</v>
      </c>
      <c r="AE5" s="468"/>
      <c r="AF5" s="460" t="s">
        <v>42</v>
      </c>
      <c r="AG5" s="460" t="s">
        <v>43</v>
      </c>
      <c r="AH5" s="460"/>
      <c r="AI5" s="469"/>
      <c r="AJ5" s="454"/>
      <c r="AK5" s="457"/>
      <c r="AL5" s="457" t="s">
        <v>44</v>
      </c>
      <c r="AM5" s="461"/>
      <c r="AN5" s="454"/>
      <c r="AO5" s="464"/>
      <c r="AP5" s="491"/>
      <c r="AQ5" s="492"/>
      <c r="AR5" s="492"/>
      <c r="AS5" s="492"/>
      <c r="AT5" s="492"/>
      <c r="AU5" s="492"/>
      <c r="AV5" s="492"/>
      <c r="AW5" s="492"/>
      <c r="AX5" s="492"/>
      <c r="AY5" s="493"/>
      <c r="AZ5" s="494"/>
      <c r="BA5" s="495"/>
      <c r="BB5" s="495"/>
      <c r="BC5" s="495"/>
      <c r="BD5" s="495"/>
      <c r="BE5" s="495"/>
      <c r="BF5" s="495"/>
      <c r="BG5" s="495"/>
      <c r="BH5" s="495"/>
      <c r="BI5" s="497"/>
      <c r="BJ5" s="495"/>
      <c r="BK5" s="495"/>
      <c r="BL5" s="493"/>
      <c r="BM5" s="492"/>
      <c r="BN5" s="492"/>
      <c r="BO5" s="492"/>
      <c r="BP5" s="492"/>
      <c r="BQ5" s="498"/>
      <c r="BR5" s="498"/>
      <c r="BS5" s="498"/>
      <c r="BT5" s="498"/>
      <c r="BU5" s="499"/>
      <c r="BV5" s="493"/>
      <c r="BW5" s="492"/>
      <c r="BX5" s="492"/>
      <c r="BY5" s="492"/>
      <c r="BZ5" s="493"/>
      <c r="CA5" s="500"/>
    </row>
    <row r="6" spans="1:79" ht="157.5" customHeight="1">
      <c r="A6" s="440"/>
      <c r="B6" s="442"/>
      <c r="C6" s="444"/>
      <c r="D6" s="454"/>
      <c r="E6" s="457"/>
      <c r="F6" s="345" t="s">
        <v>45</v>
      </c>
      <c r="G6" s="345" t="s">
        <v>46</v>
      </c>
      <c r="H6" s="457"/>
      <c r="I6" s="482"/>
      <c r="J6" s="484"/>
      <c r="K6" s="457"/>
      <c r="L6" s="458"/>
      <c r="M6" s="454"/>
      <c r="N6" s="459"/>
      <c r="O6" s="465"/>
      <c r="P6" s="465"/>
      <c r="Q6" s="465"/>
      <c r="R6" s="465"/>
      <c r="S6" s="465"/>
      <c r="T6" s="465"/>
      <c r="U6" s="465"/>
      <c r="V6" s="465"/>
      <c r="W6" s="467"/>
      <c r="X6" s="465"/>
      <c r="Y6" s="462"/>
      <c r="Z6" s="454"/>
      <c r="AA6" s="457"/>
      <c r="AB6" s="457"/>
      <c r="AC6" s="457"/>
      <c r="AD6" s="458"/>
      <c r="AE6" s="468"/>
      <c r="AF6" s="460"/>
      <c r="AG6" s="460"/>
      <c r="AH6" s="460"/>
      <c r="AI6" s="469"/>
      <c r="AJ6" s="454"/>
      <c r="AK6" s="457"/>
      <c r="AL6" s="457"/>
      <c r="AM6" s="461"/>
      <c r="AN6" s="454"/>
      <c r="AO6" s="464"/>
      <c r="AP6" s="491"/>
      <c r="AQ6" s="492"/>
      <c r="AR6" s="402"/>
      <c r="AS6" s="402"/>
      <c r="AT6" s="492"/>
      <c r="AU6" s="492"/>
      <c r="AV6" s="492"/>
      <c r="AW6" s="492"/>
      <c r="AX6" s="492"/>
      <c r="AY6" s="493"/>
      <c r="AZ6" s="494"/>
      <c r="BA6" s="495"/>
      <c r="BB6" s="495"/>
      <c r="BC6" s="495"/>
      <c r="BD6" s="495"/>
      <c r="BE6" s="495"/>
      <c r="BF6" s="495"/>
      <c r="BG6" s="495"/>
      <c r="BH6" s="495"/>
      <c r="BI6" s="497"/>
      <c r="BJ6" s="495"/>
      <c r="BK6" s="495"/>
      <c r="BL6" s="493"/>
      <c r="BM6" s="492"/>
      <c r="BN6" s="492"/>
      <c r="BO6" s="492"/>
      <c r="BP6" s="492"/>
      <c r="BQ6" s="498"/>
      <c r="BR6" s="498"/>
      <c r="BS6" s="498"/>
      <c r="BT6" s="498"/>
      <c r="BU6" s="499"/>
      <c r="BV6" s="493"/>
      <c r="BW6" s="492"/>
      <c r="BX6" s="492"/>
      <c r="BY6" s="492"/>
      <c r="BZ6" s="493"/>
      <c r="CA6" s="500"/>
    </row>
    <row r="7" spans="1:79" ht="15" thickBot="1">
      <c r="A7" s="2" t="s">
        <v>47</v>
      </c>
      <c r="B7" s="163">
        <v>0</v>
      </c>
      <c r="C7" s="3">
        <v>1</v>
      </c>
      <c r="D7" s="4">
        <v>2</v>
      </c>
      <c r="E7" s="5">
        <v>3</v>
      </c>
      <c r="F7" s="4">
        <v>4</v>
      </c>
      <c r="G7" s="5">
        <v>5</v>
      </c>
      <c r="H7" s="4">
        <v>6</v>
      </c>
      <c r="I7" s="5">
        <v>7</v>
      </c>
      <c r="J7" s="4">
        <v>8</v>
      </c>
      <c r="K7" s="5">
        <v>9</v>
      </c>
      <c r="L7" s="4">
        <v>10</v>
      </c>
      <c r="M7" s="5">
        <v>11</v>
      </c>
      <c r="N7" s="4">
        <v>12</v>
      </c>
      <c r="O7" s="5">
        <v>13</v>
      </c>
      <c r="P7" s="4">
        <v>14</v>
      </c>
      <c r="Q7" s="5">
        <v>15</v>
      </c>
      <c r="R7" s="4">
        <v>16</v>
      </c>
      <c r="S7" s="5">
        <v>17</v>
      </c>
      <c r="T7" s="4">
        <v>18</v>
      </c>
      <c r="U7" s="5">
        <v>19</v>
      </c>
      <c r="V7" s="4">
        <v>20</v>
      </c>
      <c r="W7" s="5">
        <v>21</v>
      </c>
      <c r="X7" s="4">
        <v>22</v>
      </c>
      <c r="Y7" s="5">
        <v>23</v>
      </c>
      <c r="Z7" s="4">
        <v>24</v>
      </c>
      <c r="AA7" s="5">
        <v>25</v>
      </c>
      <c r="AB7" s="4">
        <v>26</v>
      </c>
      <c r="AC7" s="5">
        <v>27</v>
      </c>
      <c r="AD7" s="4">
        <v>28</v>
      </c>
      <c r="AE7" s="5">
        <v>29</v>
      </c>
      <c r="AF7" s="4">
        <v>30</v>
      </c>
      <c r="AG7" s="5">
        <v>31</v>
      </c>
      <c r="AH7" s="4">
        <v>32</v>
      </c>
      <c r="AI7" s="5">
        <v>33</v>
      </c>
      <c r="AJ7" s="4">
        <v>34</v>
      </c>
      <c r="AK7" s="5">
        <v>35</v>
      </c>
      <c r="AL7" s="4">
        <v>36</v>
      </c>
      <c r="AM7" s="5">
        <v>37</v>
      </c>
      <c r="AN7" s="4">
        <v>38</v>
      </c>
      <c r="AO7" s="10">
        <v>39</v>
      </c>
      <c r="AP7" s="403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</row>
    <row r="8" spans="1:79" ht="28">
      <c r="A8" s="341">
        <v>520001</v>
      </c>
      <c r="B8" s="371">
        <v>1</v>
      </c>
      <c r="C8" s="11" t="s">
        <v>48</v>
      </c>
      <c r="D8" s="12">
        <v>45866</v>
      </c>
      <c r="E8" s="13">
        <v>40549</v>
      </c>
      <c r="F8" s="13">
        <v>5978</v>
      </c>
      <c r="G8" s="13">
        <v>5267</v>
      </c>
      <c r="H8" s="13">
        <v>0</v>
      </c>
      <c r="I8" s="13">
        <v>0</v>
      </c>
      <c r="J8" s="13">
        <v>0</v>
      </c>
      <c r="K8" s="13">
        <v>0</v>
      </c>
      <c r="L8" s="13">
        <v>5317</v>
      </c>
      <c r="M8" s="14">
        <v>39885</v>
      </c>
      <c r="N8" s="350">
        <v>36324</v>
      </c>
      <c r="O8" s="350">
        <v>0</v>
      </c>
      <c r="P8" s="350">
        <v>0</v>
      </c>
      <c r="Q8" s="350">
        <v>2769</v>
      </c>
      <c r="R8" s="350">
        <v>1150</v>
      </c>
      <c r="S8" s="350">
        <v>3</v>
      </c>
      <c r="T8" s="350">
        <v>73</v>
      </c>
      <c r="U8" s="350">
        <v>0</v>
      </c>
      <c r="V8" s="350"/>
      <c r="W8" s="350">
        <v>2927</v>
      </c>
      <c r="X8" s="350">
        <v>0</v>
      </c>
      <c r="Y8" s="15">
        <v>3561</v>
      </c>
      <c r="Z8" s="12">
        <v>12416</v>
      </c>
      <c r="AA8" s="351">
        <v>10973</v>
      </c>
      <c r="AB8" s="350">
        <v>43</v>
      </c>
      <c r="AC8" s="350">
        <v>1400</v>
      </c>
      <c r="AD8" s="15">
        <v>0</v>
      </c>
      <c r="AE8" s="16">
        <v>2615</v>
      </c>
      <c r="AF8" s="350">
        <v>0</v>
      </c>
      <c r="AG8" s="350">
        <v>0</v>
      </c>
      <c r="AH8" s="345">
        <v>0</v>
      </c>
      <c r="AI8" s="17">
        <v>2615</v>
      </c>
      <c r="AJ8" s="12">
        <v>1293</v>
      </c>
      <c r="AK8" s="351">
        <v>1293</v>
      </c>
      <c r="AL8" s="350">
        <v>0</v>
      </c>
      <c r="AM8" s="162">
        <v>0</v>
      </c>
      <c r="AN8" s="14">
        <v>7290</v>
      </c>
      <c r="AO8" s="314">
        <v>9</v>
      </c>
      <c r="AP8" s="405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406"/>
      <c r="BZ8" s="406"/>
      <c r="CA8" s="406"/>
    </row>
    <row r="9" spans="1:79" ht="28">
      <c r="A9" s="18">
        <v>520003</v>
      </c>
      <c r="B9" s="348">
        <v>2</v>
      </c>
      <c r="C9" s="19" t="s">
        <v>49</v>
      </c>
      <c r="D9" s="12">
        <v>134105</v>
      </c>
      <c r="E9" s="351">
        <v>129500</v>
      </c>
      <c r="F9" s="350">
        <v>20151</v>
      </c>
      <c r="G9" s="350">
        <v>14354</v>
      </c>
      <c r="H9" s="350">
        <v>0</v>
      </c>
      <c r="I9" s="350">
        <v>0</v>
      </c>
      <c r="J9" s="350">
        <v>0</v>
      </c>
      <c r="K9" s="350">
        <v>4605</v>
      </c>
      <c r="L9" s="15">
        <v>0</v>
      </c>
      <c r="M9" s="14">
        <v>118600</v>
      </c>
      <c r="N9" s="350">
        <v>118266</v>
      </c>
      <c r="O9" s="350">
        <v>5653</v>
      </c>
      <c r="P9" s="350">
        <v>2050</v>
      </c>
      <c r="Q9" s="350">
        <v>5200</v>
      </c>
      <c r="R9" s="350">
        <v>3821</v>
      </c>
      <c r="S9" s="350">
        <v>0</v>
      </c>
      <c r="T9" s="350">
        <v>1439</v>
      </c>
      <c r="U9" s="350">
        <v>965</v>
      </c>
      <c r="V9" s="350"/>
      <c r="W9" s="350">
        <v>10180</v>
      </c>
      <c r="X9" s="350">
        <v>334</v>
      </c>
      <c r="Y9" s="15">
        <v>0</v>
      </c>
      <c r="Z9" s="12">
        <v>14119</v>
      </c>
      <c r="AA9" s="351">
        <v>9437</v>
      </c>
      <c r="AB9" s="350">
        <v>0</v>
      </c>
      <c r="AC9" s="350">
        <v>4682</v>
      </c>
      <c r="AD9" s="15">
        <v>0</v>
      </c>
      <c r="AE9" s="16">
        <v>13867</v>
      </c>
      <c r="AF9" s="350">
        <v>0</v>
      </c>
      <c r="AG9" s="350">
        <v>2676</v>
      </c>
      <c r="AH9" s="345">
        <v>200</v>
      </c>
      <c r="AI9" s="17">
        <v>14067</v>
      </c>
      <c r="AJ9" s="12">
        <v>4430</v>
      </c>
      <c r="AK9" s="351">
        <v>4430</v>
      </c>
      <c r="AL9" s="350">
        <v>690</v>
      </c>
      <c r="AM9" s="162">
        <v>0</v>
      </c>
      <c r="AN9" s="14">
        <v>0</v>
      </c>
      <c r="AO9" s="162">
        <v>0</v>
      </c>
      <c r="AP9" s="405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  <c r="BW9" s="406"/>
      <c r="BX9" s="406"/>
      <c r="BY9" s="406"/>
      <c r="BZ9" s="406"/>
      <c r="CA9" s="406"/>
    </row>
    <row r="10" spans="1:79" ht="42">
      <c r="A10" s="18">
        <v>520002</v>
      </c>
      <c r="B10" s="348">
        <v>3</v>
      </c>
      <c r="C10" s="19" t="s">
        <v>50</v>
      </c>
      <c r="D10" s="12">
        <v>0</v>
      </c>
      <c r="E10" s="351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15">
        <v>0</v>
      </c>
      <c r="M10" s="14">
        <v>780</v>
      </c>
      <c r="N10" s="350">
        <v>780</v>
      </c>
      <c r="O10" s="350">
        <v>1338</v>
      </c>
      <c r="P10" s="350">
        <v>0</v>
      </c>
      <c r="Q10" s="350">
        <v>0</v>
      </c>
      <c r="R10" s="350">
        <v>0</v>
      </c>
      <c r="S10" s="350">
        <v>0</v>
      </c>
      <c r="T10" s="350">
        <v>0</v>
      </c>
      <c r="U10" s="350">
        <v>0</v>
      </c>
      <c r="V10" s="350"/>
      <c r="W10" s="350">
        <v>0</v>
      </c>
      <c r="X10" s="350">
        <v>0</v>
      </c>
      <c r="Y10" s="15">
        <v>0</v>
      </c>
      <c r="Z10" s="12">
        <v>17894</v>
      </c>
      <c r="AA10" s="351">
        <v>0</v>
      </c>
      <c r="AB10" s="350">
        <v>0</v>
      </c>
      <c r="AC10" s="350">
        <v>2894</v>
      </c>
      <c r="AD10" s="15">
        <v>15000</v>
      </c>
      <c r="AE10" s="16">
        <v>4093</v>
      </c>
      <c r="AF10" s="350">
        <v>0</v>
      </c>
      <c r="AG10" s="350">
        <v>0</v>
      </c>
      <c r="AH10" s="345">
        <v>0</v>
      </c>
      <c r="AI10" s="17">
        <v>4093</v>
      </c>
      <c r="AJ10" s="12">
        <v>385</v>
      </c>
      <c r="AK10" s="351">
        <v>385</v>
      </c>
      <c r="AL10" s="350">
        <v>0</v>
      </c>
      <c r="AM10" s="162">
        <v>0</v>
      </c>
      <c r="AN10" s="14">
        <v>28081</v>
      </c>
      <c r="AO10" s="162">
        <v>19</v>
      </c>
      <c r="AP10" s="405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  <c r="BY10" s="406"/>
      <c r="BZ10" s="406"/>
      <c r="CA10" s="406"/>
    </row>
    <row r="11" spans="1:79" ht="28">
      <c r="A11" s="18">
        <v>520162</v>
      </c>
      <c r="B11" s="348">
        <v>4</v>
      </c>
      <c r="C11" s="19" t="s">
        <v>51</v>
      </c>
      <c r="D11" s="12">
        <v>39515</v>
      </c>
      <c r="E11" s="351">
        <v>29673</v>
      </c>
      <c r="F11" s="350">
        <v>1759</v>
      </c>
      <c r="G11" s="350">
        <v>4876</v>
      </c>
      <c r="H11" s="350">
        <v>0</v>
      </c>
      <c r="I11" s="350">
        <v>0</v>
      </c>
      <c r="J11" s="350">
        <v>0</v>
      </c>
      <c r="K11" s="350">
        <v>6188</v>
      </c>
      <c r="L11" s="15">
        <v>3654</v>
      </c>
      <c r="M11" s="14">
        <v>37810</v>
      </c>
      <c r="N11" s="350">
        <v>30239</v>
      </c>
      <c r="O11" s="350">
        <v>0</v>
      </c>
      <c r="P11" s="350">
        <v>0</v>
      </c>
      <c r="Q11" s="350">
        <v>750</v>
      </c>
      <c r="R11" s="350">
        <v>333</v>
      </c>
      <c r="S11" s="350">
        <v>0</v>
      </c>
      <c r="T11" s="350">
        <v>0</v>
      </c>
      <c r="U11" s="350">
        <v>0</v>
      </c>
      <c r="V11" s="350"/>
      <c r="W11" s="350">
        <v>2130</v>
      </c>
      <c r="X11" s="350">
        <v>0</v>
      </c>
      <c r="Y11" s="15">
        <v>7571</v>
      </c>
      <c r="Z11" s="12">
        <v>6069</v>
      </c>
      <c r="AA11" s="351">
        <v>4045</v>
      </c>
      <c r="AB11" s="350">
        <v>558</v>
      </c>
      <c r="AC11" s="350">
        <v>1466</v>
      </c>
      <c r="AD11" s="15">
        <v>0</v>
      </c>
      <c r="AE11" s="16">
        <v>1761</v>
      </c>
      <c r="AF11" s="350">
        <v>0</v>
      </c>
      <c r="AG11" s="350">
        <v>0</v>
      </c>
      <c r="AH11" s="345">
        <v>0</v>
      </c>
      <c r="AI11" s="17">
        <v>1761</v>
      </c>
      <c r="AJ11" s="12">
        <v>1000</v>
      </c>
      <c r="AK11" s="351">
        <v>1000</v>
      </c>
      <c r="AL11" s="350">
        <v>0</v>
      </c>
      <c r="AM11" s="162">
        <v>0</v>
      </c>
      <c r="AN11" s="14">
        <v>0</v>
      </c>
      <c r="AO11" s="162">
        <v>0</v>
      </c>
      <c r="AP11" s="405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</row>
    <row r="12" spans="1:79" ht="28">
      <c r="A12" s="18">
        <v>520004</v>
      </c>
      <c r="B12" s="348">
        <v>5</v>
      </c>
      <c r="C12" s="19" t="s">
        <v>52</v>
      </c>
      <c r="D12" s="12">
        <v>39569</v>
      </c>
      <c r="E12" s="351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  <c r="K12" s="350">
        <v>0</v>
      </c>
      <c r="L12" s="15">
        <v>39569</v>
      </c>
      <c r="M12" s="14">
        <v>47100</v>
      </c>
      <c r="N12" s="350">
        <v>0</v>
      </c>
      <c r="O12" s="350">
        <v>0</v>
      </c>
      <c r="P12" s="350">
        <v>0</v>
      </c>
      <c r="Q12" s="350">
        <v>0</v>
      </c>
      <c r="R12" s="350">
        <v>0</v>
      </c>
      <c r="S12" s="350">
        <v>0</v>
      </c>
      <c r="T12" s="350">
        <v>0</v>
      </c>
      <c r="U12" s="350">
        <v>0</v>
      </c>
      <c r="V12" s="350"/>
      <c r="W12" s="350">
        <v>0</v>
      </c>
      <c r="X12" s="350">
        <v>0</v>
      </c>
      <c r="Y12" s="15">
        <v>47100</v>
      </c>
      <c r="Z12" s="12">
        <v>1943</v>
      </c>
      <c r="AA12" s="351">
        <v>0</v>
      </c>
      <c r="AB12" s="350">
        <v>1943</v>
      </c>
      <c r="AC12" s="350">
        <v>0</v>
      </c>
      <c r="AD12" s="15">
        <v>0</v>
      </c>
      <c r="AE12" s="16">
        <v>0</v>
      </c>
      <c r="AF12" s="350">
        <v>0</v>
      </c>
      <c r="AG12" s="350">
        <v>0</v>
      </c>
      <c r="AH12" s="345">
        <v>0</v>
      </c>
      <c r="AI12" s="17">
        <v>0</v>
      </c>
      <c r="AJ12" s="12">
        <v>0</v>
      </c>
      <c r="AK12" s="351">
        <v>0</v>
      </c>
      <c r="AL12" s="350">
        <v>0</v>
      </c>
      <c r="AM12" s="162">
        <v>0</v>
      </c>
      <c r="AN12" s="14">
        <v>0</v>
      </c>
      <c r="AO12" s="162">
        <v>0</v>
      </c>
      <c r="AP12" s="405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</row>
    <row r="13" spans="1:79" ht="17.5">
      <c r="A13" s="18">
        <v>520163</v>
      </c>
      <c r="B13" s="348">
        <v>6</v>
      </c>
      <c r="C13" s="154" t="s">
        <v>53</v>
      </c>
      <c r="D13" s="12">
        <v>32734</v>
      </c>
      <c r="E13" s="351">
        <v>30753</v>
      </c>
      <c r="F13" s="350">
        <v>0</v>
      </c>
      <c r="G13" s="350">
        <v>0</v>
      </c>
      <c r="H13" s="350">
        <v>0</v>
      </c>
      <c r="I13" s="350">
        <v>0</v>
      </c>
      <c r="J13" s="350">
        <v>0</v>
      </c>
      <c r="K13" s="350">
        <v>0</v>
      </c>
      <c r="L13" s="15">
        <v>1981</v>
      </c>
      <c r="M13" s="14">
        <v>9965</v>
      </c>
      <c r="N13" s="350">
        <v>9143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0</v>
      </c>
      <c r="U13" s="350">
        <v>0</v>
      </c>
      <c r="V13" s="350"/>
      <c r="W13" s="350">
        <v>0</v>
      </c>
      <c r="X13" s="350">
        <v>0</v>
      </c>
      <c r="Y13" s="15">
        <v>822</v>
      </c>
      <c r="Z13" s="12">
        <v>0</v>
      </c>
      <c r="AA13" s="351">
        <v>0</v>
      </c>
      <c r="AB13" s="350">
        <v>0</v>
      </c>
      <c r="AC13" s="350">
        <v>0</v>
      </c>
      <c r="AD13" s="15">
        <v>0</v>
      </c>
      <c r="AE13" s="16">
        <v>3984</v>
      </c>
      <c r="AF13" s="350">
        <v>0</v>
      </c>
      <c r="AG13" s="350">
        <v>0</v>
      </c>
      <c r="AH13" s="345">
        <v>0</v>
      </c>
      <c r="AI13" s="17">
        <v>3984</v>
      </c>
      <c r="AJ13" s="12">
        <v>606</v>
      </c>
      <c r="AK13" s="351">
        <v>606</v>
      </c>
      <c r="AL13" s="350">
        <v>0</v>
      </c>
      <c r="AM13" s="162">
        <v>0</v>
      </c>
      <c r="AN13" s="14">
        <v>0</v>
      </c>
      <c r="AO13" s="162">
        <v>0</v>
      </c>
      <c r="AP13" s="405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6"/>
      <c r="BY13" s="406"/>
      <c r="BZ13" s="406"/>
      <c r="CA13" s="406"/>
    </row>
    <row r="14" spans="1:79" ht="28">
      <c r="A14" s="18">
        <v>520005</v>
      </c>
      <c r="B14" s="371">
        <v>7</v>
      </c>
      <c r="C14" s="11" t="s">
        <v>54</v>
      </c>
      <c r="D14" s="12">
        <v>86779</v>
      </c>
      <c r="E14" s="351">
        <v>79189</v>
      </c>
      <c r="F14" s="350">
        <v>8895</v>
      </c>
      <c r="G14" s="350">
        <v>7779</v>
      </c>
      <c r="H14" s="350">
        <v>0</v>
      </c>
      <c r="I14" s="350">
        <v>0</v>
      </c>
      <c r="J14" s="350">
        <v>0</v>
      </c>
      <c r="K14" s="350">
        <v>0</v>
      </c>
      <c r="L14" s="15">
        <v>7590</v>
      </c>
      <c r="M14" s="14">
        <v>71575</v>
      </c>
      <c r="N14" s="350">
        <v>66851</v>
      </c>
      <c r="O14" s="350">
        <v>0</v>
      </c>
      <c r="P14" s="350">
        <v>0</v>
      </c>
      <c r="Q14" s="350">
        <v>4384</v>
      </c>
      <c r="R14" s="350">
        <v>0</v>
      </c>
      <c r="S14" s="350">
        <v>0</v>
      </c>
      <c r="T14" s="350">
        <v>0</v>
      </c>
      <c r="U14" s="350">
        <v>0</v>
      </c>
      <c r="V14" s="350"/>
      <c r="W14" s="350">
        <v>4707</v>
      </c>
      <c r="X14" s="350">
        <v>0</v>
      </c>
      <c r="Y14" s="15">
        <v>4724</v>
      </c>
      <c r="Z14" s="21">
        <v>17614</v>
      </c>
      <c r="AA14" s="351">
        <v>17500</v>
      </c>
      <c r="AB14" s="350">
        <v>114</v>
      </c>
      <c r="AC14" s="350">
        <v>0</v>
      </c>
      <c r="AD14" s="15">
        <v>0</v>
      </c>
      <c r="AE14" s="16">
        <v>1625</v>
      </c>
      <c r="AF14" s="350">
        <v>0</v>
      </c>
      <c r="AG14" s="350">
        <v>0</v>
      </c>
      <c r="AH14" s="350">
        <v>140</v>
      </c>
      <c r="AI14" s="17">
        <v>1765</v>
      </c>
      <c r="AJ14" s="21">
        <v>1865</v>
      </c>
      <c r="AK14" s="351">
        <v>1865</v>
      </c>
      <c r="AL14" s="350">
        <v>0</v>
      </c>
      <c r="AM14" s="162">
        <v>0</v>
      </c>
      <c r="AN14" s="14">
        <v>11816</v>
      </c>
      <c r="AO14" s="162">
        <v>15</v>
      </c>
      <c r="AP14" s="405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</row>
    <row r="15" spans="1:79" ht="28">
      <c r="A15" s="18">
        <v>520009</v>
      </c>
      <c r="B15" s="348">
        <v>8</v>
      </c>
      <c r="C15" s="19" t="s">
        <v>55</v>
      </c>
      <c r="D15" s="12">
        <v>168156</v>
      </c>
      <c r="E15" s="351">
        <v>154971</v>
      </c>
      <c r="F15" s="350">
        <v>13775</v>
      </c>
      <c r="G15" s="350">
        <v>9737</v>
      </c>
      <c r="H15" s="350">
        <v>0</v>
      </c>
      <c r="I15" s="350">
        <v>0</v>
      </c>
      <c r="J15" s="350">
        <v>0</v>
      </c>
      <c r="K15" s="350">
        <v>0</v>
      </c>
      <c r="L15" s="15">
        <v>13185</v>
      </c>
      <c r="M15" s="14">
        <v>116572</v>
      </c>
      <c r="N15" s="350">
        <v>109437</v>
      </c>
      <c r="O15" s="350">
        <v>1066</v>
      </c>
      <c r="P15" s="350">
        <v>42</v>
      </c>
      <c r="Q15" s="350">
        <v>4900</v>
      </c>
      <c r="R15" s="350">
        <v>2057</v>
      </c>
      <c r="S15" s="350">
        <v>10</v>
      </c>
      <c r="T15" s="350">
        <v>36</v>
      </c>
      <c r="U15" s="350">
        <v>100</v>
      </c>
      <c r="V15" s="350"/>
      <c r="W15" s="350">
        <v>9176</v>
      </c>
      <c r="X15" s="350">
        <v>0</v>
      </c>
      <c r="Y15" s="15">
        <v>7135</v>
      </c>
      <c r="Z15" s="12">
        <v>30268</v>
      </c>
      <c r="AA15" s="351">
        <v>19321</v>
      </c>
      <c r="AB15" s="350">
        <v>305</v>
      </c>
      <c r="AC15" s="350">
        <v>10642</v>
      </c>
      <c r="AD15" s="15">
        <v>0</v>
      </c>
      <c r="AE15" s="16">
        <v>10688</v>
      </c>
      <c r="AF15" s="350">
        <v>0</v>
      </c>
      <c r="AG15" s="350">
        <v>700</v>
      </c>
      <c r="AH15" s="345">
        <v>0</v>
      </c>
      <c r="AI15" s="17">
        <v>10688</v>
      </c>
      <c r="AJ15" s="12">
        <v>3852</v>
      </c>
      <c r="AK15" s="351">
        <v>3852</v>
      </c>
      <c r="AL15" s="350">
        <v>208</v>
      </c>
      <c r="AM15" s="162">
        <v>0</v>
      </c>
      <c r="AN15" s="14">
        <v>22117</v>
      </c>
      <c r="AO15" s="162">
        <v>36</v>
      </c>
      <c r="AP15" s="405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</row>
    <row r="16" spans="1:79" ht="28">
      <c r="A16" s="18">
        <v>520010</v>
      </c>
      <c r="B16" s="348">
        <v>9</v>
      </c>
      <c r="C16" s="19" t="s">
        <v>56</v>
      </c>
      <c r="D16" s="12">
        <v>146728</v>
      </c>
      <c r="E16" s="351">
        <v>132893</v>
      </c>
      <c r="F16" s="350">
        <v>17736</v>
      </c>
      <c r="G16" s="350">
        <v>12581</v>
      </c>
      <c r="H16" s="350">
        <v>0</v>
      </c>
      <c r="I16" s="350">
        <v>0</v>
      </c>
      <c r="J16" s="350">
        <v>0</v>
      </c>
      <c r="K16" s="350">
        <v>0</v>
      </c>
      <c r="L16" s="15">
        <v>13835</v>
      </c>
      <c r="M16" s="14">
        <v>95493</v>
      </c>
      <c r="N16" s="350">
        <v>84828</v>
      </c>
      <c r="O16" s="350">
        <v>0</v>
      </c>
      <c r="P16" s="350">
        <v>0</v>
      </c>
      <c r="Q16" s="350">
        <v>1765</v>
      </c>
      <c r="R16" s="350">
        <v>764</v>
      </c>
      <c r="S16" s="350">
        <v>0</v>
      </c>
      <c r="T16" s="350">
        <v>556</v>
      </c>
      <c r="U16" s="350">
        <v>1000</v>
      </c>
      <c r="V16" s="350"/>
      <c r="W16" s="350">
        <v>7873</v>
      </c>
      <c r="X16" s="350">
        <v>0</v>
      </c>
      <c r="Y16" s="15">
        <v>10665</v>
      </c>
      <c r="Z16" s="12">
        <v>34417</v>
      </c>
      <c r="AA16" s="351">
        <v>27700</v>
      </c>
      <c r="AB16" s="350">
        <v>599</v>
      </c>
      <c r="AC16" s="350">
        <v>6118</v>
      </c>
      <c r="AD16" s="15">
        <v>0</v>
      </c>
      <c r="AE16" s="16">
        <v>6722</v>
      </c>
      <c r="AF16" s="350">
        <v>0</v>
      </c>
      <c r="AG16" s="350">
        <v>423</v>
      </c>
      <c r="AH16" s="345">
        <v>0</v>
      </c>
      <c r="AI16" s="17">
        <v>6722</v>
      </c>
      <c r="AJ16" s="12">
        <v>2907</v>
      </c>
      <c r="AK16" s="351">
        <v>2907</v>
      </c>
      <c r="AL16" s="350">
        <v>107</v>
      </c>
      <c r="AM16" s="162">
        <v>0</v>
      </c>
      <c r="AN16" s="14">
        <v>16930</v>
      </c>
      <c r="AO16" s="162">
        <v>10</v>
      </c>
      <c r="AP16" s="405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</row>
    <row r="17" spans="1:79" ht="28">
      <c r="A17" s="18">
        <v>520011</v>
      </c>
      <c r="B17" s="348">
        <v>10</v>
      </c>
      <c r="C17" s="19" t="s">
        <v>57</v>
      </c>
      <c r="D17" s="12">
        <v>27606</v>
      </c>
      <c r="E17" s="351">
        <v>25153</v>
      </c>
      <c r="F17" s="350">
        <v>1721</v>
      </c>
      <c r="G17" s="350">
        <v>2584</v>
      </c>
      <c r="H17" s="350">
        <v>0</v>
      </c>
      <c r="I17" s="350">
        <v>0</v>
      </c>
      <c r="J17" s="350">
        <v>0</v>
      </c>
      <c r="K17" s="350">
        <v>0</v>
      </c>
      <c r="L17" s="15">
        <v>2453</v>
      </c>
      <c r="M17" s="14">
        <v>16340</v>
      </c>
      <c r="N17" s="350">
        <v>13074</v>
      </c>
      <c r="O17" s="350">
        <v>0</v>
      </c>
      <c r="P17" s="350">
        <v>0</v>
      </c>
      <c r="Q17" s="350">
        <v>1196</v>
      </c>
      <c r="R17" s="350">
        <v>497</v>
      </c>
      <c r="S17" s="350">
        <v>0</v>
      </c>
      <c r="T17" s="350">
        <v>0</v>
      </c>
      <c r="U17" s="350">
        <v>300</v>
      </c>
      <c r="V17" s="350"/>
      <c r="W17" s="350">
        <v>1267</v>
      </c>
      <c r="X17" s="350">
        <v>0</v>
      </c>
      <c r="Y17" s="15">
        <v>3266</v>
      </c>
      <c r="Z17" s="12">
        <v>4201</v>
      </c>
      <c r="AA17" s="351">
        <v>1437</v>
      </c>
      <c r="AB17" s="350">
        <v>36</v>
      </c>
      <c r="AC17" s="350">
        <v>2728</v>
      </c>
      <c r="AD17" s="15">
        <v>0</v>
      </c>
      <c r="AE17" s="16">
        <v>1360</v>
      </c>
      <c r="AF17" s="350">
        <v>0</v>
      </c>
      <c r="AG17" s="350">
        <v>0</v>
      </c>
      <c r="AH17" s="345">
        <v>0</v>
      </c>
      <c r="AI17" s="17">
        <v>1360</v>
      </c>
      <c r="AJ17" s="12">
        <v>586</v>
      </c>
      <c r="AK17" s="351">
        <v>586</v>
      </c>
      <c r="AL17" s="350">
        <v>0</v>
      </c>
      <c r="AM17" s="162">
        <v>0</v>
      </c>
      <c r="AN17" s="14">
        <v>3031</v>
      </c>
      <c r="AO17" s="162">
        <v>7</v>
      </c>
      <c r="AP17" s="405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</row>
    <row r="18" spans="1:79" ht="28">
      <c r="A18" s="18">
        <v>520012</v>
      </c>
      <c r="B18" s="348">
        <v>11</v>
      </c>
      <c r="C18" s="19" t="s">
        <v>58</v>
      </c>
      <c r="D18" s="12">
        <v>25644</v>
      </c>
      <c r="E18" s="351">
        <v>23729</v>
      </c>
      <c r="F18" s="350">
        <v>2402</v>
      </c>
      <c r="G18" s="350">
        <v>2385</v>
      </c>
      <c r="H18" s="350">
        <v>0</v>
      </c>
      <c r="I18" s="350">
        <v>0</v>
      </c>
      <c r="J18" s="350">
        <v>0</v>
      </c>
      <c r="K18" s="350">
        <v>0</v>
      </c>
      <c r="L18" s="15">
        <v>1915</v>
      </c>
      <c r="M18" s="14">
        <v>19685</v>
      </c>
      <c r="N18" s="350">
        <v>18207</v>
      </c>
      <c r="O18" s="350">
        <v>0</v>
      </c>
      <c r="P18" s="350">
        <v>0</v>
      </c>
      <c r="Q18" s="350">
        <v>560</v>
      </c>
      <c r="R18" s="350">
        <v>306</v>
      </c>
      <c r="S18" s="350">
        <v>0</v>
      </c>
      <c r="T18" s="350">
        <v>0</v>
      </c>
      <c r="U18" s="350">
        <v>0</v>
      </c>
      <c r="V18" s="350"/>
      <c r="W18" s="350">
        <v>1194</v>
      </c>
      <c r="X18" s="350">
        <v>0</v>
      </c>
      <c r="Y18" s="15">
        <v>1478</v>
      </c>
      <c r="Z18" s="12">
        <v>5181</v>
      </c>
      <c r="AA18" s="351">
        <v>4955</v>
      </c>
      <c r="AB18" s="350">
        <v>50</v>
      </c>
      <c r="AC18" s="350">
        <v>176</v>
      </c>
      <c r="AD18" s="15">
        <v>0</v>
      </c>
      <c r="AE18" s="16">
        <v>1565</v>
      </c>
      <c r="AF18" s="350">
        <v>0</v>
      </c>
      <c r="AG18" s="350">
        <v>0</v>
      </c>
      <c r="AH18" s="345">
        <v>0</v>
      </c>
      <c r="AI18" s="17">
        <v>1565</v>
      </c>
      <c r="AJ18" s="12">
        <v>666</v>
      </c>
      <c r="AK18" s="351">
        <v>666</v>
      </c>
      <c r="AL18" s="350">
        <v>0</v>
      </c>
      <c r="AM18" s="162">
        <v>0</v>
      </c>
      <c r="AN18" s="14">
        <v>3078</v>
      </c>
      <c r="AO18" s="162">
        <v>15</v>
      </c>
      <c r="AP18" s="405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</row>
    <row r="19" spans="1:79" ht="28">
      <c r="A19" s="18">
        <v>520013</v>
      </c>
      <c r="B19" s="348">
        <v>12</v>
      </c>
      <c r="C19" s="19" t="s">
        <v>59</v>
      </c>
      <c r="D19" s="12">
        <v>256370</v>
      </c>
      <c r="E19" s="351">
        <v>218972</v>
      </c>
      <c r="F19" s="350">
        <v>21495</v>
      </c>
      <c r="G19" s="350">
        <v>16189</v>
      </c>
      <c r="H19" s="350">
        <v>0</v>
      </c>
      <c r="I19" s="350">
        <v>0</v>
      </c>
      <c r="J19" s="350">
        <v>0</v>
      </c>
      <c r="K19" s="350">
        <v>16660</v>
      </c>
      <c r="L19" s="15">
        <v>20738</v>
      </c>
      <c r="M19" s="14">
        <v>108645</v>
      </c>
      <c r="N19" s="350">
        <v>90705</v>
      </c>
      <c r="O19" s="350">
        <v>3208</v>
      </c>
      <c r="P19" s="350">
        <v>42</v>
      </c>
      <c r="Q19" s="350">
        <v>12683</v>
      </c>
      <c r="R19" s="350">
        <v>5268</v>
      </c>
      <c r="S19" s="350">
        <v>15</v>
      </c>
      <c r="T19" s="350">
        <v>2006</v>
      </c>
      <c r="U19" s="350">
        <v>5993</v>
      </c>
      <c r="V19" s="350"/>
      <c r="W19" s="350">
        <v>14024</v>
      </c>
      <c r="X19" s="350">
        <v>0</v>
      </c>
      <c r="Y19" s="15">
        <v>17940</v>
      </c>
      <c r="Z19" s="12">
        <v>38804</v>
      </c>
      <c r="AA19" s="351">
        <v>23224</v>
      </c>
      <c r="AB19" s="350">
        <v>205</v>
      </c>
      <c r="AC19" s="350">
        <v>15375</v>
      </c>
      <c r="AD19" s="15">
        <v>0</v>
      </c>
      <c r="AE19" s="16">
        <v>14602</v>
      </c>
      <c r="AF19" s="350">
        <v>0</v>
      </c>
      <c r="AG19" s="350">
        <v>1066</v>
      </c>
      <c r="AH19" s="345">
        <v>0</v>
      </c>
      <c r="AI19" s="17">
        <v>14602</v>
      </c>
      <c r="AJ19" s="12">
        <v>5409</v>
      </c>
      <c r="AK19" s="351">
        <v>5409</v>
      </c>
      <c r="AL19" s="350">
        <v>473</v>
      </c>
      <c r="AM19" s="162">
        <v>0</v>
      </c>
      <c r="AN19" s="14">
        <v>35020</v>
      </c>
      <c r="AO19" s="162">
        <v>21</v>
      </c>
      <c r="AP19" s="405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</row>
    <row r="20" spans="1:79" ht="28">
      <c r="A20" s="18">
        <v>520018</v>
      </c>
      <c r="B20" s="348">
        <v>13</v>
      </c>
      <c r="C20" s="19" t="s">
        <v>60</v>
      </c>
      <c r="D20" s="12">
        <v>35938</v>
      </c>
      <c r="E20" s="351">
        <v>31350</v>
      </c>
      <c r="F20" s="350">
        <v>3816</v>
      </c>
      <c r="G20" s="350">
        <v>3541</v>
      </c>
      <c r="H20" s="350">
        <v>0</v>
      </c>
      <c r="I20" s="350">
        <v>0</v>
      </c>
      <c r="J20" s="350">
        <v>0</v>
      </c>
      <c r="K20" s="350">
        <v>0</v>
      </c>
      <c r="L20" s="15">
        <v>4588</v>
      </c>
      <c r="M20" s="14">
        <v>26743</v>
      </c>
      <c r="N20" s="350">
        <v>23485</v>
      </c>
      <c r="O20" s="350">
        <v>0</v>
      </c>
      <c r="P20" s="350">
        <v>0</v>
      </c>
      <c r="Q20" s="350">
        <v>1497</v>
      </c>
      <c r="R20" s="350">
        <v>622</v>
      </c>
      <c r="S20" s="350">
        <v>2</v>
      </c>
      <c r="T20" s="350">
        <v>237</v>
      </c>
      <c r="U20" s="350">
        <v>0</v>
      </c>
      <c r="V20" s="350"/>
      <c r="W20" s="350">
        <v>1598</v>
      </c>
      <c r="X20" s="350">
        <v>0</v>
      </c>
      <c r="Y20" s="15">
        <v>3258</v>
      </c>
      <c r="Z20" s="12">
        <v>5263</v>
      </c>
      <c r="AA20" s="351">
        <v>3614</v>
      </c>
      <c r="AB20" s="350">
        <v>49</v>
      </c>
      <c r="AC20" s="350">
        <v>1600</v>
      </c>
      <c r="AD20" s="15">
        <v>0</v>
      </c>
      <c r="AE20" s="16">
        <v>1637</v>
      </c>
      <c r="AF20" s="350">
        <v>0</v>
      </c>
      <c r="AG20" s="350">
        <v>0</v>
      </c>
      <c r="AH20" s="345">
        <v>0</v>
      </c>
      <c r="AI20" s="17">
        <v>1637</v>
      </c>
      <c r="AJ20" s="12">
        <v>647</v>
      </c>
      <c r="AK20" s="351">
        <v>647</v>
      </c>
      <c r="AL20" s="350">
        <v>0</v>
      </c>
      <c r="AM20" s="162">
        <v>0</v>
      </c>
      <c r="AN20" s="14">
        <v>3896</v>
      </c>
      <c r="AO20" s="162">
        <v>15</v>
      </c>
      <c r="AP20" s="405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</row>
    <row r="21" spans="1:79" ht="28">
      <c r="A21" s="18">
        <v>520019</v>
      </c>
      <c r="B21" s="348">
        <v>14</v>
      </c>
      <c r="C21" s="19" t="s">
        <v>61</v>
      </c>
      <c r="D21" s="12">
        <v>40174</v>
      </c>
      <c r="E21" s="351">
        <v>36014</v>
      </c>
      <c r="F21" s="350">
        <v>3802</v>
      </c>
      <c r="G21" s="350">
        <v>2926</v>
      </c>
      <c r="H21" s="350">
        <v>0</v>
      </c>
      <c r="I21" s="350">
        <v>0</v>
      </c>
      <c r="J21" s="350">
        <v>0</v>
      </c>
      <c r="K21" s="350">
        <v>0</v>
      </c>
      <c r="L21" s="15">
        <v>4160</v>
      </c>
      <c r="M21" s="14">
        <v>24446</v>
      </c>
      <c r="N21" s="350">
        <v>21006</v>
      </c>
      <c r="O21" s="350">
        <v>0</v>
      </c>
      <c r="P21" s="350">
        <v>0</v>
      </c>
      <c r="Q21" s="350">
        <v>1100</v>
      </c>
      <c r="R21" s="350">
        <v>666</v>
      </c>
      <c r="S21" s="350">
        <v>0</v>
      </c>
      <c r="T21" s="350">
        <v>0</v>
      </c>
      <c r="U21" s="350">
        <v>0</v>
      </c>
      <c r="V21" s="350"/>
      <c r="W21" s="350">
        <v>1700</v>
      </c>
      <c r="X21" s="350">
        <v>0</v>
      </c>
      <c r="Y21" s="15">
        <v>3440</v>
      </c>
      <c r="Z21" s="12">
        <v>7377</v>
      </c>
      <c r="AA21" s="351">
        <v>4826</v>
      </c>
      <c r="AB21" s="350">
        <v>51</v>
      </c>
      <c r="AC21" s="350">
        <v>2500</v>
      </c>
      <c r="AD21" s="15">
        <v>0</v>
      </c>
      <c r="AE21" s="16">
        <v>1541</v>
      </c>
      <c r="AF21" s="350">
        <v>0</v>
      </c>
      <c r="AG21" s="350">
        <v>0</v>
      </c>
      <c r="AH21" s="345">
        <v>0</v>
      </c>
      <c r="AI21" s="17">
        <v>1541</v>
      </c>
      <c r="AJ21" s="12">
        <v>733</v>
      </c>
      <c r="AK21" s="351">
        <v>733</v>
      </c>
      <c r="AL21" s="350">
        <v>0</v>
      </c>
      <c r="AM21" s="162">
        <v>0</v>
      </c>
      <c r="AN21" s="14">
        <v>4013</v>
      </c>
      <c r="AO21" s="162">
        <v>5</v>
      </c>
      <c r="AP21" s="405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</row>
    <row r="22" spans="1:79" ht="28">
      <c r="A22" s="18">
        <v>520020</v>
      </c>
      <c r="B22" s="348">
        <v>15</v>
      </c>
      <c r="C22" s="19" t="s">
        <v>62</v>
      </c>
      <c r="D22" s="12">
        <v>25242</v>
      </c>
      <c r="E22" s="351">
        <v>22982</v>
      </c>
      <c r="F22" s="350">
        <v>2463</v>
      </c>
      <c r="G22" s="350">
        <v>2168</v>
      </c>
      <c r="H22" s="350">
        <v>0</v>
      </c>
      <c r="I22" s="350">
        <v>0</v>
      </c>
      <c r="J22" s="350">
        <v>0</v>
      </c>
      <c r="K22" s="350">
        <v>0</v>
      </c>
      <c r="L22" s="15">
        <v>2260</v>
      </c>
      <c r="M22" s="14">
        <v>25116</v>
      </c>
      <c r="N22" s="350">
        <v>23550</v>
      </c>
      <c r="O22" s="350">
        <v>0</v>
      </c>
      <c r="P22" s="350">
        <v>0</v>
      </c>
      <c r="Q22" s="350">
        <v>500</v>
      </c>
      <c r="R22" s="350">
        <v>381</v>
      </c>
      <c r="S22" s="350">
        <v>0</v>
      </c>
      <c r="T22" s="350">
        <v>0</v>
      </c>
      <c r="U22" s="350">
        <v>0</v>
      </c>
      <c r="V22" s="350"/>
      <c r="W22" s="350">
        <v>1224</v>
      </c>
      <c r="X22" s="350">
        <v>0</v>
      </c>
      <c r="Y22" s="15">
        <v>1566</v>
      </c>
      <c r="Z22" s="12">
        <v>5311</v>
      </c>
      <c r="AA22" s="351">
        <v>2965</v>
      </c>
      <c r="AB22" s="350">
        <v>20</v>
      </c>
      <c r="AC22" s="350">
        <v>2326</v>
      </c>
      <c r="AD22" s="15">
        <v>0</v>
      </c>
      <c r="AE22" s="16">
        <v>1221</v>
      </c>
      <c r="AF22" s="350">
        <v>0</v>
      </c>
      <c r="AG22" s="350">
        <v>0</v>
      </c>
      <c r="AH22" s="345">
        <v>0</v>
      </c>
      <c r="AI22" s="17">
        <v>1221</v>
      </c>
      <c r="AJ22" s="12">
        <v>429</v>
      </c>
      <c r="AK22" s="351">
        <v>429</v>
      </c>
      <c r="AL22" s="350">
        <v>0</v>
      </c>
      <c r="AM22" s="162">
        <v>0</v>
      </c>
      <c r="AN22" s="14">
        <v>3211</v>
      </c>
      <c r="AO22" s="162">
        <v>7</v>
      </c>
      <c r="AP22" s="405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</row>
    <row r="23" spans="1:79" ht="28">
      <c r="A23" s="18">
        <v>520021</v>
      </c>
      <c r="B23" s="348">
        <v>16</v>
      </c>
      <c r="C23" s="19" t="s">
        <v>63</v>
      </c>
      <c r="D23" s="12">
        <v>33444</v>
      </c>
      <c r="E23" s="351">
        <v>28419</v>
      </c>
      <c r="F23" s="350">
        <v>3518</v>
      </c>
      <c r="G23" s="350">
        <v>4494</v>
      </c>
      <c r="H23" s="350">
        <v>0</v>
      </c>
      <c r="I23" s="350">
        <v>0</v>
      </c>
      <c r="J23" s="350">
        <v>0</v>
      </c>
      <c r="K23" s="350">
        <v>0</v>
      </c>
      <c r="L23" s="15">
        <v>5025</v>
      </c>
      <c r="M23" s="14">
        <v>34130</v>
      </c>
      <c r="N23" s="350">
        <v>31263</v>
      </c>
      <c r="O23" s="350">
        <v>0</v>
      </c>
      <c r="P23" s="350">
        <v>0</v>
      </c>
      <c r="Q23" s="350">
        <v>500</v>
      </c>
      <c r="R23" s="350">
        <v>490</v>
      </c>
      <c r="S23" s="350">
        <v>0</v>
      </c>
      <c r="T23" s="350">
        <v>0</v>
      </c>
      <c r="U23" s="350">
        <v>0</v>
      </c>
      <c r="V23" s="350"/>
      <c r="W23" s="350">
        <v>2040</v>
      </c>
      <c r="X23" s="350">
        <v>0</v>
      </c>
      <c r="Y23" s="15">
        <v>2867</v>
      </c>
      <c r="Z23" s="12">
        <v>8853</v>
      </c>
      <c r="AA23" s="351">
        <v>5938</v>
      </c>
      <c r="AB23" s="350">
        <v>134</v>
      </c>
      <c r="AC23" s="350">
        <v>2781</v>
      </c>
      <c r="AD23" s="15">
        <v>0</v>
      </c>
      <c r="AE23" s="16">
        <v>1717</v>
      </c>
      <c r="AF23" s="350">
        <v>0</v>
      </c>
      <c r="AG23" s="350">
        <v>0</v>
      </c>
      <c r="AH23" s="345">
        <v>0</v>
      </c>
      <c r="AI23" s="17">
        <v>1717</v>
      </c>
      <c r="AJ23" s="12">
        <v>929</v>
      </c>
      <c r="AK23" s="351">
        <v>929</v>
      </c>
      <c r="AL23" s="350">
        <v>0</v>
      </c>
      <c r="AM23" s="162">
        <v>0</v>
      </c>
      <c r="AN23" s="14">
        <v>5099</v>
      </c>
      <c r="AO23" s="162">
        <v>8</v>
      </c>
      <c r="AP23" s="405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</row>
    <row r="24" spans="1:79" ht="42">
      <c r="A24" s="18">
        <v>520022</v>
      </c>
      <c r="B24" s="348">
        <v>17</v>
      </c>
      <c r="C24" s="19" t="s">
        <v>64</v>
      </c>
      <c r="D24" s="12">
        <v>30782</v>
      </c>
      <c r="E24" s="351">
        <v>28001</v>
      </c>
      <c r="F24" s="350">
        <v>3089</v>
      </c>
      <c r="G24" s="350">
        <v>3764</v>
      </c>
      <c r="H24" s="350">
        <v>0</v>
      </c>
      <c r="I24" s="350">
        <v>0</v>
      </c>
      <c r="J24" s="350">
        <v>0</v>
      </c>
      <c r="K24" s="350">
        <v>0</v>
      </c>
      <c r="L24" s="15">
        <v>2781</v>
      </c>
      <c r="M24" s="14">
        <v>35753</v>
      </c>
      <c r="N24" s="350">
        <v>30890</v>
      </c>
      <c r="O24" s="350">
        <v>587</v>
      </c>
      <c r="P24" s="350">
        <v>0</v>
      </c>
      <c r="Q24" s="350">
        <v>2714</v>
      </c>
      <c r="R24" s="350">
        <v>1176</v>
      </c>
      <c r="S24" s="350">
        <v>0</v>
      </c>
      <c r="T24" s="350">
        <v>0</v>
      </c>
      <c r="U24" s="350">
        <v>400</v>
      </c>
      <c r="V24" s="350"/>
      <c r="W24" s="350">
        <v>1647</v>
      </c>
      <c r="X24" s="350">
        <v>0</v>
      </c>
      <c r="Y24" s="15">
        <v>4863</v>
      </c>
      <c r="Z24" s="12">
        <v>7147</v>
      </c>
      <c r="AA24" s="351">
        <v>4873</v>
      </c>
      <c r="AB24" s="350">
        <v>450</v>
      </c>
      <c r="AC24" s="350">
        <v>1824</v>
      </c>
      <c r="AD24" s="15">
        <v>0</v>
      </c>
      <c r="AE24" s="16">
        <v>2014</v>
      </c>
      <c r="AF24" s="350">
        <v>0</v>
      </c>
      <c r="AG24" s="350">
        <v>0</v>
      </c>
      <c r="AH24" s="345">
        <v>0</v>
      </c>
      <c r="AI24" s="17">
        <v>2014</v>
      </c>
      <c r="AJ24" s="12">
        <v>826</v>
      </c>
      <c r="AK24" s="351">
        <v>826</v>
      </c>
      <c r="AL24" s="350">
        <v>0</v>
      </c>
      <c r="AM24" s="162">
        <v>0</v>
      </c>
      <c r="AN24" s="14">
        <v>4099</v>
      </c>
      <c r="AO24" s="162">
        <v>9</v>
      </c>
      <c r="AP24" s="405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</row>
    <row r="25" spans="1:79" ht="28">
      <c r="A25" s="18">
        <v>520025</v>
      </c>
      <c r="B25" s="348">
        <v>18</v>
      </c>
      <c r="C25" s="19" t="s">
        <v>65</v>
      </c>
      <c r="D25" s="12">
        <v>28670</v>
      </c>
      <c r="E25" s="351">
        <v>26298</v>
      </c>
      <c r="F25" s="350">
        <v>3120</v>
      </c>
      <c r="G25" s="350">
        <v>3819</v>
      </c>
      <c r="H25" s="350">
        <v>0</v>
      </c>
      <c r="I25" s="350">
        <v>0</v>
      </c>
      <c r="J25" s="350">
        <v>0</v>
      </c>
      <c r="K25" s="350">
        <v>0</v>
      </c>
      <c r="L25" s="15">
        <v>2372</v>
      </c>
      <c r="M25" s="14">
        <v>20495</v>
      </c>
      <c r="N25" s="350">
        <v>18321</v>
      </c>
      <c r="O25" s="350">
        <v>0</v>
      </c>
      <c r="P25" s="350">
        <v>0</v>
      </c>
      <c r="Q25" s="350">
        <v>1622</v>
      </c>
      <c r="R25" s="350">
        <v>674</v>
      </c>
      <c r="S25" s="350">
        <v>0</v>
      </c>
      <c r="T25" s="350">
        <v>0</v>
      </c>
      <c r="U25" s="350">
        <v>0</v>
      </c>
      <c r="V25" s="350"/>
      <c r="W25" s="350">
        <v>1734</v>
      </c>
      <c r="X25" s="350">
        <v>0</v>
      </c>
      <c r="Y25" s="15">
        <v>2174</v>
      </c>
      <c r="Z25" s="12">
        <v>7367</v>
      </c>
      <c r="AA25" s="351">
        <v>5613</v>
      </c>
      <c r="AB25" s="350">
        <v>28</v>
      </c>
      <c r="AC25" s="350">
        <v>1726</v>
      </c>
      <c r="AD25" s="15">
        <v>0</v>
      </c>
      <c r="AE25" s="16">
        <v>1642</v>
      </c>
      <c r="AF25" s="350">
        <v>0</v>
      </c>
      <c r="AG25" s="350">
        <v>0</v>
      </c>
      <c r="AH25" s="345">
        <v>0</v>
      </c>
      <c r="AI25" s="17">
        <v>1642</v>
      </c>
      <c r="AJ25" s="12">
        <v>656</v>
      </c>
      <c r="AK25" s="351">
        <v>656</v>
      </c>
      <c r="AL25" s="350">
        <v>0</v>
      </c>
      <c r="AM25" s="162">
        <v>0</v>
      </c>
      <c r="AN25" s="14">
        <v>4287</v>
      </c>
      <c r="AO25" s="162">
        <v>9</v>
      </c>
      <c r="AP25" s="405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</row>
    <row r="26" spans="1:79" ht="28">
      <c r="A26" s="18">
        <v>520026</v>
      </c>
      <c r="B26" s="348">
        <v>19</v>
      </c>
      <c r="C26" s="19" t="s">
        <v>66</v>
      </c>
      <c r="D26" s="12">
        <v>79105</v>
      </c>
      <c r="E26" s="351">
        <v>73092</v>
      </c>
      <c r="F26" s="350">
        <v>6551</v>
      </c>
      <c r="G26" s="350">
        <v>7026</v>
      </c>
      <c r="H26" s="350">
        <v>0</v>
      </c>
      <c r="I26" s="350">
        <v>0</v>
      </c>
      <c r="J26" s="350">
        <v>0</v>
      </c>
      <c r="K26" s="350">
        <v>0</v>
      </c>
      <c r="L26" s="15">
        <v>6013</v>
      </c>
      <c r="M26" s="14">
        <v>40328</v>
      </c>
      <c r="N26" s="350">
        <v>33586</v>
      </c>
      <c r="O26" s="350">
        <v>0</v>
      </c>
      <c r="P26" s="350">
        <v>0</v>
      </c>
      <c r="Q26" s="350">
        <v>4848</v>
      </c>
      <c r="R26" s="350">
        <v>1205</v>
      </c>
      <c r="S26" s="350">
        <v>0</v>
      </c>
      <c r="T26" s="350">
        <v>439</v>
      </c>
      <c r="U26" s="350">
        <v>138</v>
      </c>
      <c r="V26" s="350"/>
      <c r="W26" s="350">
        <v>5204</v>
      </c>
      <c r="X26" s="350">
        <v>0</v>
      </c>
      <c r="Y26" s="15">
        <v>6742</v>
      </c>
      <c r="Z26" s="12">
        <v>11372</v>
      </c>
      <c r="AA26" s="351">
        <v>7000</v>
      </c>
      <c r="AB26" s="350">
        <v>207</v>
      </c>
      <c r="AC26" s="350">
        <v>4165</v>
      </c>
      <c r="AD26" s="15">
        <v>0</v>
      </c>
      <c r="AE26" s="16">
        <v>3691</v>
      </c>
      <c r="AF26" s="350">
        <v>0</v>
      </c>
      <c r="AG26" s="350">
        <v>0</v>
      </c>
      <c r="AH26" s="345">
        <v>0</v>
      </c>
      <c r="AI26" s="17">
        <v>3691</v>
      </c>
      <c r="AJ26" s="12">
        <v>1417</v>
      </c>
      <c r="AK26" s="351">
        <v>1417</v>
      </c>
      <c r="AL26" s="350">
        <v>0</v>
      </c>
      <c r="AM26" s="162">
        <v>0</v>
      </c>
      <c r="AN26" s="14">
        <v>12678</v>
      </c>
      <c r="AO26" s="162">
        <v>12</v>
      </c>
      <c r="AP26" s="405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</row>
    <row r="27" spans="1:79" ht="28">
      <c r="A27" s="18">
        <v>520027</v>
      </c>
      <c r="B27" s="348">
        <v>20</v>
      </c>
      <c r="C27" s="19" t="s">
        <v>67</v>
      </c>
      <c r="D27" s="12">
        <v>40944</v>
      </c>
      <c r="E27" s="351">
        <v>37586</v>
      </c>
      <c r="F27" s="350">
        <v>3534</v>
      </c>
      <c r="G27" s="350">
        <v>3637</v>
      </c>
      <c r="H27" s="350">
        <v>0</v>
      </c>
      <c r="I27" s="350">
        <v>0</v>
      </c>
      <c r="J27" s="350">
        <v>0</v>
      </c>
      <c r="K27" s="350">
        <v>0</v>
      </c>
      <c r="L27" s="15">
        <v>3358</v>
      </c>
      <c r="M27" s="14">
        <v>29598</v>
      </c>
      <c r="N27" s="350">
        <v>23490</v>
      </c>
      <c r="O27" s="350">
        <v>0</v>
      </c>
      <c r="P27" s="350">
        <v>0</v>
      </c>
      <c r="Q27" s="350">
        <v>1922</v>
      </c>
      <c r="R27" s="350">
        <v>798</v>
      </c>
      <c r="S27" s="350">
        <v>0</v>
      </c>
      <c r="T27" s="350">
        <v>0</v>
      </c>
      <c r="U27" s="350">
        <v>70</v>
      </c>
      <c r="V27" s="350"/>
      <c r="W27" s="350">
        <v>2046</v>
      </c>
      <c r="X27" s="350">
        <v>0</v>
      </c>
      <c r="Y27" s="15">
        <v>6108</v>
      </c>
      <c r="Z27" s="12">
        <v>8882</v>
      </c>
      <c r="AA27" s="351">
        <v>7167</v>
      </c>
      <c r="AB27" s="350">
        <v>251</v>
      </c>
      <c r="AC27" s="350">
        <v>1464</v>
      </c>
      <c r="AD27" s="15">
        <v>0</v>
      </c>
      <c r="AE27" s="16">
        <v>2209</v>
      </c>
      <c r="AF27" s="350">
        <v>0</v>
      </c>
      <c r="AG27" s="350">
        <v>0</v>
      </c>
      <c r="AH27" s="345">
        <v>142</v>
      </c>
      <c r="AI27" s="17">
        <v>2351</v>
      </c>
      <c r="AJ27" s="12">
        <v>1158</v>
      </c>
      <c r="AK27" s="351">
        <v>1158</v>
      </c>
      <c r="AL27" s="350">
        <v>0</v>
      </c>
      <c r="AM27" s="162">
        <v>0</v>
      </c>
      <c r="AN27" s="14">
        <v>5074</v>
      </c>
      <c r="AO27" s="162">
        <v>13</v>
      </c>
      <c r="AP27" s="405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</row>
    <row r="28" spans="1:79" ht="28">
      <c r="A28" s="18">
        <v>520028</v>
      </c>
      <c r="B28" s="348">
        <v>21</v>
      </c>
      <c r="C28" s="19" t="s">
        <v>68</v>
      </c>
      <c r="D28" s="12">
        <v>45019</v>
      </c>
      <c r="E28" s="351">
        <v>41394</v>
      </c>
      <c r="F28" s="350">
        <v>3821</v>
      </c>
      <c r="G28" s="350">
        <v>4065</v>
      </c>
      <c r="H28" s="350">
        <v>0</v>
      </c>
      <c r="I28" s="350">
        <v>0</v>
      </c>
      <c r="J28" s="350">
        <v>0</v>
      </c>
      <c r="K28" s="350">
        <v>0</v>
      </c>
      <c r="L28" s="15">
        <v>3625</v>
      </c>
      <c r="M28" s="14">
        <v>26518</v>
      </c>
      <c r="N28" s="350">
        <v>22901</v>
      </c>
      <c r="O28" s="350">
        <v>0</v>
      </c>
      <c r="P28" s="350">
        <v>0</v>
      </c>
      <c r="Q28" s="350">
        <v>900</v>
      </c>
      <c r="R28" s="350">
        <v>588</v>
      </c>
      <c r="S28" s="350">
        <v>0</v>
      </c>
      <c r="T28" s="350">
        <v>0</v>
      </c>
      <c r="U28" s="350">
        <v>150</v>
      </c>
      <c r="V28" s="350"/>
      <c r="W28" s="350">
        <v>2112</v>
      </c>
      <c r="X28" s="350">
        <v>0</v>
      </c>
      <c r="Y28" s="15">
        <v>3617</v>
      </c>
      <c r="Z28" s="12">
        <v>8596</v>
      </c>
      <c r="AA28" s="351">
        <v>7199</v>
      </c>
      <c r="AB28" s="350">
        <v>10</v>
      </c>
      <c r="AC28" s="350">
        <v>1387</v>
      </c>
      <c r="AD28" s="15">
        <v>0</v>
      </c>
      <c r="AE28" s="16">
        <v>2236</v>
      </c>
      <c r="AF28" s="350">
        <v>0</v>
      </c>
      <c r="AG28" s="350">
        <v>0</v>
      </c>
      <c r="AH28" s="345">
        <v>0</v>
      </c>
      <c r="AI28" s="17">
        <v>2236</v>
      </c>
      <c r="AJ28" s="12">
        <v>1105</v>
      </c>
      <c r="AK28" s="351">
        <v>1105</v>
      </c>
      <c r="AL28" s="350">
        <v>0</v>
      </c>
      <c r="AM28" s="162">
        <v>0</v>
      </c>
      <c r="AN28" s="14">
        <v>5255</v>
      </c>
      <c r="AO28" s="162">
        <v>10</v>
      </c>
      <c r="AP28" s="405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</row>
    <row r="29" spans="1:79" ht="28">
      <c r="A29" s="18">
        <v>520029</v>
      </c>
      <c r="B29" s="348">
        <v>22</v>
      </c>
      <c r="C29" s="19" t="s">
        <v>69</v>
      </c>
      <c r="D29" s="12">
        <v>174077</v>
      </c>
      <c r="E29" s="351">
        <v>154124</v>
      </c>
      <c r="F29" s="350">
        <v>21051</v>
      </c>
      <c r="G29" s="350">
        <v>8038</v>
      </c>
      <c r="H29" s="350">
        <v>0</v>
      </c>
      <c r="I29" s="350">
        <v>0</v>
      </c>
      <c r="J29" s="350">
        <v>0</v>
      </c>
      <c r="K29" s="350">
        <v>4605</v>
      </c>
      <c r="L29" s="15">
        <v>15348</v>
      </c>
      <c r="M29" s="14">
        <v>112030</v>
      </c>
      <c r="N29" s="350">
        <v>96522</v>
      </c>
      <c r="O29" s="350">
        <v>1618</v>
      </c>
      <c r="P29" s="350">
        <v>42</v>
      </c>
      <c r="Q29" s="350">
        <v>9329</v>
      </c>
      <c r="R29" s="350">
        <v>3800</v>
      </c>
      <c r="S29" s="350">
        <v>0</v>
      </c>
      <c r="T29" s="350">
        <v>1473</v>
      </c>
      <c r="U29" s="350">
        <v>52</v>
      </c>
      <c r="V29" s="350"/>
      <c r="W29" s="350">
        <v>10063</v>
      </c>
      <c r="X29" s="350">
        <v>253</v>
      </c>
      <c r="Y29" s="15">
        <v>15255</v>
      </c>
      <c r="Z29" s="12">
        <v>22723</v>
      </c>
      <c r="AA29" s="351">
        <v>12088</v>
      </c>
      <c r="AB29" s="350">
        <v>1505</v>
      </c>
      <c r="AC29" s="350">
        <v>9130</v>
      </c>
      <c r="AD29" s="15">
        <v>0</v>
      </c>
      <c r="AE29" s="16">
        <v>12105</v>
      </c>
      <c r="AF29" s="350">
        <v>0</v>
      </c>
      <c r="AG29" s="350">
        <v>811</v>
      </c>
      <c r="AH29" s="345">
        <v>53</v>
      </c>
      <c r="AI29" s="17">
        <v>12158</v>
      </c>
      <c r="AJ29" s="12">
        <v>1324</v>
      </c>
      <c r="AK29" s="351">
        <v>1324</v>
      </c>
      <c r="AL29" s="350">
        <v>446</v>
      </c>
      <c r="AM29" s="162">
        <v>0</v>
      </c>
      <c r="AN29" s="14">
        <v>24411</v>
      </c>
      <c r="AO29" s="162">
        <v>24</v>
      </c>
      <c r="AP29" s="405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</row>
    <row r="30" spans="1:79" ht="28">
      <c r="A30" s="18">
        <v>520031</v>
      </c>
      <c r="B30" s="348">
        <v>23</v>
      </c>
      <c r="C30" s="19" t="s">
        <v>70</v>
      </c>
      <c r="D30" s="12">
        <v>13869</v>
      </c>
      <c r="E30" s="351">
        <v>11355</v>
      </c>
      <c r="F30" s="350">
        <v>1716</v>
      </c>
      <c r="G30" s="350">
        <v>2613</v>
      </c>
      <c r="H30" s="350">
        <v>0</v>
      </c>
      <c r="I30" s="350">
        <v>0</v>
      </c>
      <c r="J30" s="350">
        <v>0</v>
      </c>
      <c r="K30" s="350">
        <v>0</v>
      </c>
      <c r="L30" s="15">
        <v>2514</v>
      </c>
      <c r="M30" s="14">
        <v>16356</v>
      </c>
      <c r="N30" s="350">
        <v>15256</v>
      </c>
      <c r="O30" s="350">
        <v>0</v>
      </c>
      <c r="P30" s="350">
        <v>0</v>
      </c>
      <c r="Q30" s="350">
        <v>1408</v>
      </c>
      <c r="R30" s="350">
        <v>468</v>
      </c>
      <c r="S30" s="350">
        <v>1</v>
      </c>
      <c r="T30" s="350">
        <v>0</v>
      </c>
      <c r="U30" s="350">
        <v>0</v>
      </c>
      <c r="V30" s="350"/>
      <c r="W30" s="350">
        <v>1214</v>
      </c>
      <c r="X30" s="350">
        <v>0</v>
      </c>
      <c r="Y30" s="15">
        <v>1100</v>
      </c>
      <c r="Z30" s="12">
        <v>2638</v>
      </c>
      <c r="AA30" s="351">
        <v>0</v>
      </c>
      <c r="AB30" s="350">
        <v>31</v>
      </c>
      <c r="AC30" s="350">
        <v>2607</v>
      </c>
      <c r="AD30" s="15">
        <v>0</v>
      </c>
      <c r="AE30" s="16">
        <v>1260</v>
      </c>
      <c r="AF30" s="350">
        <v>0</v>
      </c>
      <c r="AG30" s="350">
        <v>0</v>
      </c>
      <c r="AH30" s="345">
        <v>0</v>
      </c>
      <c r="AI30" s="17">
        <v>1260</v>
      </c>
      <c r="AJ30" s="12">
        <v>540</v>
      </c>
      <c r="AK30" s="351">
        <v>540</v>
      </c>
      <c r="AL30" s="350">
        <v>0</v>
      </c>
      <c r="AM30" s="162">
        <v>0</v>
      </c>
      <c r="AN30" s="14">
        <v>3239</v>
      </c>
      <c r="AO30" s="162">
        <v>7</v>
      </c>
      <c r="AP30" s="405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6"/>
      <c r="BU30" s="406"/>
      <c r="BV30" s="406"/>
      <c r="BW30" s="406"/>
      <c r="BX30" s="406"/>
      <c r="BY30" s="406"/>
      <c r="BZ30" s="406"/>
      <c r="CA30" s="406"/>
    </row>
    <row r="31" spans="1:79" ht="28">
      <c r="A31" s="18">
        <v>520033</v>
      </c>
      <c r="B31" s="348">
        <v>24</v>
      </c>
      <c r="C31" s="19" t="s">
        <v>71</v>
      </c>
      <c r="D31" s="12">
        <v>173710</v>
      </c>
      <c r="E31" s="351">
        <v>139658</v>
      </c>
      <c r="F31" s="350">
        <v>20159</v>
      </c>
      <c r="G31" s="350">
        <v>12351</v>
      </c>
      <c r="H31" s="350">
        <v>0</v>
      </c>
      <c r="I31" s="350">
        <v>0</v>
      </c>
      <c r="J31" s="350">
        <v>0</v>
      </c>
      <c r="K31" s="350">
        <v>12042</v>
      </c>
      <c r="L31" s="15">
        <v>22010</v>
      </c>
      <c r="M31" s="14">
        <v>129181</v>
      </c>
      <c r="N31" s="350">
        <v>111289</v>
      </c>
      <c r="O31" s="350">
        <v>1380</v>
      </c>
      <c r="P31" s="350">
        <v>0</v>
      </c>
      <c r="Q31" s="350">
        <v>10102</v>
      </c>
      <c r="R31" s="350">
        <v>4196</v>
      </c>
      <c r="S31" s="350">
        <v>0</v>
      </c>
      <c r="T31" s="350">
        <v>0</v>
      </c>
      <c r="U31" s="350">
        <v>0</v>
      </c>
      <c r="V31" s="350"/>
      <c r="W31" s="350">
        <v>10981</v>
      </c>
      <c r="X31" s="350">
        <v>0</v>
      </c>
      <c r="Y31" s="15">
        <v>17892</v>
      </c>
      <c r="Z31" s="12">
        <v>37006</v>
      </c>
      <c r="AA31" s="351">
        <v>19960</v>
      </c>
      <c r="AB31" s="350">
        <v>790</v>
      </c>
      <c r="AC31" s="350">
        <v>16256</v>
      </c>
      <c r="AD31" s="15">
        <v>0</v>
      </c>
      <c r="AE31" s="16">
        <v>13595</v>
      </c>
      <c r="AF31" s="350">
        <v>0</v>
      </c>
      <c r="AG31" s="350">
        <v>1020</v>
      </c>
      <c r="AH31" s="345">
        <v>159</v>
      </c>
      <c r="AI31" s="17">
        <v>13754</v>
      </c>
      <c r="AJ31" s="12">
        <v>4405</v>
      </c>
      <c r="AK31" s="351">
        <v>4405</v>
      </c>
      <c r="AL31" s="350">
        <v>200</v>
      </c>
      <c r="AM31" s="162">
        <v>0</v>
      </c>
      <c r="AN31" s="14">
        <v>25317</v>
      </c>
      <c r="AO31" s="162">
        <v>48</v>
      </c>
      <c r="AP31" s="405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</row>
    <row r="32" spans="1:79" ht="28">
      <c r="A32" s="18">
        <v>520038</v>
      </c>
      <c r="B32" s="348">
        <v>25</v>
      </c>
      <c r="C32" s="19" t="s">
        <v>72</v>
      </c>
      <c r="D32" s="12">
        <v>44766</v>
      </c>
      <c r="E32" s="351">
        <v>39022</v>
      </c>
      <c r="F32" s="350">
        <v>4548</v>
      </c>
      <c r="G32" s="350">
        <v>5043</v>
      </c>
      <c r="H32" s="350">
        <v>0</v>
      </c>
      <c r="I32" s="350">
        <v>0</v>
      </c>
      <c r="J32" s="350">
        <v>0</v>
      </c>
      <c r="K32" s="350">
        <v>0</v>
      </c>
      <c r="L32" s="15">
        <v>5744</v>
      </c>
      <c r="M32" s="14">
        <v>32801</v>
      </c>
      <c r="N32" s="350">
        <v>28802</v>
      </c>
      <c r="O32" s="350">
        <v>0</v>
      </c>
      <c r="P32" s="350">
        <v>0</v>
      </c>
      <c r="Q32" s="350">
        <v>1818</v>
      </c>
      <c r="R32" s="350">
        <v>372</v>
      </c>
      <c r="S32" s="350">
        <v>0</v>
      </c>
      <c r="T32" s="350">
        <v>0</v>
      </c>
      <c r="U32" s="350">
        <v>0</v>
      </c>
      <c r="V32" s="350"/>
      <c r="W32" s="350">
        <v>2369</v>
      </c>
      <c r="X32" s="350">
        <v>0</v>
      </c>
      <c r="Y32" s="15">
        <v>3999</v>
      </c>
      <c r="Z32" s="12">
        <v>10674</v>
      </c>
      <c r="AA32" s="351">
        <v>8002</v>
      </c>
      <c r="AB32" s="350">
        <v>174</v>
      </c>
      <c r="AC32" s="350">
        <v>2498</v>
      </c>
      <c r="AD32" s="15">
        <v>0</v>
      </c>
      <c r="AE32" s="16">
        <v>2040</v>
      </c>
      <c r="AF32" s="350">
        <v>0</v>
      </c>
      <c r="AG32" s="350">
        <v>0</v>
      </c>
      <c r="AH32" s="345">
        <v>0</v>
      </c>
      <c r="AI32" s="17">
        <v>2040</v>
      </c>
      <c r="AJ32" s="12">
        <v>1151</v>
      </c>
      <c r="AK32" s="351">
        <v>1151</v>
      </c>
      <c r="AL32" s="350">
        <v>0</v>
      </c>
      <c r="AM32" s="162">
        <v>0</v>
      </c>
      <c r="AN32" s="14">
        <v>6092</v>
      </c>
      <c r="AO32" s="162">
        <v>12</v>
      </c>
      <c r="AP32" s="405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06"/>
      <c r="BX32" s="406"/>
      <c r="BY32" s="406"/>
      <c r="BZ32" s="406"/>
      <c r="CA32" s="406"/>
    </row>
    <row r="33" spans="1:79" ht="42">
      <c r="A33" s="18">
        <v>520039</v>
      </c>
      <c r="B33" s="348">
        <v>26</v>
      </c>
      <c r="C33" s="19" t="s">
        <v>73</v>
      </c>
      <c r="D33" s="12">
        <v>28657</v>
      </c>
      <c r="E33" s="351">
        <v>25923</v>
      </c>
      <c r="F33" s="350">
        <v>3750</v>
      </c>
      <c r="G33" s="350">
        <v>3095</v>
      </c>
      <c r="H33" s="350">
        <v>0</v>
      </c>
      <c r="I33" s="350">
        <v>0</v>
      </c>
      <c r="J33" s="350">
        <v>0</v>
      </c>
      <c r="K33" s="350">
        <v>0</v>
      </c>
      <c r="L33" s="15">
        <v>2734</v>
      </c>
      <c r="M33" s="14">
        <v>26436</v>
      </c>
      <c r="N33" s="350">
        <v>22389</v>
      </c>
      <c r="O33" s="350">
        <v>0</v>
      </c>
      <c r="P33" s="350">
        <v>0</v>
      </c>
      <c r="Q33" s="350">
        <v>1787</v>
      </c>
      <c r="R33" s="350">
        <v>743</v>
      </c>
      <c r="S33" s="350">
        <v>2</v>
      </c>
      <c r="T33" s="350">
        <v>282</v>
      </c>
      <c r="U33" s="350">
        <v>96</v>
      </c>
      <c r="V33" s="350"/>
      <c r="W33" s="350">
        <v>1905</v>
      </c>
      <c r="X33" s="350">
        <v>0</v>
      </c>
      <c r="Y33" s="15">
        <v>4047</v>
      </c>
      <c r="Z33" s="12">
        <v>8676</v>
      </c>
      <c r="AA33" s="351">
        <v>4783</v>
      </c>
      <c r="AB33" s="350">
        <v>20</v>
      </c>
      <c r="AC33" s="350">
        <v>3873</v>
      </c>
      <c r="AD33" s="15">
        <v>0</v>
      </c>
      <c r="AE33" s="16">
        <v>1555</v>
      </c>
      <c r="AF33" s="350">
        <v>0</v>
      </c>
      <c r="AG33" s="350">
        <v>0</v>
      </c>
      <c r="AH33" s="345">
        <v>0</v>
      </c>
      <c r="AI33" s="17">
        <v>1555</v>
      </c>
      <c r="AJ33" s="12">
        <v>856</v>
      </c>
      <c r="AK33" s="351">
        <v>856</v>
      </c>
      <c r="AL33" s="350">
        <v>0</v>
      </c>
      <c r="AM33" s="162">
        <v>0</v>
      </c>
      <c r="AN33" s="14">
        <v>4497</v>
      </c>
      <c r="AO33" s="162">
        <v>3</v>
      </c>
      <c r="AP33" s="405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</row>
    <row r="34" spans="1:79" ht="28">
      <c r="A34" s="18">
        <v>520294</v>
      </c>
      <c r="B34" s="348">
        <v>27</v>
      </c>
      <c r="C34" s="19" t="s">
        <v>74</v>
      </c>
      <c r="D34" s="12">
        <v>86617</v>
      </c>
      <c r="E34" s="351">
        <v>84446</v>
      </c>
      <c r="F34" s="350">
        <v>6952</v>
      </c>
      <c r="G34" s="350">
        <v>13003</v>
      </c>
      <c r="H34" s="350">
        <v>0</v>
      </c>
      <c r="I34" s="350">
        <v>0</v>
      </c>
      <c r="J34" s="350">
        <v>0</v>
      </c>
      <c r="K34" s="350">
        <v>0</v>
      </c>
      <c r="L34" s="15">
        <v>2171</v>
      </c>
      <c r="M34" s="14">
        <v>52202</v>
      </c>
      <c r="N34" s="350">
        <v>51909</v>
      </c>
      <c r="O34" s="350">
        <v>0</v>
      </c>
      <c r="P34" s="350">
        <v>0</v>
      </c>
      <c r="Q34" s="350">
        <v>2415</v>
      </c>
      <c r="R34" s="350">
        <v>3233</v>
      </c>
      <c r="S34" s="350">
        <v>0</v>
      </c>
      <c r="T34" s="350">
        <v>912</v>
      </c>
      <c r="U34" s="350">
        <v>3000</v>
      </c>
      <c r="V34" s="350"/>
      <c r="W34" s="350">
        <v>8515</v>
      </c>
      <c r="X34" s="350">
        <v>0</v>
      </c>
      <c r="Y34" s="15">
        <v>293</v>
      </c>
      <c r="Z34" s="12">
        <v>37069</v>
      </c>
      <c r="AA34" s="351">
        <v>18080</v>
      </c>
      <c r="AB34" s="350">
        <v>9</v>
      </c>
      <c r="AC34" s="350">
        <v>0</v>
      </c>
      <c r="AD34" s="15">
        <v>18980</v>
      </c>
      <c r="AE34" s="16">
        <v>0</v>
      </c>
      <c r="AF34" s="350">
        <v>0</v>
      </c>
      <c r="AG34" s="350">
        <v>0</v>
      </c>
      <c r="AH34" s="345">
        <v>0</v>
      </c>
      <c r="AI34" s="17">
        <v>0</v>
      </c>
      <c r="AJ34" s="12">
        <v>1204</v>
      </c>
      <c r="AK34" s="351">
        <v>1204</v>
      </c>
      <c r="AL34" s="350">
        <v>0</v>
      </c>
      <c r="AM34" s="162">
        <v>0</v>
      </c>
      <c r="AN34" s="14">
        <v>0</v>
      </c>
      <c r="AO34" s="162">
        <v>0</v>
      </c>
      <c r="AP34" s="405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</row>
    <row r="35" spans="1:79" ht="28">
      <c r="A35" s="18">
        <v>520043</v>
      </c>
      <c r="B35" s="348">
        <v>28</v>
      </c>
      <c r="C35" s="19" t="s">
        <v>75</v>
      </c>
      <c r="D35" s="12">
        <v>145401</v>
      </c>
      <c r="E35" s="351">
        <v>142201</v>
      </c>
      <c r="F35" s="350">
        <v>9828</v>
      </c>
      <c r="G35" s="350">
        <v>28090</v>
      </c>
      <c r="H35" s="350">
        <v>0</v>
      </c>
      <c r="I35" s="350">
        <v>0</v>
      </c>
      <c r="J35" s="350">
        <v>0</v>
      </c>
      <c r="K35" s="350">
        <v>3200</v>
      </c>
      <c r="L35" s="15">
        <v>0</v>
      </c>
      <c r="M35" s="14">
        <v>40975</v>
      </c>
      <c r="N35" s="350">
        <v>40975</v>
      </c>
      <c r="O35" s="350">
        <v>581</v>
      </c>
      <c r="P35" s="350">
        <v>0</v>
      </c>
      <c r="Q35" s="350">
        <v>13379</v>
      </c>
      <c r="R35" s="350">
        <v>2939</v>
      </c>
      <c r="S35" s="350">
        <v>0</v>
      </c>
      <c r="T35" s="350">
        <v>0</v>
      </c>
      <c r="U35" s="350">
        <v>7400</v>
      </c>
      <c r="V35" s="350"/>
      <c r="W35" s="350">
        <v>14508</v>
      </c>
      <c r="X35" s="350">
        <v>0</v>
      </c>
      <c r="Y35" s="15">
        <v>0</v>
      </c>
      <c r="Z35" s="12">
        <v>17240</v>
      </c>
      <c r="AA35" s="351">
        <v>14366</v>
      </c>
      <c r="AB35" s="350">
        <v>0</v>
      </c>
      <c r="AC35" s="350">
        <v>2874</v>
      </c>
      <c r="AD35" s="15">
        <v>0</v>
      </c>
      <c r="AE35" s="16">
        <v>7644</v>
      </c>
      <c r="AF35" s="350">
        <v>0</v>
      </c>
      <c r="AG35" s="350">
        <v>0</v>
      </c>
      <c r="AH35" s="345">
        <v>0</v>
      </c>
      <c r="AI35" s="17">
        <v>7644</v>
      </c>
      <c r="AJ35" s="12">
        <v>2479</v>
      </c>
      <c r="AK35" s="351">
        <v>2479</v>
      </c>
      <c r="AL35" s="350">
        <v>0</v>
      </c>
      <c r="AM35" s="162">
        <v>0</v>
      </c>
      <c r="AN35" s="14">
        <v>0</v>
      </c>
      <c r="AO35" s="162">
        <v>0</v>
      </c>
      <c r="AP35" s="405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</row>
    <row r="36" spans="1:79" ht="28">
      <c r="A36" s="18">
        <v>520042</v>
      </c>
      <c r="B36" s="348">
        <v>29</v>
      </c>
      <c r="C36" s="19" t="s">
        <v>76</v>
      </c>
      <c r="D36" s="12">
        <v>0</v>
      </c>
      <c r="E36" s="351">
        <v>0</v>
      </c>
      <c r="F36" s="350">
        <v>0</v>
      </c>
      <c r="G36" s="350">
        <v>0</v>
      </c>
      <c r="H36" s="350">
        <v>0</v>
      </c>
      <c r="I36" s="350">
        <v>0</v>
      </c>
      <c r="J36" s="350">
        <v>0</v>
      </c>
      <c r="K36" s="350">
        <v>0</v>
      </c>
      <c r="L36" s="15">
        <v>0</v>
      </c>
      <c r="M36" s="14">
        <v>0</v>
      </c>
      <c r="N36" s="350">
        <v>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/>
      <c r="W36" s="350">
        <v>0</v>
      </c>
      <c r="X36" s="350">
        <v>0</v>
      </c>
      <c r="Y36" s="15">
        <v>0</v>
      </c>
      <c r="Z36" s="12">
        <v>6208</v>
      </c>
      <c r="AA36" s="351">
        <v>0</v>
      </c>
      <c r="AB36" s="350">
        <v>0</v>
      </c>
      <c r="AC36" s="350">
        <v>6208</v>
      </c>
      <c r="AD36" s="15">
        <v>0</v>
      </c>
      <c r="AE36" s="16">
        <v>5927</v>
      </c>
      <c r="AF36" s="350">
        <v>0</v>
      </c>
      <c r="AG36" s="350">
        <v>0</v>
      </c>
      <c r="AH36" s="345">
        <v>0</v>
      </c>
      <c r="AI36" s="17">
        <v>5927</v>
      </c>
      <c r="AJ36" s="12">
        <v>4879</v>
      </c>
      <c r="AK36" s="351">
        <v>4879</v>
      </c>
      <c r="AL36" s="350">
        <v>0</v>
      </c>
      <c r="AM36" s="162">
        <v>0</v>
      </c>
      <c r="AN36" s="14">
        <v>0</v>
      </c>
      <c r="AO36" s="162">
        <v>0</v>
      </c>
      <c r="AP36" s="405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</row>
    <row r="37" spans="1:79" ht="28">
      <c r="A37" s="18">
        <v>520044</v>
      </c>
      <c r="B37" s="348">
        <v>30</v>
      </c>
      <c r="C37" s="19" t="s">
        <v>77</v>
      </c>
      <c r="D37" s="12">
        <v>87146</v>
      </c>
      <c r="E37" s="351">
        <v>87146</v>
      </c>
      <c r="F37" s="350">
        <v>24586</v>
      </c>
      <c r="G37" s="350">
        <v>507</v>
      </c>
      <c r="H37" s="350">
        <v>0</v>
      </c>
      <c r="I37" s="350">
        <v>0</v>
      </c>
      <c r="J37" s="350">
        <v>0</v>
      </c>
      <c r="K37" s="350">
        <v>0</v>
      </c>
      <c r="L37" s="15">
        <v>0</v>
      </c>
      <c r="M37" s="14">
        <v>40505</v>
      </c>
      <c r="N37" s="350">
        <v>40505</v>
      </c>
      <c r="O37" s="350">
        <v>0</v>
      </c>
      <c r="P37" s="350">
        <v>0</v>
      </c>
      <c r="Q37" s="350">
        <v>4500</v>
      </c>
      <c r="R37" s="350">
        <v>196</v>
      </c>
      <c r="S37" s="350">
        <v>0</v>
      </c>
      <c r="T37" s="350">
        <v>0</v>
      </c>
      <c r="U37" s="350">
        <v>0</v>
      </c>
      <c r="V37" s="350"/>
      <c r="W37" s="350">
        <v>3409</v>
      </c>
      <c r="X37" s="350">
        <v>0</v>
      </c>
      <c r="Y37" s="15">
        <v>0</v>
      </c>
      <c r="Z37" s="12">
        <v>22728</v>
      </c>
      <c r="AA37" s="351">
        <v>20788</v>
      </c>
      <c r="AB37" s="350">
        <v>0</v>
      </c>
      <c r="AC37" s="350">
        <v>1940</v>
      </c>
      <c r="AD37" s="15">
        <v>0</v>
      </c>
      <c r="AE37" s="16">
        <v>3298</v>
      </c>
      <c r="AF37" s="350">
        <v>0</v>
      </c>
      <c r="AG37" s="350">
        <v>0</v>
      </c>
      <c r="AH37" s="345">
        <v>0</v>
      </c>
      <c r="AI37" s="17">
        <v>3298</v>
      </c>
      <c r="AJ37" s="12">
        <v>586</v>
      </c>
      <c r="AK37" s="351">
        <v>586</v>
      </c>
      <c r="AL37" s="350">
        <v>0</v>
      </c>
      <c r="AM37" s="162">
        <v>0</v>
      </c>
      <c r="AN37" s="14">
        <v>0</v>
      </c>
      <c r="AO37" s="162">
        <v>0</v>
      </c>
      <c r="AP37" s="405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</row>
    <row r="38" spans="1:79" ht="28">
      <c r="A38" s="18">
        <v>520049</v>
      </c>
      <c r="B38" s="348">
        <v>31</v>
      </c>
      <c r="C38" s="19" t="s">
        <v>78</v>
      </c>
      <c r="D38" s="12">
        <v>51229</v>
      </c>
      <c r="E38" s="351">
        <v>47761</v>
      </c>
      <c r="F38" s="350">
        <v>13050</v>
      </c>
      <c r="G38" s="350">
        <v>175</v>
      </c>
      <c r="H38" s="350">
        <v>0</v>
      </c>
      <c r="I38" s="350">
        <v>0</v>
      </c>
      <c r="J38" s="350">
        <v>0</v>
      </c>
      <c r="K38" s="350">
        <v>3468</v>
      </c>
      <c r="L38" s="15">
        <v>0</v>
      </c>
      <c r="M38" s="14">
        <v>27933</v>
      </c>
      <c r="N38" s="350">
        <v>27933</v>
      </c>
      <c r="O38" s="350">
        <v>0</v>
      </c>
      <c r="P38" s="350">
        <v>0</v>
      </c>
      <c r="Q38" s="350">
        <v>1607</v>
      </c>
      <c r="R38" s="350">
        <v>0</v>
      </c>
      <c r="S38" s="350">
        <v>0</v>
      </c>
      <c r="T38" s="350">
        <v>0</v>
      </c>
      <c r="U38" s="350">
        <v>0</v>
      </c>
      <c r="V38" s="350"/>
      <c r="W38" s="350">
        <v>1760</v>
      </c>
      <c r="X38" s="350">
        <v>0</v>
      </c>
      <c r="Y38" s="15">
        <v>0</v>
      </c>
      <c r="Z38" s="12">
        <v>10215</v>
      </c>
      <c r="AA38" s="351">
        <v>10215</v>
      </c>
      <c r="AB38" s="350">
        <v>0</v>
      </c>
      <c r="AC38" s="350">
        <v>0</v>
      </c>
      <c r="AD38" s="15">
        <v>0</v>
      </c>
      <c r="AE38" s="16">
        <v>0</v>
      </c>
      <c r="AF38" s="350">
        <v>0</v>
      </c>
      <c r="AG38" s="350">
        <v>0</v>
      </c>
      <c r="AH38" s="345">
        <v>0</v>
      </c>
      <c r="AI38" s="17">
        <v>0</v>
      </c>
      <c r="AJ38" s="12">
        <v>0</v>
      </c>
      <c r="AK38" s="351">
        <v>0</v>
      </c>
      <c r="AL38" s="350">
        <v>0</v>
      </c>
      <c r="AM38" s="162">
        <v>0</v>
      </c>
      <c r="AN38" s="14">
        <v>0</v>
      </c>
      <c r="AO38" s="162">
        <v>0</v>
      </c>
      <c r="AP38" s="405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</row>
    <row r="39" spans="1:79" ht="28">
      <c r="A39" s="18">
        <v>520053</v>
      </c>
      <c r="B39" s="348">
        <v>32</v>
      </c>
      <c r="C39" s="19" t="s">
        <v>79</v>
      </c>
      <c r="D39" s="12">
        <v>0</v>
      </c>
      <c r="E39" s="351">
        <v>0</v>
      </c>
      <c r="F39" s="350">
        <v>0</v>
      </c>
      <c r="G39" s="350">
        <v>0</v>
      </c>
      <c r="H39" s="350">
        <v>0</v>
      </c>
      <c r="I39" s="350">
        <v>0</v>
      </c>
      <c r="J39" s="350">
        <v>0</v>
      </c>
      <c r="K39" s="350">
        <v>0</v>
      </c>
      <c r="L39" s="15">
        <v>0</v>
      </c>
      <c r="M39" s="14">
        <v>1092</v>
      </c>
      <c r="N39" s="350">
        <v>641</v>
      </c>
      <c r="O39" s="350">
        <v>2451</v>
      </c>
      <c r="P39" s="350">
        <v>0</v>
      </c>
      <c r="Q39" s="350">
        <v>0</v>
      </c>
      <c r="R39" s="350">
        <v>0</v>
      </c>
      <c r="S39" s="350">
        <v>0</v>
      </c>
      <c r="T39" s="350">
        <v>0</v>
      </c>
      <c r="U39" s="350">
        <v>0</v>
      </c>
      <c r="V39" s="350"/>
      <c r="W39" s="350">
        <v>0</v>
      </c>
      <c r="X39" s="350">
        <v>451</v>
      </c>
      <c r="Y39" s="15">
        <v>0</v>
      </c>
      <c r="Z39" s="12">
        <v>26162</v>
      </c>
      <c r="AA39" s="351">
        <v>2</v>
      </c>
      <c r="AB39" s="350">
        <v>0</v>
      </c>
      <c r="AC39" s="350">
        <v>26160</v>
      </c>
      <c r="AD39" s="15">
        <v>0</v>
      </c>
      <c r="AE39" s="16">
        <v>9696</v>
      </c>
      <c r="AF39" s="350">
        <v>0</v>
      </c>
      <c r="AG39" s="350">
        <v>150</v>
      </c>
      <c r="AH39" s="345">
        <v>0</v>
      </c>
      <c r="AI39" s="17">
        <v>9696</v>
      </c>
      <c r="AJ39" s="12">
        <v>1124</v>
      </c>
      <c r="AK39" s="351">
        <v>1124</v>
      </c>
      <c r="AL39" s="350">
        <v>0</v>
      </c>
      <c r="AM39" s="162">
        <v>0</v>
      </c>
      <c r="AN39" s="14">
        <v>66523</v>
      </c>
      <c r="AO39" s="162">
        <v>40</v>
      </c>
      <c r="AP39" s="405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</row>
    <row r="40" spans="1:79" ht="28">
      <c r="A40" s="18">
        <v>520054</v>
      </c>
      <c r="B40" s="348">
        <v>33</v>
      </c>
      <c r="C40" s="19" t="s">
        <v>80</v>
      </c>
      <c r="D40" s="12">
        <v>38411</v>
      </c>
      <c r="E40" s="351">
        <v>38411</v>
      </c>
      <c r="F40" s="350">
        <v>0</v>
      </c>
      <c r="G40" s="350">
        <v>0</v>
      </c>
      <c r="H40" s="350">
        <v>0</v>
      </c>
      <c r="I40" s="350">
        <v>0</v>
      </c>
      <c r="J40" s="350">
        <v>0</v>
      </c>
      <c r="K40" s="350">
        <v>0</v>
      </c>
      <c r="L40" s="15">
        <v>0</v>
      </c>
      <c r="M40" s="14">
        <v>4409</v>
      </c>
      <c r="N40" s="350">
        <v>4409</v>
      </c>
      <c r="O40" s="350">
        <v>0</v>
      </c>
      <c r="P40" s="350">
        <v>0</v>
      </c>
      <c r="Q40" s="350">
        <v>0</v>
      </c>
      <c r="R40" s="350">
        <v>0</v>
      </c>
      <c r="S40" s="350">
        <v>0</v>
      </c>
      <c r="T40" s="350">
        <v>0</v>
      </c>
      <c r="U40" s="350">
        <v>0</v>
      </c>
      <c r="V40" s="350"/>
      <c r="W40" s="350">
        <v>0</v>
      </c>
      <c r="X40" s="350">
        <v>0</v>
      </c>
      <c r="Y40" s="15">
        <v>0</v>
      </c>
      <c r="Z40" s="12">
        <v>600</v>
      </c>
      <c r="AA40" s="351">
        <v>0</v>
      </c>
      <c r="AB40" s="350">
        <v>0</v>
      </c>
      <c r="AC40" s="350">
        <v>600</v>
      </c>
      <c r="AD40" s="15">
        <v>0</v>
      </c>
      <c r="AE40" s="16">
        <v>6049</v>
      </c>
      <c r="AF40" s="350">
        <v>82</v>
      </c>
      <c r="AG40" s="350">
        <v>0</v>
      </c>
      <c r="AH40" s="345">
        <v>0</v>
      </c>
      <c r="AI40" s="17">
        <v>6049</v>
      </c>
      <c r="AJ40" s="12">
        <v>684</v>
      </c>
      <c r="AK40" s="351">
        <v>684</v>
      </c>
      <c r="AL40" s="350">
        <v>0</v>
      </c>
      <c r="AM40" s="162">
        <v>0</v>
      </c>
      <c r="AN40" s="14">
        <v>0</v>
      </c>
      <c r="AO40" s="162">
        <v>0</v>
      </c>
      <c r="AP40" s="405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</row>
    <row r="41" spans="1:79" ht="28">
      <c r="A41" s="18">
        <v>520050</v>
      </c>
      <c r="B41" s="348">
        <v>34</v>
      </c>
      <c r="C41" s="19" t="s">
        <v>81</v>
      </c>
      <c r="D41" s="12">
        <v>23475</v>
      </c>
      <c r="E41" s="351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15">
        <v>23475</v>
      </c>
      <c r="M41" s="14">
        <v>36564</v>
      </c>
      <c r="N41" s="350">
        <v>0</v>
      </c>
      <c r="O41" s="350">
        <v>0</v>
      </c>
      <c r="P41" s="350">
        <v>0</v>
      </c>
      <c r="Q41" s="350">
        <v>0</v>
      </c>
      <c r="R41" s="350">
        <v>0</v>
      </c>
      <c r="S41" s="350">
        <v>0</v>
      </c>
      <c r="T41" s="350">
        <v>0</v>
      </c>
      <c r="U41" s="350">
        <v>0</v>
      </c>
      <c r="V41" s="350"/>
      <c r="W41" s="350">
        <v>0</v>
      </c>
      <c r="X41" s="350">
        <v>0</v>
      </c>
      <c r="Y41" s="15">
        <v>36564</v>
      </c>
      <c r="Z41" s="12">
        <v>564</v>
      </c>
      <c r="AA41" s="351">
        <v>0</v>
      </c>
      <c r="AB41" s="350">
        <v>564</v>
      </c>
      <c r="AC41" s="350">
        <v>0</v>
      </c>
      <c r="AD41" s="15">
        <v>0</v>
      </c>
      <c r="AE41" s="16">
        <v>0</v>
      </c>
      <c r="AF41" s="350">
        <v>0</v>
      </c>
      <c r="AG41" s="350">
        <v>0</v>
      </c>
      <c r="AH41" s="345">
        <v>0</v>
      </c>
      <c r="AI41" s="17">
        <v>0</v>
      </c>
      <c r="AJ41" s="12">
        <v>0</v>
      </c>
      <c r="AK41" s="351">
        <v>0</v>
      </c>
      <c r="AL41" s="350">
        <v>0</v>
      </c>
      <c r="AM41" s="162">
        <v>0</v>
      </c>
      <c r="AN41" s="14">
        <v>0</v>
      </c>
      <c r="AO41" s="162">
        <v>0</v>
      </c>
      <c r="AP41" s="405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</row>
    <row r="42" spans="1:79" ht="28">
      <c r="A42" s="18">
        <v>520051</v>
      </c>
      <c r="B42" s="348">
        <v>35</v>
      </c>
      <c r="C42" s="20" t="s">
        <v>82</v>
      </c>
      <c r="D42" s="12">
        <v>53358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5">
        <v>53358</v>
      </c>
      <c r="M42" s="26">
        <v>11733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350">
        <v>0</v>
      </c>
      <c r="T42" s="24">
        <v>0</v>
      </c>
      <c r="U42" s="24">
        <v>0</v>
      </c>
      <c r="V42" s="24"/>
      <c r="W42" s="24">
        <v>0</v>
      </c>
      <c r="X42" s="24">
        <v>0</v>
      </c>
      <c r="Y42" s="25">
        <v>11733</v>
      </c>
      <c r="Z42" s="22">
        <v>0</v>
      </c>
      <c r="AA42" s="23">
        <v>0</v>
      </c>
      <c r="AB42" s="24">
        <v>0</v>
      </c>
      <c r="AC42" s="24">
        <v>0</v>
      </c>
      <c r="AD42" s="25">
        <v>0</v>
      </c>
      <c r="AE42" s="27">
        <v>0</v>
      </c>
      <c r="AF42" s="24">
        <v>0</v>
      </c>
      <c r="AG42" s="24">
        <v>0</v>
      </c>
      <c r="AH42" s="349">
        <v>0</v>
      </c>
      <c r="AI42" s="28">
        <v>0</v>
      </c>
      <c r="AJ42" s="12">
        <v>0</v>
      </c>
      <c r="AK42" s="351">
        <v>0</v>
      </c>
      <c r="AL42" s="350">
        <v>0</v>
      </c>
      <c r="AM42" s="162">
        <v>0</v>
      </c>
      <c r="AN42" s="26">
        <v>0</v>
      </c>
      <c r="AO42" s="315">
        <v>0</v>
      </c>
      <c r="AP42" s="405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06"/>
      <c r="BO42" s="406"/>
      <c r="BP42" s="406"/>
      <c r="BQ42" s="406"/>
      <c r="BR42" s="406"/>
      <c r="BS42" s="406"/>
      <c r="BT42" s="406"/>
      <c r="BU42" s="406"/>
      <c r="BV42" s="406"/>
      <c r="BW42" s="406"/>
      <c r="BX42" s="406"/>
      <c r="BY42" s="406"/>
      <c r="BZ42" s="406"/>
      <c r="CA42" s="406"/>
    </row>
    <row r="43" spans="1:79" ht="28">
      <c r="A43" s="18">
        <v>520056</v>
      </c>
      <c r="B43" s="348">
        <v>36</v>
      </c>
      <c r="C43" s="11" t="s">
        <v>83</v>
      </c>
      <c r="D43" s="12">
        <v>22941</v>
      </c>
      <c r="E43" s="351">
        <v>19438</v>
      </c>
      <c r="F43" s="350">
        <v>2174</v>
      </c>
      <c r="G43" s="350">
        <v>2366</v>
      </c>
      <c r="H43" s="350">
        <v>0</v>
      </c>
      <c r="I43" s="350">
        <v>0</v>
      </c>
      <c r="J43" s="350">
        <v>0</v>
      </c>
      <c r="K43" s="350">
        <v>0</v>
      </c>
      <c r="L43" s="15">
        <v>3503</v>
      </c>
      <c r="M43" s="14">
        <v>25624</v>
      </c>
      <c r="N43" s="350">
        <v>24001</v>
      </c>
      <c r="O43" s="350">
        <v>0</v>
      </c>
      <c r="P43" s="350">
        <v>0</v>
      </c>
      <c r="Q43" s="350">
        <v>597</v>
      </c>
      <c r="R43" s="350">
        <v>497</v>
      </c>
      <c r="S43" s="350">
        <v>0</v>
      </c>
      <c r="T43" s="350">
        <v>0</v>
      </c>
      <c r="U43" s="350">
        <v>800</v>
      </c>
      <c r="V43" s="350"/>
      <c r="W43" s="350">
        <v>1277</v>
      </c>
      <c r="X43" s="350">
        <v>0</v>
      </c>
      <c r="Y43" s="15">
        <v>1623</v>
      </c>
      <c r="Z43" s="21">
        <v>5511</v>
      </c>
      <c r="AA43" s="351">
        <v>4105</v>
      </c>
      <c r="AB43" s="350">
        <v>56</v>
      </c>
      <c r="AC43" s="350">
        <v>1350</v>
      </c>
      <c r="AD43" s="15">
        <v>0</v>
      </c>
      <c r="AE43" s="16">
        <v>1316</v>
      </c>
      <c r="AF43" s="350">
        <v>0</v>
      </c>
      <c r="AG43" s="350">
        <v>0</v>
      </c>
      <c r="AH43" s="350">
        <v>0</v>
      </c>
      <c r="AI43" s="17">
        <v>1316</v>
      </c>
      <c r="AJ43" s="21">
        <v>629</v>
      </c>
      <c r="AK43" s="351">
        <v>629</v>
      </c>
      <c r="AL43" s="350">
        <v>0</v>
      </c>
      <c r="AM43" s="162">
        <v>0</v>
      </c>
      <c r="AN43" s="14">
        <v>3081</v>
      </c>
      <c r="AO43" s="162">
        <v>3</v>
      </c>
      <c r="AP43" s="405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406"/>
      <c r="BW43" s="406"/>
      <c r="BX43" s="406"/>
      <c r="BY43" s="406"/>
      <c r="BZ43" s="406"/>
      <c r="CA43" s="406"/>
    </row>
    <row r="44" spans="1:79" ht="28">
      <c r="A44" s="18">
        <v>520057</v>
      </c>
      <c r="B44" s="348">
        <v>37</v>
      </c>
      <c r="C44" s="19" t="s">
        <v>84</v>
      </c>
      <c r="D44" s="12">
        <v>24146</v>
      </c>
      <c r="E44" s="351">
        <v>22299</v>
      </c>
      <c r="F44" s="350">
        <v>3262</v>
      </c>
      <c r="G44" s="350">
        <v>2794</v>
      </c>
      <c r="H44" s="350">
        <v>0</v>
      </c>
      <c r="I44" s="350">
        <v>0</v>
      </c>
      <c r="J44" s="350">
        <v>0</v>
      </c>
      <c r="K44" s="350">
        <v>0</v>
      </c>
      <c r="L44" s="15">
        <v>1847</v>
      </c>
      <c r="M44" s="14">
        <v>14777</v>
      </c>
      <c r="N44" s="350">
        <v>13803</v>
      </c>
      <c r="O44" s="350">
        <v>0</v>
      </c>
      <c r="P44" s="350">
        <v>0</v>
      </c>
      <c r="Q44" s="350">
        <v>2022</v>
      </c>
      <c r="R44" s="350">
        <v>840</v>
      </c>
      <c r="S44" s="350">
        <v>0</v>
      </c>
      <c r="T44" s="350">
        <v>0</v>
      </c>
      <c r="U44" s="350">
        <v>0</v>
      </c>
      <c r="V44" s="350"/>
      <c r="W44" s="350">
        <v>2164</v>
      </c>
      <c r="X44" s="350">
        <v>0</v>
      </c>
      <c r="Y44" s="15">
        <v>974</v>
      </c>
      <c r="Z44" s="12">
        <v>3010</v>
      </c>
      <c r="AA44" s="351">
        <v>2006</v>
      </c>
      <c r="AB44" s="350">
        <v>60</v>
      </c>
      <c r="AC44" s="350">
        <v>944</v>
      </c>
      <c r="AD44" s="15">
        <v>0</v>
      </c>
      <c r="AE44" s="16">
        <v>1749</v>
      </c>
      <c r="AF44" s="350">
        <v>0</v>
      </c>
      <c r="AG44" s="350">
        <v>0</v>
      </c>
      <c r="AH44" s="345">
        <v>0</v>
      </c>
      <c r="AI44" s="17">
        <v>1749</v>
      </c>
      <c r="AJ44" s="12">
        <v>504</v>
      </c>
      <c r="AK44" s="351">
        <v>504</v>
      </c>
      <c r="AL44" s="350">
        <v>0</v>
      </c>
      <c r="AM44" s="162">
        <v>0</v>
      </c>
      <c r="AN44" s="14">
        <v>4900</v>
      </c>
      <c r="AO44" s="162">
        <v>5</v>
      </c>
      <c r="AP44" s="405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  <c r="BU44" s="406"/>
      <c r="BV44" s="406"/>
      <c r="BW44" s="406"/>
      <c r="BX44" s="406"/>
      <c r="BY44" s="406"/>
      <c r="BZ44" s="406"/>
      <c r="CA44" s="406"/>
    </row>
    <row r="45" spans="1:79" ht="28">
      <c r="A45" s="18">
        <v>520058</v>
      </c>
      <c r="B45" s="348">
        <v>38</v>
      </c>
      <c r="C45" s="19" t="s">
        <v>85</v>
      </c>
      <c r="D45" s="12">
        <v>47731</v>
      </c>
      <c r="E45" s="351">
        <v>45882</v>
      </c>
      <c r="F45" s="350">
        <v>4062</v>
      </c>
      <c r="G45" s="350">
        <v>4503</v>
      </c>
      <c r="H45" s="350">
        <v>0</v>
      </c>
      <c r="I45" s="350">
        <v>0</v>
      </c>
      <c r="J45" s="350">
        <v>0</v>
      </c>
      <c r="K45" s="350">
        <v>0</v>
      </c>
      <c r="L45" s="15">
        <v>1849</v>
      </c>
      <c r="M45" s="14">
        <v>37302</v>
      </c>
      <c r="N45" s="350">
        <v>32577</v>
      </c>
      <c r="O45" s="350">
        <v>0</v>
      </c>
      <c r="P45" s="350">
        <v>0</v>
      </c>
      <c r="Q45" s="350">
        <v>2055</v>
      </c>
      <c r="R45" s="350">
        <v>490</v>
      </c>
      <c r="S45" s="350">
        <v>0</v>
      </c>
      <c r="T45" s="350">
        <v>0</v>
      </c>
      <c r="U45" s="350">
        <v>0</v>
      </c>
      <c r="V45" s="350"/>
      <c r="W45" s="350">
        <v>2206</v>
      </c>
      <c r="X45" s="350">
        <v>0</v>
      </c>
      <c r="Y45" s="15">
        <v>4725</v>
      </c>
      <c r="Z45" s="12">
        <v>7862</v>
      </c>
      <c r="AA45" s="351">
        <v>6393</v>
      </c>
      <c r="AB45" s="350">
        <v>103</v>
      </c>
      <c r="AC45" s="350">
        <v>1366</v>
      </c>
      <c r="AD45" s="15">
        <v>0</v>
      </c>
      <c r="AE45" s="16">
        <v>2078</v>
      </c>
      <c r="AF45" s="350">
        <v>0</v>
      </c>
      <c r="AG45" s="350">
        <v>0</v>
      </c>
      <c r="AH45" s="345">
        <v>0</v>
      </c>
      <c r="AI45" s="17">
        <v>2078</v>
      </c>
      <c r="AJ45" s="12">
        <v>969</v>
      </c>
      <c r="AK45" s="351">
        <v>969</v>
      </c>
      <c r="AL45" s="350">
        <v>0</v>
      </c>
      <c r="AM45" s="162">
        <v>0</v>
      </c>
      <c r="AN45" s="14">
        <v>5946</v>
      </c>
      <c r="AO45" s="162">
        <v>11</v>
      </c>
      <c r="AP45" s="405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6"/>
      <c r="BZ45" s="406"/>
      <c r="CA45" s="406"/>
    </row>
    <row r="46" spans="1:79" ht="28">
      <c r="A46" s="18">
        <v>520059</v>
      </c>
      <c r="B46" s="348">
        <v>39</v>
      </c>
      <c r="C46" s="19" t="s">
        <v>86</v>
      </c>
      <c r="D46" s="12">
        <v>23988</v>
      </c>
      <c r="E46" s="351">
        <v>22862</v>
      </c>
      <c r="F46" s="350">
        <v>1503</v>
      </c>
      <c r="G46" s="350">
        <v>1551</v>
      </c>
      <c r="H46" s="350">
        <v>0</v>
      </c>
      <c r="I46" s="350">
        <v>0</v>
      </c>
      <c r="J46" s="350">
        <v>0</v>
      </c>
      <c r="K46" s="350">
        <v>0</v>
      </c>
      <c r="L46" s="15">
        <v>1126</v>
      </c>
      <c r="M46" s="14">
        <v>14832</v>
      </c>
      <c r="N46" s="350">
        <v>12156</v>
      </c>
      <c r="O46" s="350">
        <v>0</v>
      </c>
      <c r="P46" s="350">
        <v>0</v>
      </c>
      <c r="Q46" s="350">
        <v>974</v>
      </c>
      <c r="R46" s="350">
        <v>405</v>
      </c>
      <c r="S46" s="350">
        <v>0</v>
      </c>
      <c r="T46" s="350">
        <v>0</v>
      </c>
      <c r="U46" s="350">
        <v>0</v>
      </c>
      <c r="V46" s="350"/>
      <c r="W46" s="350">
        <v>1004</v>
      </c>
      <c r="X46" s="350">
        <v>0</v>
      </c>
      <c r="Y46" s="15">
        <v>2676</v>
      </c>
      <c r="Z46" s="12">
        <v>3855</v>
      </c>
      <c r="AA46" s="351">
        <v>2680</v>
      </c>
      <c r="AB46" s="350">
        <v>35</v>
      </c>
      <c r="AC46" s="350">
        <v>1140</v>
      </c>
      <c r="AD46" s="15">
        <v>0</v>
      </c>
      <c r="AE46" s="16">
        <v>882</v>
      </c>
      <c r="AF46" s="350">
        <v>0</v>
      </c>
      <c r="AG46" s="350">
        <v>0</v>
      </c>
      <c r="AH46" s="345">
        <v>0</v>
      </c>
      <c r="AI46" s="17">
        <v>882</v>
      </c>
      <c r="AJ46" s="12">
        <v>353</v>
      </c>
      <c r="AK46" s="351">
        <v>353</v>
      </c>
      <c r="AL46" s="350">
        <v>0</v>
      </c>
      <c r="AM46" s="162">
        <v>0</v>
      </c>
      <c r="AN46" s="14">
        <v>2406</v>
      </c>
      <c r="AO46" s="162">
        <v>3</v>
      </c>
      <c r="AP46" s="405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6"/>
      <c r="BT46" s="406"/>
      <c r="BU46" s="406"/>
      <c r="BV46" s="406"/>
      <c r="BW46" s="406"/>
      <c r="BX46" s="406"/>
      <c r="BY46" s="406"/>
      <c r="BZ46" s="406"/>
      <c r="CA46" s="406"/>
    </row>
    <row r="47" spans="1:79" ht="28">
      <c r="A47" s="18">
        <v>520060</v>
      </c>
      <c r="B47" s="348">
        <v>40</v>
      </c>
      <c r="C47" s="19" t="s">
        <v>87</v>
      </c>
      <c r="D47" s="12">
        <v>190439</v>
      </c>
      <c r="E47" s="351">
        <v>180997</v>
      </c>
      <c r="F47" s="350">
        <v>21104</v>
      </c>
      <c r="G47" s="350">
        <v>13517</v>
      </c>
      <c r="H47" s="350">
        <v>0</v>
      </c>
      <c r="I47" s="350">
        <v>0</v>
      </c>
      <c r="J47" s="350">
        <v>0</v>
      </c>
      <c r="K47" s="350">
        <v>6140</v>
      </c>
      <c r="L47" s="15">
        <v>3302</v>
      </c>
      <c r="M47" s="14">
        <v>150901</v>
      </c>
      <c r="N47" s="350">
        <v>145952</v>
      </c>
      <c r="O47" s="350">
        <v>707</v>
      </c>
      <c r="P47" s="350">
        <v>42</v>
      </c>
      <c r="Q47" s="350">
        <v>11263</v>
      </c>
      <c r="R47" s="350">
        <v>4357</v>
      </c>
      <c r="S47" s="350">
        <v>15</v>
      </c>
      <c r="T47" s="350">
        <v>1961</v>
      </c>
      <c r="U47" s="350">
        <v>562</v>
      </c>
      <c r="V47" s="350"/>
      <c r="W47" s="350">
        <v>14055</v>
      </c>
      <c r="X47" s="350">
        <v>0</v>
      </c>
      <c r="Y47" s="15">
        <v>4949</v>
      </c>
      <c r="Z47" s="12">
        <v>37043</v>
      </c>
      <c r="AA47" s="351">
        <v>27992</v>
      </c>
      <c r="AB47" s="350">
        <v>51</v>
      </c>
      <c r="AC47" s="350">
        <v>9000</v>
      </c>
      <c r="AD47" s="15">
        <v>0</v>
      </c>
      <c r="AE47" s="16">
        <v>13408</v>
      </c>
      <c r="AF47" s="350">
        <v>0</v>
      </c>
      <c r="AG47" s="350">
        <v>0</v>
      </c>
      <c r="AH47" s="345">
        <v>0</v>
      </c>
      <c r="AI47" s="17">
        <v>13408</v>
      </c>
      <c r="AJ47" s="12">
        <v>4052</v>
      </c>
      <c r="AK47" s="351">
        <v>4052</v>
      </c>
      <c r="AL47" s="350">
        <v>0</v>
      </c>
      <c r="AM47" s="162">
        <v>0</v>
      </c>
      <c r="AN47" s="14">
        <v>31027</v>
      </c>
      <c r="AO47" s="162">
        <v>2</v>
      </c>
      <c r="AP47" s="405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06"/>
      <c r="BE47" s="406"/>
      <c r="BF47" s="406"/>
      <c r="BG47" s="406"/>
      <c r="BH47" s="406"/>
      <c r="BI47" s="406"/>
      <c r="BJ47" s="406"/>
      <c r="BK47" s="406"/>
      <c r="BL47" s="406"/>
      <c r="BM47" s="406"/>
      <c r="BN47" s="406"/>
      <c r="BO47" s="406"/>
      <c r="BP47" s="406"/>
      <c r="BQ47" s="406"/>
      <c r="BR47" s="406"/>
      <c r="BS47" s="406"/>
      <c r="BT47" s="406"/>
      <c r="BU47" s="406"/>
      <c r="BV47" s="406"/>
      <c r="BW47" s="406"/>
      <c r="BX47" s="406"/>
      <c r="BY47" s="406"/>
      <c r="BZ47" s="406"/>
      <c r="CA47" s="406"/>
    </row>
    <row r="48" spans="1:79" ht="28">
      <c r="A48" s="18">
        <v>520061</v>
      </c>
      <c r="B48" s="348">
        <v>41</v>
      </c>
      <c r="C48" s="19" t="s">
        <v>88</v>
      </c>
      <c r="D48" s="12">
        <v>75636</v>
      </c>
      <c r="E48" s="351">
        <v>68675</v>
      </c>
      <c r="F48" s="350">
        <v>12773</v>
      </c>
      <c r="G48" s="350">
        <v>10259</v>
      </c>
      <c r="H48" s="350">
        <v>0</v>
      </c>
      <c r="I48" s="350">
        <v>0</v>
      </c>
      <c r="J48" s="350">
        <v>0</v>
      </c>
      <c r="K48" s="350">
        <v>0</v>
      </c>
      <c r="L48" s="15">
        <v>6961</v>
      </c>
      <c r="M48" s="14">
        <v>59348</v>
      </c>
      <c r="N48" s="350">
        <v>50717</v>
      </c>
      <c r="O48" s="350">
        <v>418</v>
      </c>
      <c r="P48" s="350">
        <v>0</v>
      </c>
      <c r="Q48" s="350">
        <v>3910</v>
      </c>
      <c r="R48" s="350">
        <v>2265</v>
      </c>
      <c r="S48" s="350">
        <v>1</v>
      </c>
      <c r="T48" s="350">
        <v>363</v>
      </c>
      <c r="U48" s="350">
        <v>108</v>
      </c>
      <c r="V48" s="350"/>
      <c r="W48" s="350">
        <v>5849</v>
      </c>
      <c r="X48" s="350">
        <v>0</v>
      </c>
      <c r="Y48" s="15">
        <v>8631</v>
      </c>
      <c r="Z48" s="12">
        <v>25489</v>
      </c>
      <c r="AA48" s="351">
        <v>20215</v>
      </c>
      <c r="AB48" s="350">
        <v>774</v>
      </c>
      <c r="AC48" s="350">
        <v>4500</v>
      </c>
      <c r="AD48" s="15">
        <v>0</v>
      </c>
      <c r="AE48" s="16">
        <v>4955</v>
      </c>
      <c r="AF48" s="350">
        <v>0</v>
      </c>
      <c r="AG48" s="350">
        <v>0</v>
      </c>
      <c r="AH48" s="345">
        <v>0</v>
      </c>
      <c r="AI48" s="17">
        <v>4955</v>
      </c>
      <c r="AJ48" s="12">
        <v>2439</v>
      </c>
      <c r="AK48" s="351">
        <v>2439</v>
      </c>
      <c r="AL48" s="350">
        <v>0</v>
      </c>
      <c r="AM48" s="162">
        <v>0</v>
      </c>
      <c r="AN48" s="14">
        <v>13894</v>
      </c>
      <c r="AO48" s="162">
        <v>11</v>
      </c>
      <c r="AP48" s="405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406"/>
      <c r="BU48" s="406"/>
      <c r="BV48" s="406"/>
      <c r="BW48" s="406"/>
      <c r="BX48" s="406"/>
      <c r="BY48" s="406"/>
      <c r="BZ48" s="406"/>
      <c r="CA48" s="406"/>
    </row>
    <row r="49" spans="1:79" ht="28">
      <c r="A49" s="18">
        <v>520062</v>
      </c>
      <c r="B49" s="348">
        <v>42</v>
      </c>
      <c r="C49" s="19" t="s">
        <v>89</v>
      </c>
      <c r="D49" s="12">
        <v>48492</v>
      </c>
      <c r="E49" s="351">
        <v>44671</v>
      </c>
      <c r="F49" s="350">
        <v>3032</v>
      </c>
      <c r="G49" s="350">
        <v>4892</v>
      </c>
      <c r="H49" s="350">
        <v>0</v>
      </c>
      <c r="I49" s="350">
        <v>0</v>
      </c>
      <c r="J49" s="350">
        <v>0</v>
      </c>
      <c r="K49" s="350">
        <v>0</v>
      </c>
      <c r="L49" s="15">
        <v>3821</v>
      </c>
      <c r="M49" s="14">
        <v>44989</v>
      </c>
      <c r="N49" s="350">
        <v>36992</v>
      </c>
      <c r="O49" s="350">
        <v>0</v>
      </c>
      <c r="P49" s="350">
        <v>0</v>
      </c>
      <c r="Q49" s="350">
        <v>2188</v>
      </c>
      <c r="R49" s="350">
        <v>1113</v>
      </c>
      <c r="S49" s="350">
        <v>0</v>
      </c>
      <c r="T49" s="350">
        <v>0</v>
      </c>
      <c r="U49" s="350">
        <v>0</v>
      </c>
      <c r="V49" s="350"/>
      <c r="W49" s="350">
        <v>2817</v>
      </c>
      <c r="X49" s="350">
        <v>0</v>
      </c>
      <c r="Y49" s="15">
        <v>7997</v>
      </c>
      <c r="Z49" s="12">
        <v>10761</v>
      </c>
      <c r="AA49" s="351">
        <v>5510</v>
      </c>
      <c r="AB49" s="350">
        <v>50</v>
      </c>
      <c r="AC49" s="350">
        <v>5201</v>
      </c>
      <c r="AD49" s="15">
        <v>0</v>
      </c>
      <c r="AE49" s="16">
        <v>3206</v>
      </c>
      <c r="AF49" s="350">
        <v>0</v>
      </c>
      <c r="AG49" s="350">
        <v>0</v>
      </c>
      <c r="AH49" s="345">
        <v>0</v>
      </c>
      <c r="AI49" s="17">
        <v>3206</v>
      </c>
      <c r="AJ49" s="12">
        <v>1369</v>
      </c>
      <c r="AK49" s="351">
        <v>1369</v>
      </c>
      <c r="AL49" s="350">
        <v>0</v>
      </c>
      <c r="AM49" s="162">
        <v>0</v>
      </c>
      <c r="AN49" s="14">
        <v>7031</v>
      </c>
      <c r="AO49" s="162">
        <v>12</v>
      </c>
      <c r="AP49" s="405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406"/>
      <c r="BU49" s="406"/>
      <c r="BV49" s="406"/>
      <c r="BW49" s="406"/>
      <c r="BX49" s="406"/>
      <c r="BY49" s="406"/>
      <c r="BZ49" s="406"/>
      <c r="CA49" s="406"/>
    </row>
    <row r="50" spans="1:79" ht="28">
      <c r="A50" s="18">
        <v>520063</v>
      </c>
      <c r="B50" s="348">
        <v>43</v>
      </c>
      <c r="C50" s="19" t="s">
        <v>90</v>
      </c>
      <c r="D50" s="12">
        <v>86934</v>
      </c>
      <c r="E50" s="351">
        <v>77585</v>
      </c>
      <c r="F50" s="350">
        <v>7405</v>
      </c>
      <c r="G50" s="350">
        <v>7770</v>
      </c>
      <c r="H50" s="350">
        <v>0</v>
      </c>
      <c r="I50" s="350">
        <v>0</v>
      </c>
      <c r="J50" s="350">
        <v>0</v>
      </c>
      <c r="K50" s="350">
        <v>0</v>
      </c>
      <c r="L50" s="15">
        <v>9349</v>
      </c>
      <c r="M50" s="14">
        <v>62082</v>
      </c>
      <c r="N50" s="350">
        <v>51612</v>
      </c>
      <c r="O50" s="350">
        <v>1804</v>
      </c>
      <c r="P50" s="350">
        <v>0</v>
      </c>
      <c r="Q50" s="350">
        <v>2220</v>
      </c>
      <c r="R50" s="350">
        <v>1754</v>
      </c>
      <c r="S50" s="350">
        <v>0</v>
      </c>
      <c r="T50" s="350">
        <v>0</v>
      </c>
      <c r="U50" s="350">
        <v>1000</v>
      </c>
      <c r="V50" s="350"/>
      <c r="W50" s="350">
        <v>4547</v>
      </c>
      <c r="X50" s="350">
        <v>0</v>
      </c>
      <c r="Y50" s="15">
        <v>10470</v>
      </c>
      <c r="Z50" s="12">
        <v>16953</v>
      </c>
      <c r="AA50" s="351">
        <v>11717</v>
      </c>
      <c r="AB50" s="350">
        <v>160</v>
      </c>
      <c r="AC50" s="350">
        <v>5076</v>
      </c>
      <c r="AD50" s="15">
        <v>0</v>
      </c>
      <c r="AE50" s="16">
        <v>5521</v>
      </c>
      <c r="AF50" s="350">
        <v>0</v>
      </c>
      <c r="AG50" s="350">
        <v>470</v>
      </c>
      <c r="AH50" s="345">
        <v>0</v>
      </c>
      <c r="AI50" s="17">
        <v>5521</v>
      </c>
      <c r="AJ50" s="12">
        <v>1954</v>
      </c>
      <c r="AK50" s="351">
        <v>1954</v>
      </c>
      <c r="AL50" s="350">
        <v>143</v>
      </c>
      <c r="AM50" s="162">
        <v>0</v>
      </c>
      <c r="AN50" s="14">
        <v>10615</v>
      </c>
      <c r="AO50" s="162">
        <v>18</v>
      </c>
      <c r="AP50" s="405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6"/>
      <c r="BM50" s="406"/>
      <c r="BN50" s="406"/>
      <c r="BO50" s="406"/>
      <c r="BP50" s="406"/>
      <c r="BQ50" s="406"/>
      <c r="BR50" s="406"/>
      <c r="BS50" s="406"/>
      <c r="BT50" s="406"/>
      <c r="BU50" s="406"/>
      <c r="BV50" s="406"/>
      <c r="BW50" s="406"/>
      <c r="BX50" s="406"/>
      <c r="BY50" s="406"/>
      <c r="BZ50" s="406"/>
      <c r="CA50" s="406"/>
    </row>
    <row r="51" spans="1:79" ht="28">
      <c r="A51" s="18">
        <v>520064</v>
      </c>
      <c r="B51" s="348">
        <v>44</v>
      </c>
      <c r="C51" s="19" t="s">
        <v>91</v>
      </c>
      <c r="D51" s="12">
        <v>43292</v>
      </c>
      <c r="E51" s="351">
        <v>37479</v>
      </c>
      <c r="F51" s="350">
        <v>4494</v>
      </c>
      <c r="G51" s="350">
        <v>3683</v>
      </c>
      <c r="H51" s="350">
        <v>0</v>
      </c>
      <c r="I51" s="350">
        <v>0</v>
      </c>
      <c r="J51" s="350">
        <v>0</v>
      </c>
      <c r="K51" s="350">
        <v>0</v>
      </c>
      <c r="L51" s="15">
        <v>5813</v>
      </c>
      <c r="M51" s="14">
        <v>33530</v>
      </c>
      <c r="N51" s="350">
        <v>29636</v>
      </c>
      <c r="O51" s="350">
        <v>0</v>
      </c>
      <c r="P51" s="350">
        <v>0</v>
      </c>
      <c r="Q51" s="350">
        <v>2424</v>
      </c>
      <c r="R51" s="350">
        <v>1007</v>
      </c>
      <c r="S51" s="350">
        <v>0</v>
      </c>
      <c r="T51" s="350">
        <v>0</v>
      </c>
      <c r="U51" s="350">
        <v>14</v>
      </c>
      <c r="V51" s="350"/>
      <c r="W51" s="350">
        <v>2609</v>
      </c>
      <c r="X51" s="350">
        <v>0</v>
      </c>
      <c r="Y51" s="15">
        <v>3894</v>
      </c>
      <c r="Z51" s="12">
        <v>8631</v>
      </c>
      <c r="AA51" s="351">
        <v>5767</v>
      </c>
      <c r="AB51" s="350">
        <v>364</v>
      </c>
      <c r="AC51" s="350">
        <v>2500</v>
      </c>
      <c r="AD51" s="15">
        <v>0</v>
      </c>
      <c r="AE51" s="16">
        <v>1740</v>
      </c>
      <c r="AF51" s="350">
        <v>0</v>
      </c>
      <c r="AG51" s="350">
        <v>0</v>
      </c>
      <c r="AH51" s="345">
        <v>0</v>
      </c>
      <c r="AI51" s="17">
        <v>1740</v>
      </c>
      <c r="AJ51" s="12">
        <v>866</v>
      </c>
      <c r="AK51" s="351">
        <v>866</v>
      </c>
      <c r="AL51" s="350">
        <v>0</v>
      </c>
      <c r="AM51" s="162">
        <v>0</v>
      </c>
      <c r="AN51" s="14">
        <v>5961</v>
      </c>
      <c r="AO51" s="162">
        <v>10</v>
      </c>
      <c r="AP51" s="405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406"/>
      <c r="BW51" s="406"/>
      <c r="BX51" s="406"/>
      <c r="BY51" s="406"/>
      <c r="BZ51" s="406"/>
      <c r="CA51" s="406"/>
    </row>
    <row r="52" spans="1:79" ht="28">
      <c r="A52" s="18">
        <v>520065</v>
      </c>
      <c r="B52" s="348">
        <v>45</v>
      </c>
      <c r="C52" s="19" t="s">
        <v>92</v>
      </c>
      <c r="D52" s="12">
        <v>292476</v>
      </c>
      <c r="E52" s="351">
        <v>267631</v>
      </c>
      <c r="F52" s="350">
        <v>25487</v>
      </c>
      <c r="G52" s="350">
        <v>23112</v>
      </c>
      <c r="H52" s="350">
        <v>0</v>
      </c>
      <c r="I52" s="350">
        <v>0</v>
      </c>
      <c r="J52" s="350">
        <v>0</v>
      </c>
      <c r="K52" s="350">
        <v>9667</v>
      </c>
      <c r="L52" s="15">
        <v>15178</v>
      </c>
      <c r="M52" s="14">
        <v>174264</v>
      </c>
      <c r="N52" s="350">
        <v>134450</v>
      </c>
      <c r="O52" s="350">
        <v>7212</v>
      </c>
      <c r="P52" s="350">
        <v>3285</v>
      </c>
      <c r="Q52" s="350">
        <v>770</v>
      </c>
      <c r="R52" s="350">
        <v>1959</v>
      </c>
      <c r="S52" s="350">
        <v>0</v>
      </c>
      <c r="T52" s="350">
        <v>292</v>
      </c>
      <c r="U52" s="350">
        <v>720</v>
      </c>
      <c r="V52" s="350"/>
      <c r="W52" s="350">
        <v>11457</v>
      </c>
      <c r="X52" s="350">
        <v>0</v>
      </c>
      <c r="Y52" s="15">
        <v>39814</v>
      </c>
      <c r="Z52" s="12">
        <v>89385</v>
      </c>
      <c r="AA52" s="351">
        <v>70299</v>
      </c>
      <c r="AB52" s="350">
        <v>86</v>
      </c>
      <c r="AC52" s="350">
        <v>11000</v>
      </c>
      <c r="AD52" s="15">
        <v>8000</v>
      </c>
      <c r="AE52" s="16">
        <v>15714</v>
      </c>
      <c r="AF52" s="350">
        <v>0</v>
      </c>
      <c r="AG52" s="350">
        <v>1783</v>
      </c>
      <c r="AH52" s="345">
        <v>444</v>
      </c>
      <c r="AI52" s="17">
        <v>16158</v>
      </c>
      <c r="AJ52" s="12">
        <v>7592</v>
      </c>
      <c r="AK52" s="351">
        <v>7592</v>
      </c>
      <c r="AL52" s="350">
        <v>457</v>
      </c>
      <c r="AM52" s="162">
        <v>0</v>
      </c>
      <c r="AN52" s="14">
        <v>26775</v>
      </c>
      <c r="AO52" s="162">
        <v>46</v>
      </c>
      <c r="AP52" s="405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406"/>
      <c r="BG52" s="406"/>
      <c r="BH52" s="406"/>
      <c r="BI52" s="406"/>
      <c r="BJ52" s="406"/>
      <c r="BK52" s="406"/>
      <c r="BL52" s="406"/>
      <c r="BM52" s="406"/>
      <c r="BN52" s="406"/>
      <c r="BO52" s="406"/>
      <c r="BP52" s="406"/>
      <c r="BQ52" s="406"/>
      <c r="BR52" s="406"/>
      <c r="BS52" s="406"/>
      <c r="BT52" s="406"/>
      <c r="BU52" s="406"/>
      <c r="BV52" s="406"/>
      <c r="BW52" s="406"/>
      <c r="BX52" s="406"/>
      <c r="BY52" s="406"/>
      <c r="BZ52" s="406"/>
      <c r="CA52" s="406"/>
    </row>
    <row r="53" spans="1:79" ht="28">
      <c r="A53" s="18">
        <v>520069</v>
      </c>
      <c r="B53" s="348">
        <v>46</v>
      </c>
      <c r="C53" s="19" t="s">
        <v>93</v>
      </c>
      <c r="D53" s="12">
        <v>39949</v>
      </c>
      <c r="E53" s="351">
        <v>36372</v>
      </c>
      <c r="F53" s="350">
        <v>4057</v>
      </c>
      <c r="G53" s="350">
        <v>3599</v>
      </c>
      <c r="H53" s="350">
        <v>0</v>
      </c>
      <c r="I53" s="350">
        <v>0</v>
      </c>
      <c r="J53" s="350">
        <v>0</v>
      </c>
      <c r="K53" s="350">
        <v>0</v>
      </c>
      <c r="L53" s="15">
        <v>3577</v>
      </c>
      <c r="M53" s="14">
        <v>22458</v>
      </c>
      <c r="N53" s="350">
        <v>16931</v>
      </c>
      <c r="O53" s="350">
        <v>0</v>
      </c>
      <c r="P53" s="350">
        <v>0</v>
      </c>
      <c r="Q53" s="350">
        <v>1592</v>
      </c>
      <c r="R53" s="350">
        <v>666</v>
      </c>
      <c r="S53" s="350">
        <v>0</v>
      </c>
      <c r="T53" s="350">
        <v>0</v>
      </c>
      <c r="U53" s="350">
        <v>48</v>
      </c>
      <c r="V53" s="350"/>
      <c r="W53" s="350">
        <v>2177</v>
      </c>
      <c r="X53" s="350">
        <v>0</v>
      </c>
      <c r="Y53" s="15">
        <v>5527</v>
      </c>
      <c r="Z53" s="12">
        <v>8430</v>
      </c>
      <c r="AA53" s="351">
        <v>6771</v>
      </c>
      <c r="AB53" s="350">
        <v>45</v>
      </c>
      <c r="AC53" s="350">
        <v>1614</v>
      </c>
      <c r="AD53" s="15">
        <v>0</v>
      </c>
      <c r="AE53" s="16">
        <v>2295</v>
      </c>
      <c r="AF53" s="350">
        <v>0</v>
      </c>
      <c r="AG53" s="350">
        <v>0</v>
      </c>
      <c r="AH53" s="345">
        <v>0</v>
      </c>
      <c r="AI53" s="17">
        <v>2295</v>
      </c>
      <c r="AJ53" s="12">
        <v>870</v>
      </c>
      <c r="AK53" s="351">
        <v>870</v>
      </c>
      <c r="AL53" s="350">
        <v>0</v>
      </c>
      <c r="AM53" s="162">
        <v>0</v>
      </c>
      <c r="AN53" s="14">
        <v>5231</v>
      </c>
      <c r="AO53" s="162">
        <v>6</v>
      </c>
      <c r="AP53" s="405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406"/>
      <c r="BW53" s="406"/>
      <c r="BX53" s="406"/>
      <c r="BY53" s="406"/>
      <c r="BZ53" s="406"/>
      <c r="CA53" s="406"/>
    </row>
    <row r="54" spans="1:79" ht="28">
      <c r="A54" s="18">
        <v>520070</v>
      </c>
      <c r="B54" s="348">
        <v>47</v>
      </c>
      <c r="C54" s="19" t="s">
        <v>94</v>
      </c>
      <c r="D54" s="12">
        <v>26196</v>
      </c>
      <c r="E54" s="351">
        <v>22656</v>
      </c>
      <c r="F54" s="350">
        <v>3770</v>
      </c>
      <c r="G54" s="350">
        <v>3118</v>
      </c>
      <c r="H54" s="350">
        <v>0</v>
      </c>
      <c r="I54" s="350">
        <v>0</v>
      </c>
      <c r="J54" s="350">
        <v>0</v>
      </c>
      <c r="K54" s="350">
        <v>0</v>
      </c>
      <c r="L54" s="15">
        <v>3540</v>
      </c>
      <c r="M54" s="14">
        <v>28085</v>
      </c>
      <c r="N54" s="350">
        <v>22937</v>
      </c>
      <c r="O54" s="350">
        <v>0</v>
      </c>
      <c r="P54" s="350">
        <v>0</v>
      </c>
      <c r="Q54" s="350">
        <v>1050</v>
      </c>
      <c r="R54" s="350">
        <v>769</v>
      </c>
      <c r="S54" s="350">
        <v>0</v>
      </c>
      <c r="T54" s="350">
        <v>109</v>
      </c>
      <c r="U54" s="350">
        <v>0</v>
      </c>
      <c r="V54" s="350"/>
      <c r="W54" s="350">
        <v>1730</v>
      </c>
      <c r="X54" s="350">
        <v>0</v>
      </c>
      <c r="Y54" s="15">
        <v>5148</v>
      </c>
      <c r="Z54" s="12">
        <v>7337</v>
      </c>
      <c r="AA54" s="351">
        <v>5850</v>
      </c>
      <c r="AB54" s="350">
        <v>87</v>
      </c>
      <c r="AC54" s="350">
        <v>1400</v>
      </c>
      <c r="AD54" s="15">
        <v>0</v>
      </c>
      <c r="AE54" s="16">
        <v>1660</v>
      </c>
      <c r="AF54" s="350">
        <v>0</v>
      </c>
      <c r="AG54" s="350">
        <v>0</v>
      </c>
      <c r="AH54" s="345">
        <v>0</v>
      </c>
      <c r="AI54" s="17">
        <v>1660</v>
      </c>
      <c r="AJ54" s="12">
        <v>607</v>
      </c>
      <c r="AK54" s="351">
        <v>607</v>
      </c>
      <c r="AL54" s="350">
        <v>69</v>
      </c>
      <c r="AM54" s="162">
        <v>0</v>
      </c>
      <c r="AN54" s="14">
        <v>4102</v>
      </c>
      <c r="AO54" s="162">
        <v>15</v>
      </c>
      <c r="AP54" s="405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406"/>
      <c r="BW54" s="406"/>
      <c r="BX54" s="406"/>
      <c r="BY54" s="406"/>
      <c r="BZ54" s="406"/>
      <c r="CA54" s="406"/>
    </row>
    <row r="55" spans="1:79" ht="28">
      <c r="A55" s="18">
        <v>520071</v>
      </c>
      <c r="B55" s="348">
        <v>48</v>
      </c>
      <c r="C55" s="19" t="s">
        <v>95</v>
      </c>
      <c r="D55" s="12">
        <v>43450</v>
      </c>
      <c r="E55" s="351">
        <v>37308</v>
      </c>
      <c r="F55" s="350">
        <v>4213</v>
      </c>
      <c r="G55" s="350">
        <v>4303</v>
      </c>
      <c r="H55" s="350">
        <v>0</v>
      </c>
      <c r="I55" s="350">
        <v>0</v>
      </c>
      <c r="J55" s="350">
        <v>0</v>
      </c>
      <c r="K55" s="350">
        <v>0</v>
      </c>
      <c r="L55" s="15">
        <v>6142</v>
      </c>
      <c r="M55" s="14">
        <v>38587</v>
      </c>
      <c r="N55" s="350">
        <v>35372</v>
      </c>
      <c r="O55" s="350">
        <v>0</v>
      </c>
      <c r="P55" s="350">
        <v>0</v>
      </c>
      <c r="Q55" s="350">
        <v>1615</v>
      </c>
      <c r="R55" s="350">
        <v>836</v>
      </c>
      <c r="S55" s="350">
        <v>0</v>
      </c>
      <c r="T55" s="350">
        <v>0</v>
      </c>
      <c r="U55" s="350">
        <v>30</v>
      </c>
      <c r="V55" s="350"/>
      <c r="W55" s="350">
        <v>2123</v>
      </c>
      <c r="X55" s="350">
        <v>0</v>
      </c>
      <c r="Y55" s="15">
        <v>3215</v>
      </c>
      <c r="Z55" s="12">
        <v>10093</v>
      </c>
      <c r="AA55" s="351">
        <v>7146</v>
      </c>
      <c r="AB55" s="350">
        <v>61</v>
      </c>
      <c r="AC55" s="350">
        <v>2886</v>
      </c>
      <c r="AD55" s="15">
        <v>0</v>
      </c>
      <c r="AE55" s="16">
        <v>2380</v>
      </c>
      <c r="AF55" s="350">
        <v>0</v>
      </c>
      <c r="AG55" s="350">
        <v>125</v>
      </c>
      <c r="AH55" s="345">
        <v>0</v>
      </c>
      <c r="AI55" s="17">
        <v>2380</v>
      </c>
      <c r="AJ55" s="12">
        <v>1067</v>
      </c>
      <c r="AK55" s="351">
        <v>1067</v>
      </c>
      <c r="AL55" s="350">
        <v>0</v>
      </c>
      <c r="AM55" s="162">
        <v>0</v>
      </c>
      <c r="AN55" s="14">
        <v>5268</v>
      </c>
      <c r="AO55" s="162">
        <v>10</v>
      </c>
      <c r="AP55" s="405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406"/>
      <c r="BW55" s="406"/>
      <c r="BX55" s="406"/>
      <c r="BY55" s="406"/>
      <c r="BZ55" s="406"/>
      <c r="CA55" s="406"/>
    </row>
    <row r="56" spans="1:79" ht="28">
      <c r="A56" s="18">
        <v>520072</v>
      </c>
      <c r="B56" s="348">
        <v>49</v>
      </c>
      <c r="C56" s="19" t="s">
        <v>96</v>
      </c>
      <c r="D56" s="12">
        <v>67341</v>
      </c>
      <c r="E56" s="351">
        <v>55602</v>
      </c>
      <c r="F56" s="350">
        <v>5833</v>
      </c>
      <c r="G56" s="350">
        <v>5300</v>
      </c>
      <c r="H56" s="350">
        <v>0</v>
      </c>
      <c r="I56" s="350">
        <v>0</v>
      </c>
      <c r="J56" s="350">
        <v>0</v>
      </c>
      <c r="K56" s="350">
        <v>0</v>
      </c>
      <c r="L56" s="15">
        <v>11739</v>
      </c>
      <c r="M56" s="14">
        <v>59204</v>
      </c>
      <c r="N56" s="350">
        <v>53209</v>
      </c>
      <c r="O56" s="350">
        <v>1759</v>
      </c>
      <c r="P56" s="350">
        <v>0</v>
      </c>
      <c r="Q56" s="350">
        <v>2904</v>
      </c>
      <c r="R56" s="350">
        <v>1206</v>
      </c>
      <c r="S56" s="350">
        <v>0</v>
      </c>
      <c r="T56" s="350">
        <v>460</v>
      </c>
      <c r="U56" s="350">
        <v>76</v>
      </c>
      <c r="V56" s="350"/>
      <c r="W56" s="350">
        <v>3077</v>
      </c>
      <c r="X56" s="350">
        <v>0</v>
      </c>
      <c r="Y56" s="15">
        <v>5995</v>
      </c>
      <c r="Z56" s="12">
        <v>14030</v>
      </c>
      <c r="AA56" s="351">
        <v>11831</v>
      </c>
      <c r="AB56" s="350">
        <v>129</v>
      </c>
      <c r="AC56" s="350">
        <v>2070</v>
      </c>
      <c r="AD56" s="15">
        <v>0</v>
      </c>
      <c r="AE56" s="16">
        <v>4664</v>
      </c>
      <c r="AF56" s="350">
        <v>0</v>
      </c>
      <c r="AG56" s="350">
        <v>182</v>
      </c>
      <c r="AH56" s="345">
        <v>0</v>
      </c>
      <c r="AI56" s="17">
        <v>4664</v>
      </c>
      <c r="AJ56" s="12">
        <v>1685</v>
      </c>
      <c r="AK56" s="351">
        <v>1685</v>
      </c>
      <c r="AL56" s="350">
        <v>230</v>
      </c>
      <c r="AM56" s="162">
        <v>0</v>
      </c>
      <c r="AN56" s="14">
        <v>7589</v>
      </c>
      <c r="AO56" s="162">
        <v>9</v>
      </c>
      <c r="AP56" s="405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406"/>
      <c r="BU56" s="406"/>
      <c r="BV56" s="406"/>
      <c r="BW56" s="406"/>
      <c r="BX56" s="406"/>
      <c r="BY56" s="406"/>
      <c r="BZ56" s="406"/>
      <c r="CA56" s="406"/>
    </row>
    <row r="57" spans="1:79" ht="28">
      <c r="A57" s="18">
        <v>520073</v>
      </c>
      <c r="B57" s="348">
        <v>50</v>
      </c>
      <c r="C57" s="19" t="s">
        <v>97</v>
      </c>
      <c r="D57" s="12">
        <v>74510</v>
      </c>
      <c r="E57" s="351">
        <v>70026</v>
      </c>
      <c r="F57" s="350">
        <v>11443</v>
      </c>
      <c r="G57" s="350">
        <v>8352</v>
      </c>
      <c r="H57" s="350">
        <v>0</v>
      </c>
      <c r="I57" s="350">
        <v>0</v>
      </c>
      <c r="J57" s="350">
        <v>0</v>
      </c>
      <c r="K57" s="350">
        <v>0</v>
      </c>
      <c r="L57" s="15">
        <v>4484</v>
      </c>
      <c r="M57" s="14">
        <v>84045</v>
      </c>
      <c r="N57" s="350">
        <v>77271</v>
      </c>
      <c r="O57" s="350">
        <v>3842</v>
      </c>
      <c r="P57" s="350">
        <v>45</v>
      </c>
      <c r="Q57" s="350">
        <v>7324</v>
      </c>
      <c r="R57" s="350">
        <v>2043</v>
      </c>
      <c r="S57" s="350">
        <v>0</v>
      </c>
      <c r="T57" s="350">
        <v>0</v>
      </c>
      <c r="U57" s="350">
        <v>500</v>
      </c>
      <c r="V57" s="350"/>
      <c r="W57" s="350">
        <v>5295</v>
      </c>
      <c r="X57" s="350">
        <v>0</v>
      </c>
      <c r="Y57" s="15">
        <v>6774</v>
      </c>
      <c r="Z57" s="12">
        <v>24126</v>
      </c>
      <c r="AA57" s="351">
        <v>17350</v>
      </c>
      <c r="AB57" s="350">
        <v>500</v>
      </c>
      <c r="AC57" s="350">
        <v>6276</v>
      </c>
      <c r="AD57" s="15">
        <v>0</v>
      </c>
      <c r="AE57" s="16">
        <v>6590</v>
      </c>
      <c r="AF57" s="350">
        <v>0</v>
      </c>
      <c r="AG57" s="350">
        <v>481</v>
      </c>
      <c r="AH57" s="345">
        <v>89</v>
      </c>
      <c r="AI57" s="17">
        <v>6679</v>
      </c>
      <c r="AJ57" s="12">
        <v>2600</v>
      </c>
      <c r="AK57" s="351">
        <v>2600</v>
      </c>
      <c r="AL57" s="350">
        <v>203</v>
      </c>
      <c r="AM57" s="162">
        <v>0</v>
      </c>
      <c r="AN57" s="14">
        <v>12976</v>
      </c>
      <c r="AO57" s="162">
        <v>30</v>
      </c>
      <c r="AP57" s="405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406"/>
      <c r="BW57" s="406"/>
      <c r="BX57" s="406"/>
      <c r="BY57" s="406"/>
      <c r="BZ57" s="406"/>
      <c r="CA57" s="406"/>
    </row>
    <row r="58" spans="1:79" ht="28">
      <c r="A58" s="18">
        <v>520074</v>
      </c>
      <c r="B58" s="348">
        <v>51</v>
      </c>
      <c r="C58" s="19" t="s">
        <v>98</v>
      </c>
      <c r="D58" s="12">
        <v>50281</v>
      </c>
      <c r="E58" s="351">
        <v>44005</v>
      </c>
      <c r="F58" s="350">
        <v>7430</v>
      </c>
      <c r="G58" s="350">
        <v>6776</v>
      </c>
      <c r="H58" s="350">
        <v>0</v>
      </c>
      <c r="I58" s="350">
        <v>0</v>
      </c>
      <c r="J58" s="350">
        <v>0</v>
      </c>
      <c r="K58" s="350">
        <v>0</v>
      </c>
      <c r="L58" s="15">
        <v>6276</v>
      </c>
      <c r="M58" s="14">
        <v>33595</v>
      </c>
      <c r="N58" s="350">
        <v>27941</v>
      </c>
      <c r="O58" s="350">
        <v>1214</v>
      </c>
      <c r="P58" s="350">
        <v>0</v>
      </c>
      <c r="Q58" s="350">
        <v>3005</v>
      </c>
      <c r="R58" s="350">
        <v>1248</v>
      </c>
      <c r="S58" s="350">
        <v>4</v>
      </c>
      <c r="T58" s="350">
        <v>475</v>
      </c>
      <c r="U58" s="350">
        <v>36</v>
      </c>
      <c r="V58" s="350"/>
      <c r="W58" s="350">
        <v>3225</v>
      </c>
      <c r="X58" s="350">
        <v>0</v>
      </c>
      <c r="Y58" s="15">
        <v>5654</v>
      </c>
      <c r="Z58" s="12">
        <v>10765</v>
      </c>
      <c r="AA58" s="351">
        <v>7073</v>
      </c>
      <c r="AB58" s="350">
        <v>30</v>
      </c>
      <c r="AC58" s="350">
        <v>3662</v>
      </c>
      <c r="AD58" s="15">
        <v>0</v>
      </c>
      <c r="AE58" s="16">
        <v>4178</v>
      </c>
      <c r="AF58" s="350">
        <v>0</v>
      </c>
      <c r="AG58" s="350">
        <v>388</v>
      </c>
      <c r="AH58" s="345">
        <v>0</v>
      </c>
      <c r="AI58" s="17">
        <v>4178</v>
      </c>
      <c r="AJ58" s="12">
        <v>1316</v>
      </c>
      <c r="AK58" s="351">
        <v>1316</v>
      </c>
      <c r="AL58" s="350">
        <v>126</v>
      </c>
      <c r="AM58" s="162">
        <v>0</v>
      </c>
      <c r="AN58" s="14">
        <v>8180</v>
      </c>
      <c r="AO58" s="162">
        <v>9</v>
      </c>
      <c r="AP58" s="405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06"/>
      <c r="BG58" s="406"/>
      <c r="BH58" s="406"/>
      <c r="BI58" s="406"/>
      <c r="BJ58" s="406"/>
      <c r="BK58" s="406"/>
      <c r="BL58" s="406"/>
      <c r="BM58" s="406"/>
      <c r="BN58" s="406"/>
      <c r="BO58" s="406"/>
      <c r="BP58" s="406"/>
      <c r="BQ58" s="406"/>
      <c r="BR58" s="406"/>
      <c r="BS58" s="406"/>
      <c r="BT58" s="406"/>
      <c r="BU58" s="406"/>
      <c r="BV58" s="406"/>
      <c r="BW58" s="406"/>
      <c r="BX58" s="406"/>
      <c r="BY58" s="406"/>
      <c r="BZ58" s="406"/>
      <c r="CA58" s="406"/>
    </row>
    <row r="59" spans="1:79" ht="28">
      <c r="A59" s="18">
        <v>520076</v>
      </c>
      <c r="B59" s="348">
        <v>52</v>
      </c>
      <c r="C59" s="19" t="s">
        <v>99</v>
      </c>
      <c r="D59" s="12">
        <v>23047</v>
      </c>
      <c r="E59" s="351">
        <v>19332</v>
      </c>
      <c r="F59" s="350">
        <v>2204</v>
      </c>
      <c r="G59" s="350">
        <v>2200</v>
      </c>
      <c r="H59" s="350">
        <v>0</v>
      </c>
      <c r="I59" s="350">
        <v>0</v>
      </c>
      <c r="J59" s="350">
        <v>0</v>
      </c>
      <c r="K59" s="350">
        <v>0</v>
      </c>
      <c r="L59" s="15">
        <v>3715</v>
      </c>
      <c r="M59" s="14">
        <v>26473</v>
      </c>
      <c r="N59" s="350">
        <v>22904</v>
      </c>
      <c r="O59" s="350">
        <v>0</v>
      </c>
      <c r="P59" s="350">
        <v>0</v>
      </c>
      <c r="Q59" s="350">
        <v>1523</v>
      </c>
      <c r="R59" s="350">
        <v>633</v>
      </c>
      <c r="S59" s="350">
        <v>2</v>
      </c>
      <c r="T59" s="350">
        <v>241</v>
      </c>
      <c r="U59" s="350">
        <v>120</v>
      </c>
      <c r="V59" s="350"/>
      <c r="W59" s="350">
        <v>1615</v>
      </c>
      <c r="X59" s="350">
        <v>0</v>
      </c>
      <c r="Y59" s="15">
        <v>3569</v>
      </c>
      <c r="Z59" s="12">
        <v>6135</v>
      </c>
      <c r="AA59" s="351">
        <v>4550</v>
      </c>
      <c r="AB59" s="350">
        <v>85</v>
      </c>
      <c r="AC59" s="350">
        <v>1500</v>
      </c>
      <c r="AD59" s="15">
        <v>0</v>
      </c>
      <c r="AE59" s="16">
        <v>1652</v>
      </c>
      <c r="AF59" s="350">
        <v>0</v>
      </c>
      <c r="AG59" s="350">
        <v>0</v>
      </c>
      <c r="AH59" s="345">
        <v>0</v>
      </c>
      <c r="AI59" s="17">
        <v>1652</v>
      </c>
      <c r="AJ59" s="12">
        <v>651</v>
      </c>
      <c r="AK59" s="351">
        <v>651</v>
      </c>
      <c r="AL59" s="350">
        <v>0</v>
      </c>
      <c r="AM59" s="162">
        <v>0</v>
      </c>
      <c r="AN59" s="14">
        <v>4008</v>
      </c>
      <c r="AO59" s="162">
        <v>6</v>
      </c>
      <c r="AP59" s="405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6"/>
      <c r="BF59" s="406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6"/>
      <c r="BR59" s="406"/>
      <c r="BS59" s="406"/>
      <c r="BT59" s="406"/>
      <c r="BU59" s="406"/>
      <c r="BV59" s="406"/>
      <c r="BW59" s="406"/>
      <c r="BX59" s="406"/>
      <c r="BY59" s="406"/>
      <c r="BZ59" s="406"/>
      <c r="CA59" s="406"/>
    </row>
    <row r="60" spans="1:79" ht="28">
      <c r="A60" s="18">
        <v>520077</v>
      </c>
      <c r="B60" s="348">
        <v>53</v>
      </c>
      <c r="C60" s="19" t="s">
        <v>100</v>
      </c>
      <c r="D60" s="12">
        <v>24736</v>
      </c>
      <c r="E60" s="351">
        <v>22580</v>
      </c>
      <c r="F60" s="350">
        <v>903</v>
      </c>
      <c r="G60" s="350">
        <v>2432</v>
      </c>
      <c r="H60" s="350">
        <v>0</v>
      </c>
      <c r="I60" s="350">
        <v>0</v>
      </c>
      <c r="J60" s="350">
        <v>0</v>
      </c>
      <c r="K60" s="350">
        <v>0</v>
      </c>
      <c r="L60" s="15">
        <v>2156</v>
      </c>
      <c r="M60" s="14">
        <v>13106</v>
      </c>
      <c r="N60" s="350">
        <v>12080</v>
      </c>
      <c r="O60" s="350">
        <v>0</v>
      </c>
      <c r="P60" s="350">
        <v>0</v>
      </c>
      <c r="Q60" s="350">
        <v>1402</v>
      </c>
      <c r="R60" s="350">
        <v>0</v>
      </c>
      <c r="S60" s="350">
        <v>0</v>
      </c>
      <c r="T60" s="350">
        <v>0</v>
      </c>
      <c r="U60" s="350">
        <v>0</v>
      </c>
      <c r="V60" s="350"/>
      <c r="W60" s="350">
        <v>1505</v>
      </c>
      <c r="X60" s="350">
        <v>0</v>
      </c>
      <c r="Y60" s="15">
        <v>1026</v>
      </c>
      <c r="Z60" s="12">
        <v>2466</v>
      </c>
      <c r="AA60" s="351">
        <v>1500</v>
      </c>
      <c r="AB60" s="350">
        <v>6</v>
      </c>
      <c r="AC60" s="350">
        <v>960</v>
      </c>
      <c r="AD60" s="15">
        <v>0</v>
      </c>
      <c r="AE60" s="16">
        <v>1457</v>
      </c>
      <c r="AF60" s="350">
        <v>0</v>
      </c>
      <c r="AG60" s="350">
        <v>0</v>
      </c>
      <c r="AH60" s="345">
        <v>0</v>
      </c>
      <c r="AI60" s="17">
        <v>1457</v>
      </c>
      <c r="AJ60" s="12">
        <v>422</v>
      </c>
      <c r="AK60" s="351">
        <v>422</v>
      </c>
      <c r="AL60" s="350">
        <v>0</v>
      </c>
      <c r="AM60" s="162">
        <v>0</v>
      </c>
      <c r="AN60" s="14">
        <v>3849</v>
      </c>
      <c r="AO60" s="162">
        <v>4</v>
      </c>
      <c r="AP60" s="405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6"/>
      <c r="BF60" s="406"/>
      <c r="BG60" s="406"/>
      <c r="BH60" s="406"/>
      <c r="BI60" s="406"/>
      <c r="BJ60" s="406"/>
      <c r="BK60" s="406"/>
      <c r="BL60" s="406"/>
      <c r="BM60" s="406"/>
      <c r="BN60" s="406"/>
      <c r="BO60" s="406"/>
      <c r="BP60" s="406"/>
      <c r="BQ60" s="406"/>
      <c r="BR60" s="406"/>
      <c r="BS60" s="406"/>
      <c r="BT60" s="406"/>
      <c r="BU60" s="406"/>
      <c r="BV60" s="406"/>
      <c r="BW60" s="406"/>
      <c r="BX60" s="406"/>
      <c r="BY60" s="406"/>
      <c r="BZ60" s="406"/>
      <c r="CA60" s="406"/>
    </row>
    <row r="61" spans="1:79" ht="28">
      <c r="A61" s="18">
        <v>520078</v>
      </c>
      <c r="B61" s="348">
        <v>54</v>
      </c>
      <c r="C61" s="19" t="s">
        <v>101</v>
      </c>
      <c r="D61" s="12">
        <v>46780</v>
      </c>
      <c r="E61" s="351">
        <v>42628</v>
      </c>
      <c r="F61" s="350">
        <v>4212</v>
      </c>
      <c r="G61" s="350">
        <v>5829</v>
      </c>
      <c r="H61" s="350">
        <v>0</v>
      </c>
      <c r="I61" s="350">
        <v>0</v>
      </c>
      <c r="J61" s="350">
        <v>0</v>
      </c>
      <c r="K61" s="350">
        <v>0</v>
      </c>
      <c r="L61" s="15">
        <v>4152</v>
      </c>
      <c r="M61" s="14">
        <v>33544</v>
      </c>
      <c r="N61" s="350">
        <v>26913</v>
      </c>
      <c r="O61" s="350">
        <v>0</v>
      </c>
      <c r="P61" s="350">
        <v>0</v>
      </c>
      <c r="Q61" s="350">
        <v>1832</v>
      </c>
      <c r="R61" s="350">
        <v>420</v>
      </c>
      <c r="S61" s="350">
        <v>2</v>
      </c>
      <c r="T61" s="350">
        <v>0</v>
      </c>
      <c r="U61" s="350">
        <v>24</v>
      </c>
      <c r="V61" s="350"/>
      <c r="W61" s="350">
        <v>2095</v>
      </c>
      <c r="X61" s="350">
        <v>0</v>
      </c>
      <c r="Y61" s="15">
        <v>6631</v>
      </c>
      <c r="Z61" s="12">
        <v>9095</v>
      </c>
      <c r="AA61" s="351">
        <v>5927</v>
      </c>
      <c r="AB61" s="350">
        <v>68</v>
      </c>
      <c r="AC61" s="350">
        <v>3100</v>
      </c>
      <c r="AD61" s="15">
        <v>0</v>
      </c>
      <c r="AE61" s="16">
        <v>1962</v>
      </c>
      <c r="AF61" s="350">
        <v>0</v>
      </c>
      <c r="AG61" s="350">
        <v>0</v>
      </c>
      <c r="AH61" s="345">
        <v>0</v>
      </c>
      <c r="AI61" s="17">
        <v>1962</v>
      </c>
      <c r="AJ61" s="12">
        <v>964</v>
      </c>
      <c r="AK61" s="351">
        <v>964</v>
      </c>
      <c r="AL61" s="350">
        <v>95</v>
      </c>
      <c r="AM61" s="162">
        <v>0</v>
      </c>
      <c r="AN61" s="14">
        <v>5136</v>
      </c>
      <c r="AO61" s="162">
        <v>10</v>
      </c>
      <c r="AP61" s="405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</row>
    <row r="62" spans="1:79" ht="28">
      <c r="A62" s="18">
        <v>520079</v>
      </c>
      <c r="B62" s="348">
        <v>55</v>
      </c>
      <c r="C62" s="19" t="s">
        <v>102</v>
      </c>
      <c r="D62" s="12">
        <v>25986</v>
      </c>
      <c r="E62" s="351">
        <v>22443</v>
      </c>
      <c r="F62" s="350">
        <v>1741</v>
      </c>
      <c r="G62" s="350">
        <v>2385</v>
      </c>
      <c r="H62" s="350">
        <v>0</v>
      </c>
      <c r="I62" s="350">
        <v>0</v>
      </c>
      <c r="J62" s="350">
        <v>0</v>
      </c>
      <c r="K62" s="350">
        <v>0</v>
      </c>
      <c r="L62" s="15">
        <v>3543</v>
      </c>
      <c r="M62" s="14">
        <v>12948</v>
      </c>
      <c r="N62" s="350">
        <v>10673</v>
      </c>
      <c r="O62" s="350">
        <v>0</v>
      </c>
      <c r="P62" s="350">
        <v>0</v>
      </c>
      <c r="Q62" s="350">
        <v>1068</v>
      </c>
      <c r="R62" s="350">
        <v>444</v>
      </c>
      <c r="S62" s="350">
        <v>1</v>
      </c>
      <c r="T62" s="350">
        <v>169</v>
      </c>
      <c r="U62" s="350">
        <v>0</v>
      </c>
      <c r="V62" s="350"/>
      <c r="W62" s="350">
        <v>1127</v>
      </c>
      <c r="X62" s="350">
        <v>0</v>
      </c>
      <c r="Y62" s="15">
        <v>2275</v>
      </c>
      <c r="Z62" s="12">
        <v>4453</v>
      </c>
      <c r="AA62" s="351">
        <v>3387</v>
      </c>
      <c r="AB62" s="350">
        <v>12</v>
      </c>
      <c r="AC62" s="350">
        <v>1054</v>
      </c>
      <c r="AD62" s="15">
        <v>0</v>
      </c>
      <c r="AE62" s="16">
        <v>1652</v>
      </c>
      <c r="AF62" s="350">
        <v>0</v>
      </c>
      <c r="AG62" s="350">
        <v>0</v>
      </c>
      <c r="AH62" s="345">
        <v>0</v>
      </c>
      <c r="AI62" s="17">
        <v>1652</v>
      </c>
      <c r="AJ62" s="12">
        <v>768</v>
      </c>
      <c r="AK62" s="351">
        <v>768</v>
      </c>
      <c r="AL62" s="350">
        <v>0</v>
      </c>
      <c r="AM62" s="162">
        <v>0</v>
      </c>
      <c r="AN62" s="14">
        <v>2993</v>
      </c>
      <c r="AO62" s="162">
        <v>9</v>
      </c>
      <c r="AP62" s="405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406"/>
      <c r="BW62" s="406"/>
      <c r="BX62" s="406"/>
      <c r="BY62" s="406"/>
      <c r="BZ62" s="406"/>
      <c r="CA62" s="406"/>
    </row>
    <row r="63" spans="1:79" ht="28">
      <c r="A63" s="18">
        <v>520080</v>
      </c>
      <c r="B63" s="348">
        <v>56</v>
      </c>
      <c r="C63" s="19" t="s">
        <v>103</v>
      </c>
      <c r="D63" s="12">
        <v>19577</v>
      </c>
      <c r="E63" s="351">
        <v>18847</v>
      </c>
      <c r="F63" s="350">
        <v>2156</v>
      </c>
      <c r="G63" s="350">
        <v>1854</v>
      </c>
      <c r="H63" s="350">
        <v>0</v>
      </c>
      <c r="I63" s="350">
        <v>0</v>
      </c>
      <c r="J63" s="350">
        <v>0</v>
      </c>
      <c r="K63" s="350">
        <v>0</v>
      </c>
      <c r="L63" s="15">
        <v>730</v>
      </c>
      <c r="M63" s="14">
        <v>18445</v>
      </c>
      <c r="N63" s="350">
        <v>17268</v>
      </c>
      <c r="O63" s="350">
        <v>0</v>
      </c>
      <c r="P63" s="350">
        <v>0</v>
      </c>
      <c r="Q63" s="350">
        <v>500</v>
      </c>
      <c r="R63" s="350">
        <v>373</v>
      </c>
      <c r="S63" s="350">
        <v>0</v>
      </c>
      <c r="T63" s="350">
        <v>0</v>
      </c>
      <c r="U63" s="350">
        <v>0</v>
      </c>
      <c r="V63" s="350"/>
      <c r="W63" s="350">
        <v>947</v>
      </c>
      <c r="X63" s="350">
        <v>0</v>
      </c>
      <c r="Y63" s="15">
        <v>1177</v>
      </c>
      <c r="Z63" s="12">
        <v>4108</v>
      </c>
      <c r="AA63" s="351">
        <v>2502</v>
      </c>
      <c r="AB63" s="350">
        <v>15</v>
      </c>
      <c r="AC63" s="350">
        <v>1591</v>
      </c>
      <c r="AD63" s="15">
        <v>0</v>
      </c>
      <c r="AE63" s="16">
        <v>1063</v>
      </c>
      <c r="AF63" s="350">
        <v>0</v>
      </c>
      <c r="AG63" s="350">
        <v>0</v>
      </c>
      <c r="AH63" s="345">
        <v>0</v>
      </c>
      <c r="AI63" s="17">
        <v>1063</v>
      </c>
      <c r="AJ63" s="12">
        <v>429</v>
      </c>
      <c r="AK63" s="351">
        <v>429</v>
      </c>
      <c r="AL63" s="350">
        <v>0</v>
      </c>
      <c r="AM63" s="162">
        <v>0</v>
      </c>
      <c r="AN63" s="14">
        <v>2386</v>
      </c>
      <c r="AO63" s="162">
        <v>5</v>
      </c>
      <c r="AP63" s="405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406"/>
      <c r="BR63" s="406"/>
      <c r="BS63" s="406"/>
      <c r="BT63" s="406"/>
      <c r="BU63" s="406"/>
      <c r="BV63" s="406"/>
      <c r="BW63" s="406"/>
      <c r="BX63" s="406"/>
      <c r="BY63" s="406"/>
      <c r="BZ63" s="406"/>
      <c r="CA63" s="406"/>
    </row>
    <row r="64" spans="1:79" ht="28">
      <c r="A64" s="18">
        <v>520082</v>
      </c>
      <c r="B64" s="348">
        <v>57</v>
      </c>
      <c r="C64" s="19" t="s">
        <v>104</v>
      </c>
      <c r="D64" s="12">
        <v>43055</v>
      </c>
      <c r="E64" s="351">
        <v>32661</v>
      </c>
      <c r="F64" s="350">
        <v>2485</v>
      </c>
      <c r="G64" s="350">
        <v>2600</v>
      </c>
      <c r="H64" s="350">
        <v>0</v>
      </c>
      <c r="I64" s="350">
        <v>0</v>
      </c>
      <c r="J64" s="350">
        <v>0</v>
      </c>
      <c r="K64" s="350">
        <v>0</v>
      </c>
      <c r="L64" s="15">
        <v>10394</v>
      </c>
      <c r="M64" s="14">
        <v>30034</v>
      </c>
      <c r="N64" s="350">
        <v>27904</v>
      </c>
      <c r="O64" s="350">
        <v>0</v>
      </c>
      <c r="P64" s="350">
        <v>0</v>
      </c>
      <c r="Q64" s="350">
        <v>1545</v>
      </c>
      <c r="R64" s="350">
        <v>642</v>
      </c>
      <c r="S64" s="350">
        <v>2</v>
      </c>
      <c r="T64" s="350">
        <v>244</v>
      </c>
      <c r="U64" s="350">
        <v>100</v>
      </c>
      <c r="V64" s="350"/>
      <c r="W64" s="350">
        <v>1700</v>
      </c>
      <c r="X64" s="350">
        <v>0</v>
      </c>
      <c r="Y64" s="15">
        <v>2130</v>
      </c>
      <c r="Z64" s="12">
        <v>7377</v>
      </c>
      <c r="AA64" s="351">
        <v>4336</v>
      </c>
      <c r="AB64" s="350">
        <v>41</v>
      </c>
      <c r="AC64" s="350">
        <v>3000</v>
      </c>
      <c r="AD64" s="15">
        <v>0</v>
      </c>
      <c r="AE64" s="16">
        <v>1992</v>
      </c>
      <c r="AF64" s="350">
        <v>0</v>
      </c>
      <c r="AG64" s="350">
        <v>0</v>
      </c>
      <c r="AH64" s="345">
        <v>0</v>
      </c>
      <c r="AI64" s="17">
        <v>1992</v>
      </c>
      <c r="AJ64" s="12">
        <v>706</v>
      </c>
      <c r="AK64" s="351">
        <v>706</v>
      </c>
      <c r="AL64" s="350">
        <v>0</v>
      </c>
      <c r="AM64" s="162">
        <v>0</v>
      </c>
      <c r="AN64" s="14">
        <v>4405</v>
      </c>
      <c r="AO64" s="162">
        <v>3</v>
      </c>
      <c r="AP64" s="405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  <c r="BF64" s="406"/>
      <c r="BG64" s="406"/>
      <c r="BH64" s="406"/>
      <c r="BI64" s="406"/>
      <c r="BJ64" s="406"/>
      <c r="BK64" s="406"/>
      <c r="BL64" s="406"/>
      <c r="BM64" s="406"/>
      <c r="BN64" s="406"/>
      <c r="BO64" s="406"/>
      <c r="BP64" s="406"/>
      <c r="BQ64" s="406"/>
      <c r="BR64" s="406"/>
      <c r="BS64" s="406"/>
      <c r="BT64" s="406"/>
      <c r="BU64" s="406"/>
      <c r="BV64" s="406"/>
      <c r="BW64" s="406"/>
      <c r="BX64" s="406"/>
      <c r="BY64" s="406"/>
      <c r="BZ64" s="406"/>
      <c r="CA64" s="406"/>
    </row>
    <row r="65" spans="1:79" ht="28">
      <c r="A65" s="18">
        <v>520084</v>
      </c>
      <c r="B65" s="348">
        <v>58</v>
      </c>
      <c r="C65" s="19" t="s">
        <v>105</v>
      </c>
      <c r="D65" s="12">
        <v>63619</v>
      </c>
      <c r="E65" s="351">
        <v>55147</v>
      </c>
      <c r="F65" s="350">
        <v>6415</v>
      </c>
      <c r="G65" s="350">
        <v>5060</v>
      </c>
      <c r="H65" s="350">
        <v>0</v>
      </c>
      <c r="I65" s="350">
        <v>0</v>
      </c>
      <c r="J65" s="350">
        <v>0</v>
      </c>
      <c r="K65" s="350">
        <v>0</v>
      </c>
      <c r="L65" s="15">
        <v>8472</v>
      </c>
      <c r="M65" s="14">
        <v>40650</v>
      </c>
      <c r="N65" s="350">
        <v>37060</v>
      </c>
      <c r="O65" s="350">
        <v>2159</v>
      </c>
      <c r="P65" s="350">
        <v>0</v>
      </c>
      <c r="Q65" s="350">
        <v>4953</v>
      </c>
      <c r="R65" s="350">
        <v>1249</v>
      </c>
      <c r="S65" s="350">
        <v>0</v>
      </c>
      <c r="T65" s="350">
        <v>475</v>
      </c>
      <c r="U65" s="350">
        <v>0</v>
      </c>
      <c r="V65" s="350"/>
      <c r="W65" s="350">
        <v>3263</v>
      </c>
      <c r="X65" s="350">
        <v>0</v>
      </c>
      <c r="Y65" s="15">
        <v>3590</v>
      </c>
      <c r="Z65" s="12">
        <v>7947</v>
      </c>
      <c r="AA65" s="351">
        <v>2249</v>
      </c>
      <c r="AB65" s="350">
        <v>198</v>
      </c>
      <c r="AC65" s="350">
        <v>5500</v>
      </c>
      <c r="AD65" s="15">
        <v>0</v>
      </c>
      <c r="AE65" s="16">
        <v>4469</v>
      </c>
      <c r="AF65" s="350">
        <v>0</v>
      </c>
      <c r="AG65" s="350">
        <v>0</v>
      </c>
      <c r="AH65" s="345">
        <v>0</v>
      </c>
      <c r="AI65" s="17">
        <v>4469</v>
      </c>
      <c r="AJ65" s="12">
        <v>1326</v>
      </c>
      <c r="AK65" s="351">
        <v>1326</v>
      </c>
      <c r="AL65" s="350">
        <v>0</v>
      </c>
      <c r="AM65" s="162">
        <v>0</v>
      </c>
      <c r="AN65" s="14">
        <v>8306</v>
      </c>
      <c r="AO65" s="162">
        <v>3</v>
      </c>
      <c r="AP65" s="405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  <c r="BF65" s="406"/>
      <c r="BG65" s="406"/>
      <c r="BH65" s="406"/>
      <c r="BI65" s="406"/>
      <c r="BJ65" s="406"/>
      <c r="BK65" s="406"/>
      <c r="BL65" s="406"/>
      <c r="BM65" s="406"/>
      <c r="BN65" s="406"/>
      <c r="BO65" s="406"/>
      <c r="BP65" s="406"/>
      <c r="BQ65" s="406"/>
      <c r="BR65" s="406"/>
      <c r="BS65" s="406"/>
      <c r="BT65" s="406"/>
      <c r="BU65" s="406"/>
      <c r="BV65" s="406"/>
      <c r="BW65" s="406"/>
      <c r="BX65" s="406"/>
      <c r="BY65" s="406"/>
      <c r="BZ65" s="406"/>
      <c r="CA65" s="406"/>
    </row>
    <row r="66" spans="1:79" ht="28">
      <c r="A66" s="18">
        <v>520085</v>
      </c>
      <c r="B66" s="348">
        <v>59</v>
      </c>
      <c r="C66" s="19" t="s">
        <v>106</v>
      </c>
      <c r="D66" s="12">
        <v>42393</v>
      </c>
      <c r="E66" s="351">
        <v>36685</v>
      </c>
      <c r="F66" s="350">
        <v>3726</v>
      </c>
      <c r="G66" s="350">
        <v>3103</v>
      </c>
      <c r="H66" s="350">
        <v>0</v>
      </c>
      <c r="I66" s="350">
        <v>0</v>
      </c>
      <c r="J66" s="350">
        <v>0</v>
      </c>
      <c r="K66" s="350">
        <v>0</v>
      </c>
      <c r="L66" s="15">
        <v>5708</v>
      </c>
      <c r="M66" s="14">
        <v>24861</v>
      </c>
      <c r="N66" s="350">
        <v>21255</v>
      </c>
      <c r="O66" s="350">
        <v>0</v>
      </c>
      <c r="P66" s="350">
        <v>0</v>
      </c>
      <c r="Q66" s="350">
        <v>2315</v>
      </c>
      <c r="R66" s="350">
        <v>961</v>
      </c>
      <c r="S66" s="350">
        <v>0</v>
      </c>
      <c r="T66" s="350">
        <v>0</v>
      </c>
      <c r="U66" s="350">
        <v>0</v>
      </c>
      <c r="V66" s="350"/>
      <c r="W66" s="350">
        <v>2473</v>
      </c>
      <c r="X66" s="350">
        <v>0</v>
      </c>
      <c r="Y66" s="15">
        <v>3606</v>
      </c>
      <c r="Z66" s="12">
        <v>7069</v>
      </c>
      <c r="AA66" s="351">
        <v>5424</v>
      </c>
      <c r="AB66" s="350">
        <v>45</v>
      </c>
      <c r="AC66" s="350">
        <v>1600</v>
      </c>
      <c r="AD66" s="15">
        <v>0</v>
      </c>
      <c r="AE66" s="16">
        <v>2190</v>
      </c>
      <c r="AF66" s="350">
        <v>0</v>
      </c>
      <c r="AG66" s="350">
        <v>0</v>
      </c>
      <c r="AH66" s="345">
        <v>0</v>
      </c>
      <c r="AI66" s="17">
        <v>2190</v>
      </c>
      <c r="AJ66" s="12">
        <v>926</v>
      </c>
      <c r="AK66" s="351">
        <v>926</v>
      </c>
      <c r="AL66" s="350">
        <v>325.99999999999994</v>
      </c>
      <c r="AM66" s="162">
        <v>0</v>
      </c>
      <c r="AN66" s="14">
        <v>6382</v>
      </c>
      <c r="AO66" s="162">
        <v>17</v>
      </c>
      <c r="AP66" s="405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6"/>
      <c r="BB66" s="406"/>
      <c r="BC66" s="406"/>
      <c r="BD66" s="406"/>
      <c r="BE66" s="406"/>
      <c r="BF66" s="406"/>
      <c r="BG66" s="406"/>
      <c r="BH66" s="406"/>
      <c r="BI66" s="406"/>
      <c r="BJ66" s="406"/>
      <c r="BK66" s="406"/>
      <c r="BL66" s="406"/>
      <c r="BM66" s="406"/>
      <c r="BN66" s="406"/>
      <c r="BO66" s="406"/>
      <c r="BP66" s="406"/>
      <c r="BQ66" s="406"/>
      <c r="BR66" s="406"/>
      <c r="BS66" s="406"/>
      <c r="BT66" s="406"/>
      <c r="BU66" s="406"/>
      <c r="BV66" s="406"/>
      <c r="BW66" s="406"/>
      <c r="BX66" s="406"/>
      <c r="BY66" s="406"/>
      <c r="BZ66" s="406"/>
      <c r="CA66" s="406"/>
    </row>
    <row r="67" spans="1:79" ht="28">
      <c r="A67" s="18">
        <v>520087</v>
      </c>
      <c r="B67" s="348">
        <v>60</v>
      </c>
      <c r="C67" s="19" t="s">
        <v>107</v>
      </c>
      <c r="D67" s="12">
        <v>61246</v>
      </c>
      <c r="E67" s="351">
        <v>54409</v>
      </c>
      <c r="F67" s="350">
        <v>5684</v>
      </c>
      <c r="G67" s="350">
        <v>5113</v>
      </c>
      <c r="H67" s="350">
        <v>0</v>
      </c>
      <c r="I67" s="350">
        <v>0</v>
      </c>
      <c r="J67" s="350">
        <v>0</v>
      </c>
      <c r="K67" s="350">
        <v>0</v>
      </c>
      <c r="L67" s="15">
        <v>6837</v>
      </c>
      <c r="M67" s="14">
        <v>38355</v>
      </c>
      <c r="N67" s="350">
        <v>32383</v>
      </c>
      <c r="O67" s="350">
        <v>0</v>
      </c>
      <c r="P67" s="350">
        <v>0</v>
      </c>
      <c r="Q67" s="350">
        <v>2585</v>
      </c>
      <c r="R67" s="350">
        <v>1074</v>
      </c>
      <c r="S67" s="350">
        <v>3</v>
      </c>
      <c r="T67" s="350">
        <v>409</v>
      </c>
      <c r="U67" s="350">
        <v>108</v>
      </c>
      <c r="V67" s="350"/>
      <c r="W67" s="350">
        <v>2722</v>
      </c>
      <c r="X67" s="350">
        <v>0</v>
      </c>
      <c r="Y67" s="15">
        <v>5972</v>
      </c>
      <c r="Z67" s="12">
        <v>9148</v>
      </c>
      <c r="AA67" s="351">
        <v>7631</v>
      </c>
      <c r="AB67" s="350">
        <v>17</v>
      </c>
      <c r="AC67" s="350">
        <v>1500</v>
      </c>
      <c r="AD67" s="15">
        <v>0</v>
      </c>
      <c r="AE67" s="16">
        <v>2641</v>
      </c>
      <c r="AF67" s="350">
        <v>0</v>
      </c>
      <c r="AG67" s="350">
        <v>0</v>
      </c>
      <c r="AH67" s="345">
        <v>177</v>
      </c>
      <c r="AI67" s="17">
        <v>2818</v>
      </c>
      <c r="AJ67" s="12">
        <v>1047</v>
      </c>
      <c r="AK67" s="351">
        <v>1047</v>
      </c>
      <c r="AL67" s="350">
        <v>0</v>
      </c>
      <c r="AM67" s="162">
        <v>0</v>
      </c>
      <c r="AN67" s="14">
        <v>6530</v>
      </c>
      <c r="AO67" s="162">
        <v>8</v>
      </c>
      <c r="AP67" s="405"/>
      <c r="AQ67" s="406"/>
      <c r="AR67" s="406"/>
      <c r="AS67" s="406"/>
      <c r="AT67" s="40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  <c r="BF67" s="406"/>
      <c r="BG67" s="406"/>
      <c r="BH67" s="406"/>
      <c r="BI67" s="406"/>
      <c r="BJ67" s="406"/>
      <c r="BK67" s="406"/>
      <c r="BL67" s="406"/>
      <c r="BM67" s="406"/>
      <c r="BN67" s="406"/>
      <c r="BO67" s="406"/>
      <c r="BP67" s="406"/>
      <c r="BQ67" s="406"/>
      <c r="BR67" s="406"/>
      <c r="BS67" s="406"/>
      <c r="BT67" s="406"/>
      <c r="BU67" s="406"/>
      <c r="BV67" s="406"/>
      <c r="BW67" s="406"/>
      <c r="BX67" s="406"/>
      <c r="BY67" s="406"/>
      <c r="BZ67" s="406"/>
      <c r="CA67" s="406"/>
    </row>
    <row r="68" spans="1:79" ht="28">
      <c r="A68" s="18">
        <v>520086</v>
      </c>
      <c r="B68" s="348">
        <v>61</v>
      </c>
      <c r="C68" s="19" t="s">
        <v>108</v>
      </c>
      <c r="D68" s="12">
        <v>27921</v>
      </c>
      <c r="E68" s="351">
        <v>20308</v>
      </c>
      <c r="F68" s="350">
        <v>2662</v>
      </c>
      <c r="G68" s="350">
        <v>2031</v>
      </c>
      <c r="H68" s="350">
        <v>0</v>
      </c>
      <c r="I68" s="350">
        <v>0</v>
      </c>
      <c r="J68" s="350">
        <v>0</v>
      </c>
      <c r="K68" s="350">
        <v>0</v>
      </c>
      <c r="L68" s="15">
        <v>7613</v>
      </c>
      <c r="M68" s="14">
        <v>16852</v>
      </c>
      <c r="N68" s="350">
        <v>13545</v>
      </c>
      <c r="O68" s="350">
        <v>0</v>
      </c>
      <c r="P68" s="350">
        <v>0</v>
      </c>
      <c r="Q68" s="350">
        <v>1287</v>
      </c>
      <c r="R68" s="350">
        <v>534</v>
      </c>
      <c r="S68" s="350">
        <v>2</v>
      </c>
      <c r="T68" s="350">
        <v>203</v>
      </c>
      <c r="U68" s="350">
        <v>0</v>
      </c>
      <c r="V68" s="350"/>
      <c r="W68" s="350">
        <v>1379</v>
      </c>
      <c r="X68" s="350">
        <v>0</v>
      </c>
      <c r="Y68" s="15">
        <v>3307</v>
      </c>
      <c r="Z68" s="12">
        <v>2049</v>
      </c>
      <c r="AA68" s="351">
        <v>980</v>
      </c>
      <c r="AB68" s="350">
        <v>169</v>
      </c>
      <c r="AC68" s="350">
        <v>900</v>
      </c>
      <c r="AD68" s="15">
        <v>0</v>
      </c>
      <c r="AE68" s="16">
        <v>1452</v>
      </c>
      <c r="AF68" s="350">
        <v>0</v>
      </c>
      <c r="AG68" s="350">
        <v>0</v>
      </c>
      <c r="AH68" s="345">
        <v>0</v>
      </c>
      <c r="AI68" s="17">
        <v>1452</v>
      </c>
      <c r="AJ68" s="12">
        <v>648</v>
      </c>
      <c r="AK68" s="351">
        <v>648</v>
      </c>
      <c r="AL68" s="350">
        <v>0</v>
      </c>
      <c r="AM68" s="162">
        <v>0</v>
      </c>
      <c r="AN68" s="14">
        <v>3476</v>
      </c>
      <c r="AO68" s="162">
        <v>6</v>
      </c>
      <c r="AP68" s="405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  <c r="BF68" s="406"/>
      <c r="BG68" s="406"/>
      <c r="BH68" s="406"/>
      <c r="BI68" s="406"/>
      <c r="BJ68" s="406"/>
      <c r="BK68" s="406"/>
      <c r="BL68" s="406"/>
      <c r="BM68" s="406"/>
      <c r="BN68" s="406"/>
      <c r="BO68" s="406"/>
      <c r="BP68" s="406"/>
      <c r="BQ68" s="406"/>
      <c r="BR68" s="406"/>
      <c r="BS68" s="406"/>
      <c r="BT68" s="406"/>
      <c r="BU68" s="406"/>
      <c r="BV68" s="406"/>
      <c r="BW68" s="406"/>
      <c r="BX68" s="406"/>
      <c r="BY68" s="406"/>
      <c r="BZ68" s="406"/>
      <c r="CA68" s="406"/>
    </row>
    <row r="69" spans="1:79" ht="28">
      <c r="A69" s="18">
        <v>520088</v>
      </c>
      <c r="B69" s="348">
        <v>62</v>
      </c>
      <c r="C69" s="19" t="s">
        <v>109</v>
      </c>
      <c r="D69" s="12">
        <v>83449</v>
      </c>
      <c r="E69" s="351">
        <v>73708</v>
      </c>
      <c r="F69" s="350">
        <v>7130</v>
      </c>
      <c r="G69" s="350">
        <v>6550</v>
      </c>
      <c r="H69" s="350">
        <v>0</v>
      </c>
      <c r="I69" s="350">
        <v>0</v>
      </c>
      <c r="J69" s="350">
        <v>0</v>
      </c>
      <c r="K69" s="350">
        <v>5272</v>
      </c>
      <c r="L69" s="15">
        <v>4469</v>
      </c>
      <c r="M69" s="14">
        <v>36109</v>
      </c>
      <c r="N69" s="350">
        <v>31470</v>
      </c>
      <c r="O69" s="350">
        <v>1447</v>
      </c>
      <c r="P69" s="350">
        <v>0</v>
      </c>
      <c r="Q69" s="350">
        <v>2375</v>
      </c>
      <c r="R69" s="350">
        <v>1565</v>
      </c>
      <c r="S69" s="350">
        <v>0</v>
      </c>
      <c r="T69" s="350">
        <v>475</v>
      </c>
      <c r="U69" s="350">
        <v>33</v>
      </c>
      <c r="V69" s="350"/>
      <c r="W69" s="350">
        <v>4180</v>
      </c>
      <c r="X69" s="350">
        <v>0</v>
      </c>
      <c r="Y69" s="15">
        <v>4639</v>
      </c>
      <c r="Z69" s="12">
        <v>11532</v>
      </c>
      <c r="AA69" s="351">
        <v>6846</v>
      </c>
      <c r="AB69" s="350">
        <v>171</v>
      </c>
      <c r="AC69" s="350">
        <v>4515</v>
      </c>
      <c r="AD69" s="15">
        <v>0</v>
      </c>
      <c r="AE69" s="16">
        <v>5635</v>
      </c>
      <c r="AF69" s="350">
        <v>0</v>
      </c>
      <c r="AG69" s="350">
        <v>250</v>
      </c>
      <c r="AH69" s="345">
        <v>0</v>
      </c>
      <c r="AI69" s="17">
        <v>5635</v>
      </c>
      <c r="AJ69" s="12">
        <v>1786</v>
      </c>
      <c r="AK69" s="351">
        <v>1786</v>
      </c>
      <c r="AL69" s="350">
        <v>165</v>
      </c>
      <c r="AM69" s="162">
        <v>0</v>
      </c>
      <c r="AN69" s="14">
        <v>10790</v>
      </c>
      <c r="AO69" s="162">
        <v>15</v>
      </c>
      <c r="AP69" s="405"/>
      <c r="AQ69" s="406"/>
      <c r="AR69" s="406"/>
      <c r="AS69" s="406"/>
      <c r="AT69" s="40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6"/>
      <c r="BE69" s="406"/>
      <c r="BF69" s="406"/>
      <c r="BG69" s="406"/>
      <c r="BH69" s="406"/>
      <c r="BI69" s="406"/>
      <c r="BJ69" s="406"/>
      <c r="BK69" s="406"/>
      <c r="BL69" s="406"/>
      <c r="BM69" s="406"/>
      <c r="BN69" s="406"/>
      <c r="BO69" s="406"/>
      <c r="BP69" s="406"/>
      <c r="BQ69" s="406"/>
      <c r="BR69" s="406"/>
      <c r="BS69" s="406"/>
      <c r="BT69" s="406"/>
      <c r="BU69" s="406"/>
      <c r="BV69" s="406"/>
      <c r="BW69" s="406"/>
      <c r="BX69" s="406"/>
      <c r="BY69" s="406"/>
      <c r="BZ69" s="406"/>
      <c r="CA69" s="406"/>
    </row>
    <row r="70" spans="1:79" ht="42">
      <c r="A70" s="18">
        <v>520090</v>
      </c>
      <c r="B70" s="348">
        <v>63</v>
      </c>
      <c r="C70" s="19" t="s">
        <v>110</v>
      </c>
      <c r="D70" s="12">
        <v>0</v>
      </c>
      <c r="E70" s="351">
        <v>0</v>
      </c>
      <c r="F70" s="350">
        <v>0</v>
      </c>
      <c r="G70" s="350">
        <v>0</v>
      </c>
      <c r="H70" s="350">
        <v>0</v>
      </c>
      <c r="I70" s="350">
        <v>0</v>
      </c>
      <c r="J70" s="350">
        <v>0</v>
      </c>
      <c r="K70" s="350">
        <v>0</v>
      </c>
      <c r="L70" s="15">
        <v>0</v>
      </c>
      <c r="M70" s="14">
        <v>0</v>
      </c>
      <c r="N70" s="350">
        <v>0</v>
      </c>
      <c r="O70" s="350">
        <v>0</v>
      </c>
      <c r="P70" s="350">
        <v>0</v>
      </c>
      <c r="Q70" s="350">
        <v>0</v>
      </c>
      <c r="R70" s="350">
        <v>0</v>
      </c>
      <c r="S70" s="350">
        <v>0</v>
      </c>
      <c r="T70" s="350">
        <v>0</v>
      </c>
      <c r="U70" s="350">
        <v>0</v>
      </c>
      <c r="V70" s="350"/>
      <c r="W70" s="350">
        <v>0</v>
      </c>
      <c r="X70" s="350">
        <v>0</v>
      </c>
      <c r="Y70" s="15">
        <v>0</v>
      </c>
      <c r="Z70" s="12">
        <v>2500</v>
      </c>
      <c r="AA70" s="351">
        <v>0</v>
      </c>
      <c r="AB70" s="350">
        <v>0</v>
      </c>
      <c r="AC70" s="350">
        <v>2500</v>
      </c>
      <c r="AD70" s="15">
        <v>0</v>
      </c>
      <c r="AE70" s="16">
        <v>3699</v>
      </c>
      <c r="AF70" s="350">
        <v>0</v>
      </c>
      <c r="AG70" s="350">
        <v>51</v>
      </c>
      <c r="AH70" s="345">
        <v>0</v>
      </c>
      <c r="AI70" s="17">
        <v>3699</v>
      </c>
      <c r="AJ70" s="12">
        <v>720</v>
      </c>
      <c r="AK70" s="351">
        <v>720</v>
      </c>
      <c r="AL70" s="350">
        <v>73</v>
      </c>
      <c r="AM70" s="162">
        <v>0</v>
      </c>
      <c r="AN70" s="14">
        <v>0</v>
      </c>
      <c r="AO70" s="162">
        <v>0</v>
      </c>
      <c r="AP70" s="405"/>
      <c r="AQ70" s="406"/>
      <c r="AR70" s="406"/>
      <c r="AS70" s="406"/>
      <c r="AT70" s="406"/>
      <c r="AU70" s="406"/>
      <c r="AV70" s="406"/>
      <c r="AW70" s="406"/>
      <c r="AX70" s="406"/>
      <c r="AY70" s="406"/>
      <c r="AZ70" s="406"/>
      <c r="BA70" s="406"/>
      <c r="BB70" s="406"/>
      <c r="BC70" s="406"/>
      <c r="BD70" s="406"/>
      <c r="BE70" s="406"/>
      <c r="BF70" s="406"/>
      <c r="BG70" s="406"/>
      <c r="BH70" s="406"/>
      <c r="BI70" s="406"/>
      <c r="BJ70" s="406"/>
      <c r="BK70" s="406"/>
      <c r="BL70" s="406"/>
      <c r="BM70" s="406"/>
      <c r="BN70" s="406"/>
      <c r="BO70" s="406"/>
      <c r="BP70" s="406"/>
      <c r="BQ70" s="406"/>
      <c r="BR70" s="406"/>
      <c r="BS70" s="406"/>
      <c r="BT70" s="406"/>
      <c r="BU70" s="406"/>
      <c r="BV70" s="406"/>
      <c r="BW70" s="406"/>
      <c r="BX70" s="406"/>
      <c r="BY70" s="406"/>
      <c r="BZ70" s="406"/>
      <c r="CA70" s="406"/>
    </row>
    <row r="71" spans="1:79" ht="42">
      <c r="A71" s="18">
        <v>520091</v>
      </c>
      <c r="B71" s="348">
        <v>64</v>
      </c>
      <c r="C71" s="19" t="s">
        <v>111</v>
      </c>
      <c r="D71" s="12">
        <v>76196</v>
      </c>
      <c r="E71" s="351">
        <v>76196</v>
      </c>
      <c r="F71" s="350">
        <v>4809</v>
      </c>
      <c r="G71" s="350">
        <v>10538</v>
      </c>
      <c r="H71" s="350">
        <v>0</v>
      </c>
      <c r="I71" s="350">
        <v>0</v>
      </c>
      <c r="J71" s="350">
        <v>0</v>
      </c>
      <c r="K71" s="350">
        <v>0</v>
      </c>
      <c r="L71" s="15">
        <v>0</v>
      </c>
      <c r="M71" s="14">
        <v>35506</v>
      </c>
      <c r="N71" s="350">
        <v>35506</v>
      </c>
      <c r="O71" s="350">
        <v>0</v>
      </c>
      <c r="P71" s="350">
        <v>0</v>
      </c>
      <c r="Q71" s="350">
        <v>7153</v>
      </c>
      <c r="R71" s="350">
        <v>2254</v>
      </c>
      <c r="S71" s="350">
        <v>7</v>
      </c>
      <c r="T71" s="350">
        <v>858</v>
      </c>
      <c r="U71" s="350">
        <v>0</v>
      </c>
      <c r="V71" s="350"/>
      <c r="W71" s="350">
        <v>6068</v>
      </c>
      <c r="X71" s="350">
        <v>0</v>
      </c>
      <c r="Y71" s="15">
        <v>0</v>
      </c>
      <c r="Z71" s="12">
        <v>18868</v>
      </c>
      <c r="AA71" s="351">
        <v>18868</v>
      </c>
      <c r="AB71" s="350">
        <v>0</v>
      </c>
      <c r="AC71" s="350">
        <v>0</v>
      </c>
      <c r="AD71" s="15">
        <v>0</v>
      </c>
      <c r="AE71" s="16">
        <v>0</v>
      </c>
      <c r="AF71" s="350">
        <v>0</v>
      </c>
      <c r="AG71" s="350">
        <v>0</v>
      </c>
      <c r="AH71" s="345">
        <v>0</v>
      </c>
      <c r="AI71" s="17">
        <v>0</v>
      </c>
      <c r="AJ71" s="12">
        <v>1880</v>
      </c>
      <c r="AK71" s="351">
        <v>1880</v>
      </c>
      <c r="AL71" s="350">
        <v>0</v>
      </c>
      <c r="AM71" s="162">
        <v>0</v>
      </c>
      <c r="AN71" s="14">
        <v>0</v>
      </c>
      <c r="AO71" s="162">
        <v>0</v>
      </c>
      <c r="AP71" s="405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06"/>
      <c r="BJ71" s="406"/>
      <c r="BK71" s="406"/>
      <c r="BL71" s="406"/>
      <c r="BM71" s="406"/>
      <c r="BN71" s="406"/>
      <c r="BO71" s="406"/>
      <c r="BP71" s="406"/>
      <c r="BQ71" s="406"/>
      <c r="BR71" s="406"/>
      <c r="BS71" s="406"/>
      <c r="BT71" s="406"/>
      <c r="BU71" s="406"/>
      <c r="BV71" s="406"/>
      <c r="BW71" s="406"/>
      <c r="BX71" s="406"/>
      <c r="BY71" s="406"/>
      <c r="BZ71" s="406"/>
      <c r="CA71" s="406"/>
    </row>
    <row r="72" spans="1:79" ht="42">
      <c r="A72" s="18">
        <v>520092</v>
      </c>
      <c r="B72" s="348">
        <v>65</v>
      </c>
      <c r="C72" s="19" t="s">
        <v>112</v>
      </c>
      <c r="D72" s="12">
        <v>142854</v>
      </c>
      <c r="E72" s="351">
        <v>142854</v>
      </c>
      <c r="F72" s="350">
        <v>58540</v>
      </c>
      <c r="G72" s="350">
        <v>604</v>
      </c>
      <c r="H72" s="350">
        <v>0</v>
      </c>
      <c r="I72" s="350">
        <v>0</v>
      </c>
      <c r="J72" s="350">
        <v>0</v>
      </c>
      <c r="K72" s="350">
        <v>0</v>
      </c>
      <c r="L72" s="15">
        <v>0</v>
      </c>
      <c r="M72" s="14">
        <v>83872</v>
      </c>
      <c r="N72" s="350">
        <v>83872</v>
      </c>
      <c r="O72" s="350">
        <v>0</v>
      </c>
      <c r="P72" s="350">
        <v>0</v>
      </c>
      <c r="Q72" s="350">
        <v>5187</v>
      </c>
      <c r="R72" s="350">
        <v>2155</v>
      </c>
      <c r="S72" s="350">
        <v>0</v>
      </c>
      <c r="T72" s="350">
        <v>0</v>
      </c>
      <c r="U72" s="350">
        <v>0</v>
      </c>
      <c r="V72" s="350"/>
      <c r="W72" s="350">
        <v>5906</v>
      </c>
      <c r="X72" s="350">
        <v>0</v>
      </c>
      <c r="Y72" s="15">
        <v>0</v>
      </c>
      <c r="Z72" s="12">
        <v>23895</v>
      </c>
      <c r="AA72" s="351">
        <v>23215</v>
      </c>
      <c r="AB72" s="350">
        <v>0</v>
      </c>
      <c r="AC72" s="350">
        <v>680</v>
      </c>
      <c r="AD72" s="15">
        <v>0</v>
      </c>
      <c r="AE72" s="16">
        <v>1879</v>
      </c>
      <c r="AF72" s="350">
        <v>0</v>
      </c>
      <c r="AG72" s="350">
        <v>0</v>
      </c>
      <c r="AH72" s="345">
        <v>0</v>
      </c>
      <c r="AI72" s="17">
        <v>1879</v>
      </c>
      <c r="AJ72" s="12">
        <v>1289</v>
      </c>
      <c r="AK72" s="351">
        <v>1289</v>
      </c>
      <c r="AL72" s="350">
        <v>0</v>
      </c>
      <c r="AM72" s="162">
        <v>0</v>
      </c>
      <c r="AN72" s="14">
        <v>0</v>
      </c>
      <c r="AO72" s="162">
        <v>0</v>
      </c>
      <c r="AP72" s="405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406"/>
      <c r="BR72" s="406"/>
      <c r="BS72" s="406"/>
      <c r="BT72" s="406"/>
      <c r="BU72" s="406"/>
      <c r="BV72" s="406"/>
      <c r="BW72" s="406"/>
      <c r="BX72" s="406"/>
      <c r="BY72" s="406"/>
      <c r="BZ72" s="406"/>
      <c r="CA72" s="406"/>
    </row>
    <row r="73" spans="1:79" ht="42">
      <c r="A73" s="18">
        <v>520093</v>
      </c>
      <c r="B73" s="348">
        <v>66</v>
      </c>
      <c r="C73" s="19" t="s">
        <v>113</v>
      </c>
      <c r="D73" s="12">
        <v>175775</v>
      </c>
      <c r="E73" s="351">
        <v>171971</v>
      </c>
      <c r="F73" s="350">
        <v>10870</v>
      </c>
      <c r="G73" s="350">
        <v>29911</v>
      </c>
      <c r="H73" s="350">
        <v>0</v>
      </c>
      <c r="I73" s="350">
        <v>0</v>
      </c>
      <c r="J73" s="350">
        <v>0</v>
      </c>
      <c r="K73" s="350">
        <v>0</v>
      </c>
      <c r="L73" s="15">
        <v>3804</v>
      </c>
      <c r="M73" s="14">
        <v>207283</v>
      </c>
      <c r="N73" s="350">
        <v>198748</v>
      </c>
      <c r="O73" s="350">
        <v>0</v>
      </c>
      <c r="P73" s="350">
        <v>0</v>
      </c>
      <c r="Q73" s="350">
        <v>4200</v>
      </c>
      <c r="R73" s="350">
        <v>2841</v>
      </c>
      <c r="S73" s="350">
        <v>0</v>
      </c>
      <c r="T73" s="350">
        <v>0</v>
      </c>
      <c r="U73" s="350">
        <v>0</v>
      </c>
      <c r="V73" s="350"/>
      <c r="W73" s="350">
        <v>14175</v>
      </c>
      <c r="X73" s="350">
        <v>0</v>
      </c>
      <c r="Y73" s="15">
        <v>8535</v>
      </c>
      <c r="Z73" s="12">
        <v>49097</v>
      </c>
      <c r="AA73" s="351">
        <v>29174</v>
      </c>
      <c r="AB73" s="350">
        <v>20</v>
      </c>
      <c r="AC73" s="350">
        <v>0</v>
      </c>
      <c r="AD73" s="15">
        <v>19903</v>
      </c>
      <c r="AE73" s="16">
        <v>0</v>
      </c>
      <c r="AF73" s="350">
        <v>0</v>
      </c>
      <c r="AG73" s="350">
        <v>0</v>
      </c>
      <c r="AH73" s="345">
        <v>0</v>
      </c>
      <c r="AI73" s="17">
        <v>0</v>
      </c>
      <c r="AJ73" s="12">
        <v>5506</v>
      </c>
      <c r="AK73" s="351">
        <v>5506</v>
      </c>
      <c r="AL73" s="350">
        <v>0</v>
      </c>
      <c r="AM73" s="162">
        <v>0</v>
      </c>
      <c r="AN73" s="14">
        <v>0</v>
      </c>
      <c r="AO73" s="162">
        <v>0</v>
      </c>
      <c r="AP73" s="405"/>
      <c r="AQ73" s="406"/>
      <c r="AR73" s="406"/>
      <c r="AS73" s="406"/>
      <c r="AT73" s="406"/>
      <c r="AU73" s="406"/>
      <c r="AV73" s="406"/>
      <c r="AW73" s="406"/>
      <c r="AX73" s="406"/>
      <c r="AY73" s="406"/>
      <c r="AZ73" s="406"/>
      <c r="BA73" s="406"/>
      <c r="BB73" s="406"/>
      <c r="BC73" s="406"/>
      <c r="BD73" s="406"/>
      <c r="BE73" s="406"/>
      <c r="BF73" s="406"/>
      <c r="BG73" s="406"/>
      <c r="BH73" s="406"/>
      <c r="BI73" s="406"/>
      <c r="BJ73" s="406"/>
      <c r="BK73" s="406"/>
      <c r="BL73" s="406"/>
      <c r="BM73" s="406"/>
      <c r="BN73" s="406"/>
      <c r="BO73" s="406"/>
      <c r="BP73" s="406"/>
      <c r="BQ73" s="406"/>
      <c r="BR73" s="406"/>
      <c r="BS73" s="406"/>
      <c r="BT73" s="406"/>
      <c r="BU73" s="406"/>
      <c r="BV73" s="406"/>
      <c r="BW73" s="406"/>
      <c r="BX73" s="406"/>
      <c r="BY73" s="406"/>
      <c r="BZ73" s="406"/>
      <c r="CA73" s="406"/>
    </row>
    <row r="74" spans="1:79" ht="42">
      <c r="A74" s="18">
        <v>520094</v>
      </c>
      <c r="B74" s="348">
        <v>67</v>
      </c>
      <c r="C74" s="30" t="s">
        <v>114</v>
      </c>
      <c r="D74" s="12">
        <v>170767</v>
      </c>
      <c r="E74" s="351">
        <v>150882</v>
      </c>
      <c r="F74" s="350">
        <v>18644</v>
      </c>
      <c r="G74" s="350">
        <v>14190</v>
      </c>
      <c r="H74" s="350">
        <v>4750</v>
      </c>
      <c r="I74" s="350">
        <v>0</v>
      </c>
      <c r="J74" s="350">
        <v>0</v>
      </c>
      <c r="K74" s="350">
        <v>11358</v>
      </c>
      <c r="L74" s="15">
        <v>3777</v>
      </c>
      <c r="M74" s="14">
        <v>100819</v>
      </c>
      <c r="N74" s="350">
        <v>91917</v>
      </c>
      <c r="O74" s="350">
        <v>1760</v>
      </c>
      <c r="P74" s="350">
        <v>0</v>
      </c>
      <c r="Q74" s="350">
        <v>4560</v>
      </c>
      <c r="R74" s="350">
        <v>3043</v>
      </c>
      <c r="S74" s="350">
        <v>0</v>
      </c>
      <c r="T74" s="350">
        <v>0</v>
      </c>
      <c r="U74" s="350">
        <v>300</v>
      </c>
      <c r="V74" s="350"/>
      <c r="W74" s="350">
        <v>8917</v>
      </c>
      <c r="X74" s="350">
        <v>0</v>
      </c>
      <c r="Y74" s="15">
        <v>8902</v>
      </c>
      <c r="Z74" s="12">
        <v>29154</v>
      </c>
      <c r="AA74" s="351">
        <v>9062</v>
      </c>
      <c r="AB74" s="350">
        <v>64</v>
      </c>
      <c r="AC74" s="350">
        <v>20028</v>
      </c>
      <c r="AD74" s="15">
        <v>0</v>
      </c>
      <c r="AE74" s="16">
        <v>15907</v>
      </c>
      <c r="AF74" s="350">
        <v>60</v>
      </c>
      <c r="AG74" s="350">
        <v>0</v>
      </c>
      <c r="AH74" s="345">
        <v>1178</v>
      </c>
      <c r="AI74" s="17">
        <v>17085</v>
      </c>
      <c r="AJ74" s="12">
        <v>2246</v>
      </c>
      <c r="AK74" s="351">
        <v>2246</v>
      </c>
      <c r="AL74" s="350">
        <v>0</v>
      </c>
      <c r="AM74" s="162">
        <v>0</v>
      </c>
      <c r="AN74" s="14">
        <v>0</v>
      </c>
      <c r="AO74" s="162">
        <v>0</v>
      </c>
      <c r="AP74" s="405"/>
      <c r="AQ74" s="406"/>
      <c r="AR74" s="406"/>
      <c r="AS74" s="406"/>
      <c r="AT74" s="406"/>
      <c r="AU74" s="406"/>
      <c r="AV74" s="406"/>
      <c r="AW74" s="406"/>
      <c r="AX74" s="406"/>
      <c r="AY74" s="406"/>
      <c r="AZ74" s="406"/>
      <c r="BA74" s="406"/>
      <c r="BB74" s="406"/>
      <c r="BC74" s="406"/>
      <c r="BD74" s="406"/>
      <c r="BE74" s="406"/>
      <c r="BF74" s="406"/>
      <c r="BG74" s="406"/>
      <c r="BH74" s="406"/>
      <c r="BI74" s="406"/>
      <c r="BJ74" s="406"/>
      <c r="BK74" s="406"/>
      <c r="BL74" s="406"/>
      <c r="BM74" s="406"/>
      <c r="BN74" s="406"/>
      <c r="BO74" s="406"/>
      <c r="BP74" s="406"/>
      <c r="BQ74" s="406"/>
      <c r="BR74" s="406"/>
      <c r="BS74" s="406"/>
      <c r="BT74" s="406"/>
      <c r="BU74" s="406"/>
      <c r="BV74" s="406"/>
      <c r="BW74" s="406"/>
      <c r="BX74" s="406"/>
      <c r="BY74" s="406"/>
      <c r="BZ74" s="406"/>
      <c r="CA74" s="406"/>
    </row>
    <row r="75" spans="1:79" ht="42">
      <c r="A75" s="18">
        <v>520100</v>
      </c>
      <c r="B75" s="348">
        <v>68</v>
      </c>
      <c r="C75" s="19" t="s">
        <v>115</v>
      </c>
      <c r="D75" s="12">
        <v>0</v>
      </c>
      <c r="E75" s="351">
        <v>0</v>
      </c>
      <c r="F75" s="350">
        <v>0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15">
        <v>0</v>
      </c>
      <c r="M75" s="14">
        <v>0</v>
      </c>
      <c r="N75" s="350">
        <v>0</v>
      </c>
      <c r="O75" s="350">
        <v>3847</v>
      </c>
      <c r="P75" s="350">
        <v>631</v>
      </c>
      <c r="Q75" s="350">
        <v>0</v>
      </c>
      <c r="R75" s="350">
        <v>0</v>
      </c>
      <c r="S75" s="350">
        <v>0</v>
      </c>
      <c r="T75" s="350">
        <v>0</v>
      </c>
      <c r="U75" s="350">
        <v>0</v>
      </c>
      <c r="V75" s="350"/>
      <c r="W75" s="350">
        <v>0</v>
      </c>
      <c r="X75" s="350">
        <v>0</v>
      </c>
      <c r="Y75" s="15">
        <v>0</v>
      </c>
      <c r="Z75" s="12">
        <v>12312</v>
      </c>
      <c r="AA75" s="351">
        <v>0</v>
      </c>
      <c r="AB75" s="350">
        <v>0</v>
      </c>
      <c r="AC75" s="350">
        <v>12312</v>
      </c>
      <c r="AD75" s="15">
        <v>0</v>
      </c>
      <c r="AE75" s="16">
        <v>21239</v>
      </c>
      <c r="AF75" s="350">
        <v>2032</v>
      </c>
      <c r="AG75" s="350">
        <v>0</v>
      </c>
      <c r="AH75" s="345">
        <v>797</v>
      </c>
      <c r="AI75" s="17">
        <v>22036</v>
      </c>
      <c r="AJ75" s="12">
        <v>2236</v>
      </c>
      <c r="AK75" s="351">
        <v>2236</v>
      </c>
      <c r="AL75" s="350">
        <v>0</v>
      </c>
      <c r="AM75" s="162">
        <v>0</v>
      </c>
      <c r="AN75" s="14">
        <v>0</v>
      </c>
      <c r="AO75" s="162">
        <v>0</v>
      </c>
      <c r="AP75" s="405"/>
      <c r="AQ75" s="406"/>
      <c r="AR75" s="406"/>
      <c r="AS75" s="406"/>
      <c r="AT75" s="40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406"/>
      <c r="BR75" s="406"/>
      <c r="BS75" s="406"/>
      <c r="BT75" s="406"/>
      <c r="BU75" s="406"/>
      <c r="BV75" s="406"/>
      <c r="BW75" s="406"/>
      <c r="BX75" s="406"/>
      <c r="BY75" s="406"/>
      <c r="BZ75" s="406"/>
      <c r="CA75" s="406"/>
    </row>
    <row r="76" spans="1:79" ht="42">
      <c r="A76" s="18">
        <v>520101</v>
      </c>
      <c r="B76" s="348">
        <v>69</v>
      </c>
      <c r="C76" s="19" t="s">
        <v>116</v>
      </c>
      <c r="D76" s="12">
        <v>50435</v>
      </c>
      <c r="E76" s="351">
        <v>47435</v>
      </c>
      <c r="F76" s="350">
        <v>3010</v>
      </c>
      <c r="G76" s="350">
        <v>6417</v>
      </c>
      <c r="H76" s="350">
        <v>3000</v>
      </c>
      <c r="I76" s="350">
        <v>0</v>
      </c>
      <c r="J76" s="350">
        <v>0</v>
      </c>
      <c r="K76" s="350">
        <v>0</v>
      </c>
      <c r="L76" s="15">
        <v>0</v>
      </c>
      <c r="M76" s="14">
        <v>24559</v>
      </c>
      <c r="N76" s="350">
        <v>24559</v>
      </c>
      <c r="O76" s="350">
        <v>0</v>
      </c>
      <c r="P76" s="350">
        <v>0</v>
      </c>
      <c r="Q76" s="350">
        <v>2818</v>
      </c>
      <c r="R76" s="350">
        <v>1171</v>
      </c>
      <c r="S76" s="350">
        <v>0</v>
      </c>
      <c r="T76" s="350">
        <v>0</v>
      </c>
      <c r="U76" s="350">
        <v>500</v>
      </c>
      <c r="V76" s="350"/>
      <c r="W76" s="350">
        <v>3146</v>
      </c>
      <c r="X76" s="350">
        <v>0</v>
      </c>
      <c r="Y76" s="15">
        <v>0</v>
      </c>
      <c r="Z76" s="12">
        <v>13654</v>
      </c>
      <c r="AA76" s="351">
        <v>13654</v>
      </c>
      <c r="AB76" s="350">
        <v>0</v>
      </c>
      <c r="AC76" s="350">
        <v>0</v>
      </c>
      <c r="AD76" s="15">
        <v>0</v>
      </c>
      <c r="AE76" s="16">
        <v>0</v>
      </c>
      <c r="AF76" s="350">
        <v>0</v>
      </c>
      <c r="AG76" s="350">
        <v>0</v>
      </c>
      <c r="AH76" s="345">
        <v>0</v>
      </c>
      <c r="AI76" s="17">
        <v>0</v>
      </c>
      <c r="AJ76" s="12">
        <v>3974</v>
      </c>
      <c r="AK76" s="351">
        <v>3974</v>
      </c>
      <c r="AL76" s="350">
        <v>0</v>
      </c>
      <c r="AM76" s="162">
        <v>0</v>
      </c>
      <c r="AN76" s="14">
        <v>0</v>
      </c>
      <c r="AO76" s="162">
        <v>0</v>
      </c>
      <c r="AP76" s="405"/>
      <c r="AQ76" s="406"/>
      <c r="AR76" s="406"/>
      <c r="AS76" s="406"/>
      <c r="AT76" s="406"/>
      <c r="AU76" s="406"/>
      <c r="AV76" s="406"/>
      <c r="AW76" s="406"/>
      <c r="AX76" s="406"/>
      <c r="AY76" s="406"/>
      <c r="AZ76" s="406"/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6"/>
      <c r="BL76" s="406"/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6"/>
      <c r="BX76" s="406"/>
      <c r="BY76" s="406"/>
      <c r="BZ76" s="406"/>
      <c r="CA76" s="406"/>
    </row>
    <row r="77" spans="1:79" ht="42">
      <c r="A77" s="18">
        <v>520106</v>
      </c>
      <c r="B77" s="348">
        <v>70</v>
      </c>
      <c r="C77" s="19" t="s">
        <v>117</v>
      </c>
      <c r="D77" s="12">
        <v>83841</v>
      </c>
      <c r="E77" s="351">
        <v>82230</v>
      </c>
      <c r="F77" s="350">
        <v>0</v>
      </c>
      <c r="G77" s="350">
        <v>0</v>
      </c>
      <c r="H77" s="350">
        <v>0</v>
      </c>
      <c r="I77" s="350">
        <v>0</v>
      </c>
      <c r="J77" s="350">
        <v>0</v>
      </c>
      <c r="K77" s="350">
        <v>0</v>
      </c>
      <c r="L77" s="15">
        <v>1611</v>
      </c>
      <c r="M77" s="14">
        <v>15578</v>
      </c>
      <c r="N77" s="350">
        <v>15282</v>
      </c>
      <c r="O77" s="350">
        <v>0</v>
      </c>
      <c r="P77" s="350">
        <v>0</v>
      </c>
      <c r="Q77" s="350">
        <v>0</v>
      </c>
      <c r="R77" s="350">
        <v>0</v>
      </c>
      <c r="S77" s="350">
        <v>0</v>
      </c>
      <c r="T77" s="350">
        <v>0</v>
      </c>
      <c r="U77" s="350">
        <v>0</v>
      </c>
      <c r="V77" s="350"/>
      <c r="W77" s="350">
        <v>0</v>
      </c>
      <c r="X77" s="350">
        <v>0</v>
      </c>
      <c r="Y77" s="15">
        <v>296</v>
      </c>
      <c r="Z77" s="12">
        <v>9</v>
      </c>
      <c r="AA77" s="351">
        <v>0</v>
      </c>
      <c r="AB77" s="350">
        <v>9</v>
      </c>
      <c r="AC77" s="350">
        <v>0</v>
      </c>
      <c r="AD77" s="15">
        <v>0</v>
      </c>
      <c r="AE77" s="16">
        <v>0</v>
      </c>
      <c r="AF77" s="350">
        <v>0</v>
      </c>
      <c r="AG77" s="350">
        <v>0</v>
      </c>
      <c r="AH77" s="345">
        <v>0</v>
      </c>
      <c r="AI77" s="17">
        <v>0</v>
      </c>
      <c r="AJ77" s="12">
        <v>890</v>
      </c>
      <c r="AK77" s="351">
        <v>890</v>
      </c>
      <c r="AL77" s="350">
        <v>0</v>
      </c>
      <c r="AM77" s="162">
        <v>0</v>
      </c>
      <c r="AN77" s="14">
        <v>0</v>
      </c>
      <c r="AO77" s="162">
        <v>0</v>
      </c>
      <c r="AP77" s="405"/>
      <c r="AQ77" s="406"/>
      <c r="AR77" s="406"/>
      <c r="AS77" s="406"/>
      <c r="AT77" s="406"/>
      <c r="AU77" s="406"/>
      <c r="AV77" s="406"/>
      <c r="AW77" s="406"/>
      <c r="AX77" s="406"/>
      <c r="AY77" s="406"/>
      <c r="AZ77" s="406"/>
      <c r="BA77" s="406"/>
      <c r="BB77" s="406"/>
      <c r="BC77" s="406"/>
      <c r="BD77" s="406"/>
      <c r="BE77" s="406"/>
      <c r="BF77" s="406"/>
      <c r="BG77" s="406"/>
      <c r="BH77" s="406"/>
      <c r="BI77" s="406"/>
      <c r="BJ77" s="406"/>
      <c r="BK77" s="406"/>
      <c r="BL77" s="406"/>
      <c r="BM77" s="406"/>
      <c r="BN77" s="406"/>
      <c r="BO77" s="406"/>
      <c r="BP77" s="406"/>
      <c r="BQ77" s="406"/>
      <c r="BR77" s="406"/>
      <c r="BS77" s="406"/>
      <c r="BT77" s="406"/>
      <c r="BU77" s="406"/>
      <c r="BV77" s="406"/>
      <c r="BW77" s="406"/>
      <c r="BX77" s="406"/>
      <c r="BY77" s="406"/>
      <c r="BZ77" s="406"/>
      <c r="CA77" s="406"/>
    </row>
    <row r="78" spans="1:79" ht="42">
      <c r="A78" s="18">
        <v>520102</v>
      </c>
      <c r="B78" s="348">
        <v>71</v>
      </c>
      <c r="C78" s="19" t="s">
        <v>118</v>
      </c>
      <c r="D78" s="12">
        <v>146799</v>
      </c>
      <c r="E78" s="351">
        <v>94852</v>
      </c>
      <c r="F78" s="350">
        <v>14377</v>
      </c>
      <c r="G78" s="350">
        <v>11233</v>
      </c>
      <c r="H78" s="350">
        <v>0</v>
      </c>
      <c r="I78" s="350">
        <v>0</v>
      </c>
      <c r="J78" s="350">
        <v>0</v>
      </c>
      <c r="K78" s="350">
        <v>39570</v>
      </c>
      <c r="L78" s="15">
        <v>12377</v>
      </c>
      <c r="M78" s="14">
        <v>74522</v>
      </c>
      <c r="N78" s="350">
        <v>66351</v>
      </c>
      <c r="O78" s="350">
        <v>440</v>
      </c>
      <c r="P78" s="350">
        <v>0</v>
      </c>
      <c r="Q78" s="350">
        <v>6028</v>
      </c>
      <c r="R78" s="350">
        <v>1920</v>
      </c>
      <c r="S78" s="350">
        <v>0</v>
      </c>
      <c r="T78" s="350">
        <v>0</v>
      </c>
      <c r="U78" s="350">
        <v>50</v>
      </c>
      <c r="V78" s="350"/>
      <c r="W78" s="350">
        <v>6091</v>
      </c>
      <c r="X78" s="350">
        <v>0</v>
      </c>
      <c r="Y78" s="15">
        <v>8171</v>
      </c>
      <c r="Z78" s="12">
        <v>29600</v>
      </c>
      <c r="AA78" s="351">
        <v>6500</v>
      </c>
      <c r="AB78" s="350">
        <v>100</v>
      </c>
      <c r="AC78" s="350">
        <v>23000</v>
      </c>
      <c r="AD78" s="15">
        <v>0</v>
      </c>
      <c r="AE78" s="16">
        <v>10855</v>
      </c>
      <c r="AF78" s="350">
        <v>160</v>
      </c>
      <c r="AG78" s="350">
        <v>81</v>
      </c>
      <c r="AH78" s="345">
        <v>266</v>
      </c>
      <c r="AI78" s="17">
        <v>11121</v>
      </c>
      <c r="AJ78" s="12">
        <v>1384</v>
      </c>
      <c r="AK78" s="351">
        <v>1384</v>
      </c>
      <c r="AL78" s="350">
        <v>0</v>
      </c>
      <c r="AM78" s="162">
        <v>0</v>
      </c>
      <c r="AN78" s="14">
        <v>0</v>
      </c>
      <c r="AO78" s="162">
        <v>0</v>
      </c>
      <c r="AP78" s="405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6"/>
    </row>
    <row r="79" spans="1:79" ht="42">
      <c r="A79" s="18">
        <v>520104</v>
      </c>
      <c r="B79" s="348">
        <v>72</v>
      </c>
      <c r="C79" s="19" t="s">
        <v>119</v>
      </c>
      <c r="D79" s="12">
        <v>105591</v>
      </c>
      <c r="E79" s="351">
        <v>105591</v>
      </c>
      <c r="F79" s="350">
        <v>41676</v>
      </c>
      <c r="G79" s="350">
        <v>273</v>
      </c>
      <c r="H79" s="350">
        <v>0</v>
      </c>
      <c r="I79" s="350">
        <v>0</v>
      </c>
      <c r="J79" s="350">
        <v>0</v>
      </c>
      <c r="K79" s="350">
        <v>0</v>
      </c>
      <c r="L79" s="15">
        <v>0</v>
      </c>
      <c r="M79" s="14">
        <v>38468</v>
      </c>
      <c r="N79" s="350">
        <v>38468</v>
      </c>
      <c r="O79" s="350">
        <v>0</v>
      </c>
      <c r="P79" s="350">
        <v>0</v>
      </c>
      <c r="Q79" s="350">
        <v>3330</v>
      </c>
      <c r="R79" s="350">
        <v>0</v>
      </c>
      <c r="S79" s="350">
        <v>0</v>
      </c>
      <c r="T79" s="350">
        <v>0</v>
      </c>
      <c r="U79" s="350">
        <v>0</v>
      </c>
      <c r="V79" s="350"/>
      <c r="W79" s="350">
        <v>3804</v>
      </c>
      <c r="X79" s="350">
        <v>0</v>
      </c>
      <c r="Y79" s="15">
        <v>0</v>
      </c>
      <c r="Z79" s="12">
        <v>23639</v>
      </c>
      <c r="AA79" s="351">
        <v>23639</v>
      </c>
      <c r="AB79" s="350">
        <v>0</v>
      </c>
      <c r="AC79" s="350">
        <v>0</v>
      </c>
      <c r="AD79" s="15">
        <v>0</v>
      </c>
      <c r="AE79" s="16">
        <v>0</v>
      </c>
      <c r="AF79" s="350">
        <v>0</v>
      </c>
      <c r="AG79" s="350">
        <v>0</v>
      </c>
      <c r="AH79" s="345">
        <v>0</v>
      </c>
      <c r="AI79" s="17">
        <v>0</v>
      </c>
      <c r="AJ79" s="12">
        <v>213</v>
      </c>
      <c r="AK79" s="351">
        <v>213</v>
      </c>
      <c r="AL79" s="350">
        <v>0</v>
      </c>
      <c r="AM79" s="162">
        <v>0</v>
      </c>
      <c r="AN79" s="14">
        <v>0</v>
      </c>
      <c r="AO79" s="162">
        <v>0</v>
      </c>
      <c r="AP79" s="405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6"/>
      <c r="BM79" s="406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6"/>
    </row>
    <row r="80" spans="1:79" ht="42">
      <c r="A80" s="18">
        <v>520105</v>
      </c>
      <c r="B80" s="348">
        <v>73</v>
      </c>
      <c r="C80" s="19" t="s">
        <v>120</v>
      </c>
      <c r="D80" s="12">
        <v>77301</v>
      </c>
      <c r="E80" s="351">
        <v>65367</v>
      </c>
      <c r="F80" s="350">
        <v>4700</v>
      </c>
      <c r="G80" s="350">
        <v>10089</v>
      </c>
      <c r="H80" s="350">
        <v>0</v>
      </c>
      <c r="I80" s="350">
        <v>0</v>
      </c>
      <c r="J80" s="350">
        <v>0</v>
      </c>
      <c r="K80" s="350">
        <v>0</v>
      </c>
      <c r="L80" s="15">
        <v>11934</v>
      </c>
      <c r="M80" s="14">
        <v>61415</v>
      </c>
      <c r="N80" s="350">
        <v>50233</v>
      </c>
      <c r="O80" s="350">
        <v>0</v>
      </c>
      <c r="P80" s="350">
        <v>0</v>
      </c>
      <c r="Q80" s="350">
        <v>2973</v>
      </c>
      <c r="R80" s="350">
        <v>3399</v>
      </c>
      <c r="S80" s="350">
        <v>0</v>
      </c>
      <c r="T80" s="350">
        <v>0</v>
      </c>
      <c r="U80" s="350">
        <v>50</v>
      </c>
      <c r="V80" s="350"/>
      <c r="W80" s="350">
        <v>6194</v>
      </c>
      <c r="X80" s="350">
        <v>0</v>
      </c>
      <c r="Y80" s="15">
        <v>11182</v>
      </c>
      <c r="Z80" s="12">
        <v>13064</v>
      </c>
      <c r="AA80" s="351">
        <v>13044</v>
      </c>
      <c r="AB80" s="350">
        <v>20</v>
      </c>
      <c r="AC80" s="350">
        <v>0</v>
      </c>
      <c r="AD80" s="15">
        <v>0</v>
      </c>
      <c r="AE80" s="16">
        <v>0</v>
      </c>
      <c r="AF80" s="350">
        <v>0</v>
      </c>
      <c r="AG80" s="350">
        <v>0</v>
      </c>
      <c r="AH80" s="345">
        <v>0</v>
      </c>
      <c r="AI80" s="17">
        <v>0</v>
      </c>
      <c r="AJ80" s="12">
        <v>975</v>
      </c>
      <c r="AK80" s="351">
        <v>975</v>
      </c>
      <c r="AL80" s="350">
        <v>0</v>
      </c>
      <c r="AM80" s="162">
        <v>0</v>
      </c>
      <c r="AN80" s="14">
        <v>0</v>
      </c>
      <c r="AO80" s="162">
        <v>0</v>
      </c>
      <c r="AP80" s="405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6"/>
      <c r="BG80" s="406"/>
      <c r="BH80" s="406"/>
      <c r="BI80" s="406"/>
      <c r="BJ80" s="406"/>
      <c r="BK80" s="406"/>
      <c r="BL80" s="406"/>
      <c r="BM80" s="406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6"/>
      <c r="BY80" s="406"/>
      <c r="BZ80" s="406"/>
      <c r="CA80" s="406"/>
    </row>
    <row r="81" spans="1:79" ht="42">
      <c r="A81" s="18">
        <v>520108</v>
      </c>
      <c r="B81" s="348">
        <v>74</v>
      </c>
      <c r="C81" s="19" t="s">
        <v>121</v>
      </c>
      <c r="D81" s="12">
        <v>24316</v>
      </c>
      <c r="E81" s="351">
        <v>21256</v>
      </c>
      <c r="F81" s="350">
        <v>1658</v>
      </c>
      <c r="G81" s="350">
        <v>4086</v>
      </c>
      <c r="H81" s="350">
        <v>0</v>
      </c>
      <c r="I81" s="350">
        <v>0</v>
      </c>
      <c r="J81" s="350">
        <v>0</v>
      </c>
      <c r="K81" s="350">
        <v>0</v>
      </c>
      <c r="L81" s="15">
        <v>3060</v>
      </c>
      <c r="M81" s="14">
        <v>32948</v>
      </c>
      <c r="N81" s="350">
        <v>28360</v>
      </c>
      <c r="O81" s="350">
        <v>0</v>
      </c>
      <c r="P81" s="350">
        <v>0</v>
      </c>
      <c r="Q81" s="350">
        <v>1818</v>
      </c>
      <c r="R81" s="350">
        <v>755</v>
      </c>
      <c r="S81" s="350">
        <v>2</v>
      </c>
      <c r="T81" s="350">
        <v>287</v>
      </c>
      <c r="U81" s="350">
        <v>0</v>
      </c>
      <c r="V81" s="350"/>
      <c r="W81" s="350">
        <v>1979</v>
      </c>
      <c r="X81" s="350">
        <v>0</v>
      </c>
      <c r="Y81" s="15">
        <v>4588</v>
      </c>
      <c r="Z81" s="12">
        <v>8376</v>
      </c>
      <c r="AA81" s="351">
        <v>6944</v>
      </c>
      <c r="AB81" s="350">
        <v>332</v>
      </c>
      <c r="AC81" s="350">
        <v>1100</v>
      </c>
      <c r="AD81" s="15">
        <v>0</v>
      </c>
      <c r="AE81" s="16">
        <v>3705</v>
      </c>
      <c r="AF81" s="350">
        <v>0</v>
      </c>
      <c r="AG81" s="350">
        <v>0</v>
      </c>
      <c r="AH81" s="345">
        <v>0</v>
      </c>
      <c r="AI81" s="17">
        <v>3705</v>
      </c>
      <c r="AJ81" s="12">
        <v>1480</v>
      </c>
      <c r="AK81" s="351">
        <v>1480</v>
      </c>
      <c r="AL81" s="350">
        <v>0</v>
      </c>
      <c r="AM81" s="162">
        <v>0</v>
      </c>
      <c r="AN81" s="14">
        <v>0</v>
      </c>
      <c r="AO81" s="162">
        <v>0</v>
      </c>
      <c r="AP81" s="405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6"/>
      <c r="BF81" s="406"/>
      <c r="BG81" s="406"/>
      <c r="BH81" s="406"/>
      <c r="BI81" s="406"/>
      <c r="BJ81" s="406"/>
      <c r="BK81" s="406"/>
      <c r="BL81" s="406"/>
      <c r="BM81" s="406"/>
      <c r="BN81" s="406"/>
      <c r="BO81" s="406"/>
      <c r="BP81" s="406"/>
      <c r="BQ81" s="406"/>
      <c r="BR81" s="406"/>
      <c r="BS81" s="406"/>
      <c r="BT81" s="406"/>
      <c r="BU81" s="406"/>
      <c r="BV81" s="406"/>
      <c r="BW81" s="406"/>
      <c r="BX81" s="406"/>
      <c r="BY81" s="406"/>
      <c r="BZ81" s="406"/>
      <c r="CA81" s="406"/>
    </row>
    <row r="82" spans="1:79" ht="28">
      <c r="A82" s="18">
        <v>520111</v>
      </c>
      <c r="B82" s="348">
        <v>75</v>
      </c>
      <c r="C82" s="19" t="s">
        <v>122</v>
      </c>
      <c r="D82" s="12">
        <v>156188</v>
      </c>
      <c r="E82" s="351">
        <v>97642</v>
      </c>
      <c r="F82" s="350">
        <v>3433</v>
      </c>
      <c r="G82" s="350">
        <v>7074</v>
      </c>
      <c r="H82" s="350">
        <v>27900</v>
      </c>
      <c r="I82" s="350">
        <v>0</v>
      </c>
      <c r="J82" s="350">
        <v>0</v>
      </c>
      <c r="K82" s="350">
        <v>26868</v>
      </c>
      <c r="L82" s="15">
        <v>3778</v>
      </c>
      <c r="M82" s="14">
        <v>82990</v>
      </c>
      <c r="N82" s="350">
        <v>76120</v>
      </c>
      <c r="O82" s="350">
        <v>1317</v>
      </c>
      <c r="P82" s="350">
        <v>0</v>
      </c>
      <c r="Q82" s="350">
        <v>2750</v>
      </c>
      <c r="R82" s="350">
        <v>1142</v>
      </c>
      <c r="S82" s="350">
        <v>3</v>
      </c>
      <c r="T82" s="350">
        <v>435</v>
      </c>
      <c r="U82" s="350">
        <v>122</v>
      </c>
      <c r="V82" s="350"/>
      <c r="W82" s="350">
        <v>3128</v>
      </c>
      <c r="X82" s="350">
        <v>1886</v>
      </c>
      <c r="Y82" s="15">
        <v>4984</v>
      </c>
      <c r="Z82" s="12">
        <v>25482</v>
      </c>
      <c r="AA82" s="351">
        <v>14332</v>
      </c>
      <c r="AB82" s="350">
        <v>150</v>
      </c>
      <c r="AC82" s="350">
        <v>11000</v>
      </c>
      <c r="AD82" s="15">
        <v>0</v>
      </c>
      <c r="AE82" s="16">
        <v>12198</v>
      </c>
      <c r="AF82" s="350">
        <v>100</v>
      </c>
      <c r="AG82" s="350">
        <v>208</v>
      </c>
      <c r="AH82" s="345">
        <v>797</v>
      </c>
      <c r="AI82" s="17">
        <v>12995</v>
      </c>
      <c r="AJ82" s="12">
        <v>8546</v>
      </c>
      <c r="AK82" s="351">
        <v>8546</v>
      </c>
      <c r="AL82" s="350">
        <v>536</v>
      </c>
      <c r="AM82" s="162">
        <v>0</v>
      </c>
      <c r="AN82" s="14">
        <v>0</v>
      </c>
      <c r="AO82" s="162">
        <v>0</v>
      </c>
      <c r="AP82" s="405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6"/>
      <c r="BM82" s="406"/>
      <c r="BN82" s="406"/>
      <c r="BO82" s="406"/>
      <c r="BP82" s="406"/>
      <c r="BQ82" s="406"/>
      <c r="BR82" s="406"/>
      <c r="BS82" s="406"/>
      <c r="BT82" s="406"/>
      <c r="BU82" s="406"/>
      <c r="BV82" s="406"/>
      <c r="BW82" s="406"/>
      <c r="BX82" s="406"/>
      <c r="BY82" s="406"/>
      <c r="BZ82" s="406"/>
      <c r="CA82" s="406"/>
    </row>
    <row r="83" spans="1:79" ht="42">
      <c r="A83" s="18">
        <v>520112</v>
      </c>
      <c r="B83" s="348">
        <v>76</v>
      </c>
      <c r="C83" s="19" t="s">
        <v>123</v>
      </c>
      <c r="D83" s="12">
        <v>20666</v>
      </c>
      <c r="E83" s="351">
        <v>19111</v>
      </c>
      <c r="F83" s="350">
        <v>0</v>
      </c>
      <c r="G83" s="350">
        <v>0</v>
      </c>
      <c r="H83" s="350">
        <v>0</v>
      </c>
      <c r="I83" s="350">
        <v>0</v>
      </c>
      <c r="J83" s="350">
        <v>0</v>
      </c>
      <c r="K83" s="350">
        <v>0</v>
      </c>
      <c r="L83" s="15">
        <v>1555</v>
      </c>
      <c r="M83" s="14">
        <v>3840</v>
      </c>
      <c r="N83" s="350">
        <v>3816</v>
      </c>
      <c r="O83" s="350">
        <v>0</v>
      </c>
      <c r="P83" s="350">
        <v>0</v>
      </c>
      <c r="Q83" s="350">
        <v>0</v>
      </c>
      <c r="R83" s="350">
        <v>0</v>
      </c>
      <c r="S83" s="350">
        <v>0</v>
      </c>
      <c r="T83" s="350">
        <v>0</v>
      </c>
      <c r="U83" s="350">
        <v>0</v>
      </c>
      <c r="V83" s="350"/>
      <c r="W83" s="350">
        <v>0</v>
      </c>
      <c r="X83" s="350">
        <v>0</v>
      </c>
      <c r="Y83" s="15">
        <v>24</v>
      </c>
      <c r="Z83" s="12">
        <v>1822</v>
      </c>
      <c r="AA83" s="351">
        <v>0</v>
      </c>
      <c r="AB83" s="350">
        <v>4</v>
      </c>
      <c r="AC83" s="350">
        <v>1818</v>
      </c>
      <c r="AD83" s="15">
        <v>0</v>
      </c>
      <c r="AE83" s="16">
        <v>5732</v>
      </c>
      <c r="AF83" s="350">
        <v>0</v>
      </c>
      <c r="AG83" s="350">
        <v>0</v>
      </c>
      <c r="AH83" s="345">
        <v>0</v>
      </c>
      <c r="AI83" s="17">
        <v>5732</v>
      </c>
      <c r="AJ83" s="12">
        <v>772</v>
      </c>
      <c r="AK83" s="351">
        <v>772</v>
      </c>
      <c r="AL83" s="350">
        <v>0</v>
      </c>
      <c r="AM83" s="162">
        <v>0</v>
      </c>
      <c r="AN83" s="14">
        <v>0</v>
      </c>
      <c r="AO83" s="162">
        <v>0</v>
      </c>
      <c r="AP83" s="405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6"/>
      <c r="BO83" s="406"/>
      <c r="BP83" s="406"/>
      <c r="BQ83" s="406"/>
      <c r="BR83" s="406"/>
      <c r="BS83" s="406"/>
      <c r="BT83" s="406"/>
      <c r="BU83" s="406"/>
      <c r="BV83" s="406"/>
      <c r="BW83" s="406"/>
      <c r="BX83" s="406"/>
      <c r="BY83" s="406"/>
      <c r="BZ83" s="406"/>
      <c r="CA83" s="406"/>
    </row>
    <row r="84" spans="1:79" ht="42">
      <c r="A84" s="18">
        <v>520113</v>
      </c>
      <c r="B84" s="348">
        <v>77</v>
      </c>
      <c r="C84" s="19" t="s">
        <v>124</v>
      </c>
      <c r="D84" s="12">
        <v>47135</v>
      </c>
      <c r="E84" s="351">
        <v>47135</v>
      </c>
      <c r="F84" s="350">
        <v>13202</v>
      </c>
      <c r="G84" s="350">
        <v>204</v>
      </c>
      <c r="H84" s="350">
        <v>0</v>
      </c>
      <c r="I84" s="350">
        <v>0</v>
      </c>
      <c r="J84" s="350">
        <v>0</v>
      </c>
      <c r="K84" s="350">
        <v>0</v>
      </c>
      <c r="L84" s="15">
        <v>0</v>
      </c>
      <c r="M84" s="14">
        <v>39613</v>
      </c>
      <c r="N84" s="350">
        <v>39613</v>
      </c>
      <c r="O84" s="350">
        <v>0</v>
      </c>
      <c r="P84" s="350">
        <v>0</v>
      </c>
      <c r="Q84" s="350">
        <v>1180</v>
      </c>
      <c r="R84" s="350">
        <v>490</v>
      </c>
      <c r="S84" s="350">
        <v>0</v>
      </c>
      <c r="T84" s="350">
        <v>0</v>
      </c>
      <c r="U84" s="350">
        <v>0</v>
      </c>
      <c r="V84" s="350"/>
      <c r="W84" s="350">
        <v>1293</v>
      </c>
      <c r="X84" s="350">
        <v>0</v>
      </c>
      <c r="Y84" s="15">
        <v>0</v>
      </c>
      <c r="Z84" s="12">
        <v>10350</v>
      </c>
      <c r="AA84" s="351">
        <v>10350</v>
      </c>
      <c r="AB84" s="350">
        <v>0</v>
      </c>
      <c r="AC84" s="350">
        <v>0</v>
      </c>
      <c r="AD84" s="15">
        <v>0</v>
      </c>
      <c r="AE84" s="16">
        <v>0</v>
      </c>
      <c r="AF84" s="350">
        <v>0</v>
      </c>
      <c r="AG84" s="350">
        <v>0</v>
      </c>
      <c r="AH84" s="345">
        <v>0</v>
      </c>
      <c r="AI84" s="17">
        <v>0</v>
      </c>
      <c r="AJ84" s="12">
        <v>0</v>
      </c>
      <c r="AK84" s="351">
        <v>0</v>
      </c>
      <c r="AL84" s="350">
        <v>0</v>
      </c>
      <c r="AM84" s="162">
        <v>0</v>
      </c>
      <c r="AN84" s="14">
        <v>0</v>
      </c>
      <c r="AO84" s="162">
        <v>0</v>
      </c>
      <c r="AP84" s="405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6"/>
      <c r="BM84" s="406"/>
      <c r="BN84" s="406"/>
      <c r="BO84" s="406"/>
      <c r="BP84" s="406"/>
      <c r="BQ84" s="406"/>
      <c r="BR84" s="406"/>
      <c r="BS84" s="406"/>
      <c r="BT84" s="406"/>
      <c r="BU84" s="406"/>
      <c r="BV84" s="406"/>
      <c r="BW84" s="406"/>
      <c r="BX84" s="406"/>
      <c r="BY84" s="406"/>
      <c r="BZ84" s="406"/>
      <c r="CA84" s="406"/>
    </row>
    <row r="85" spans="1:79" ht="42">
      <c r="A85" s="18">
        <v>520114</v>
      </c>
      <c r="B85" s="348">
        <v>78</v>
      </c>
      <c r="C85" s="19" t="s">
        <v>125</v>
      </c>
      <c r="D85" s="12">
        <v>76858</v>
      </c>
      <c r="E85" s="351">
        <v>76858</v>
      </c>
      <c r="F85" s="350">
        <v>22541</v>
      </c>
      <c r="G85" s="350">
        <v>244</v>
      </c>
      <c r="H85" s="350">
        <v>0</v>
      </c>
      <c r="I85" s="350">
        <v>0</v>
      </c>
      <c r="J85" s="350">
        <v>0</v>
      </c>
      <c r="K85" s="350">
        <v>0</v>
      </c>
      <c r="L85" s="15">
        <v>0</v>
      </c>
      <c r="M85" s="14">
        <v>42181</v>
      </c>
      <c r="N85" s="350">
        <v>42181</v>
      </c>
      <c r="O85" s="350">
        <v>0</v>
      </c>
      <c r="P85" s="350">
        <v>0</v>
      </c>
      <c r="Q85" s="350">
        <v>2400</v>
      </c>
      <c r="R85" s="350">
        <v>147</v>
      </c>
      <c r="S85" s="350">
        <v>0</v>
      </c>
      <c r="T85" s="350">
        <v>0</v>
      </c>
      <c r="U85" s="350">
        <v>0</v>
      </c>
      <c r="V85" s="350"/>
      <c r="W85" s="350">
        <v>2214</v>
      </c>
      <c r="X85" s="350">
        <v>0</v>
      </c>
      <c r="Y85" s="15">
        <v>0</v>
      </c>
      <c r="Z85" s="12">
        <v>14922</v>
      </c>
      <c r="AA85" s="351">
        <v>14922</v>
      </c>
      <c r="AB85" s="350">
        <v>0</v>
      </c>
      <c r="AC85" s="350">
        <v>0</v>
      </c>
      <c r="AD85" s="15">
        <v>0</v>
      </c>
      <c r="AE85" s="16">
        <v>0</v>
      </c>
      <c r="AF85" s="350">
        <v>0</v>
      </c>
      <c r="AG85" s="350">
        <v>0</v>
      </c>
      <c r="AH85" s="345">
        <v>0</v>
      </c>
      <c r="AI85" s="17">
        <v>0</v>
      </c>
      <c r="AJ85" s="12">
        <v>0</v>
      </c>
      <c r="AK85" s="351">
        <v>0</v>
      </c>
      <c r="AL85" s="350">
        <v>0</v>
      </c>
      <c r="AM85" s="162">
        <v>0</v>
      </c>
      <c r="AN85" s="14">
        <v>0</v>
      </c>
      <c r="AO85" s="162">
        <v>0</v>
      </c>
      <c r="AP85" s="405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6"/>
      <c r="BM85" s="406"/>
      <c r="BN85" s="406"/>
      <c r="BO85" s="406"/>
      <c r="BP85" s="406"/>
      <c r="BQ85" s="406"/>
      <c r="BR85" s="406"/>
      <c r="BS85" s="406"/>
      <c r="BT85" s="406"/>
      <c r="BU85" s="406"/>
      <c r="BV85" s="406"/>
      <c r="BW85" s="406"/>
      <c r="BX85" s="406"/>
      <c r="BY85" s="406"/>
      <c r="BZ85" s="406"/>
      <c r="CA85" s="406"/>
    </row>
    <row r="86" spans="1:79" ht="28">
      <c r="A86" s="18">
        <v>520115</v>
      </c>
      <c r="B86" s="348">
        <v>79</v>
      </c>
      <c r="C86" s="19" t="s">
        <v>126</v>
      </c>
      <c r="D86" s="12">
        <v>60938</v>
      </c>
      <c r="E86" s="351">
        <v>58059</v>
      </c>
      <c r="F86" s="350">
        <v>3652</v>
      </c>
      <c r="G86" s="350">
        <v>9829</v>
      </c>
      <c r="H86" s="350">
        <v>0</v>
      </c>
      <c r="I86" s="350">
        <v>0</v>
      </c>
      <c r="J86" s="350">
        <v>0</v>
      </c>
      <c r="K86" s="350">
        <v>0</v>
      </c>
      <c r="L86" s="15">
        <v>2879</v>
      </c>
      <c r="M86" s="14">
        <v>45405</v>
      </c>
      <c r="N86" s="350">
        <v>36303</v>
      </c>
      <c r="O86" s="350">
        <v>0</v>
      </c>
      <c r="P86" s="350">
        <v>0</v>
      </c>
      <c r="Q86" s="350">
        <v>150</v>
      </c>
      <c r="R86" s="350">
        <v>0</v>
      </c>
      <c r="S86" s="350">
        <v>0</v>
      </c>
      <c r="T86" s="350">
        <v>0</v>
      </c>
      <c r="U86" s="350">
        <v>0</v>
      </c>
      <c r="V86" s="350"/>
      <c r="W86" s="350">
        <v>4416</v>
      </c>
      <c r="X86" s="350">
        <v>0</v>
      </c>
      <c r="Y86" s="15">
        <v>9102</v>
      </c>
      <c r="Z86" s="12">
        <v>19168</v>
      </c>
      <c r="AA86" s="351">
        <v>19158</v>
      </c>
      <c r="AB86" s="350">
        <v>10</v>
      </c>
      <c r="AC86" s="350">
        <v>0</v>
      </c>
      <c r="AD86" s="15">
        <v>0</v>
      </c>
      <c r="AE86" s="16">
        <v>0</v>
      </c>
      <c r="AF86" s="350">
        <v>0</v>
      </c>
      <c r="AG86" s="350">
        <v>0</v>
      </c>
      <c r="AH86" s="345">
        <v>0</v>
      </c>
      <c r="AI86" s="17">
        <v>0</v>
      </c>
      <c r="AJ86" s="12">
        <v>0</v>
      </c>
      <c r="AK86" s="351">
        <v>0</v>
      </c>
      <c r="AL86" s="350">
        <v>0</v>
      </c>
      <c r="AM86" s="162">
        <v>0</v>
      </c>
      <c r="AN86" s="14">
        <v>0</v>
      </c>
      <c r="AO86" s="162">
        <v>0</v>
      </c>
      <c r="AP86" s="405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  <c r="BC86" s="406"/>
      <c r="BD86" s="406"/>
      <c r="BE86" s="406"/>
      <c r="BF86" s="406"/>
      <c r="BG86" s="406"/>
      <c r="BH86" s="406"/>
      <c r="BI86" s="406"/>
      <c r="BJ86" s="406"/>
      <c r="BK86" s="406"/>
      <c r="BL86" s="406"/>
      <c r="BM86" s="406"/>
      <c r="BN86" s="406"/>
      <c r="BO86" s="406"/>
      <c r="BP86" s="406"/>
      <c r="BQ86" s="406"/>
      <c r="BR86" s="406"/>
      <c r="BS86" s="406"/>
      <c r="BT86" s="406"/>
      <c r="BU86" s="406"/>
      <c r="BV86" s="406"/>
      <c r="BW86" s="406"/>
      <c r="BX86" s="406"/>
      <c r="BY86" s="406"/>
      <c r="BZ86" s="406"/>
      <c r="CA86" s="406"/>
    </row>
    <row r="87" spans="1:79" ht="42">
      <c r="A87" s="18">
        <v>520117</v>
      </c>
      <c r="B87" s="348">
        <v>80</v>
      </c>
      <c r="C87" s="19" t="s">
        <v>127</v>
      </c>
      <c r="D87" s="12">
        <v>74443</v>
      </c>
      <c r="E87" s="351">
        <v>74443</v>
      </c>
      <c r="F87" s="350">
        <v>3326</v>
      </c>
      <c r="G87" s="350">
        <v>9087</v>
      </c>
      <c r="H87" s="350">
        <v>0</v>
      </c>
      <c r="I87" s="350">
        <v>0</v>
      </c>
      <c r="J87" s="350">
        <v>0</v>
      </c>
      <c r="K87" s="350">
        <v>0</v>
      </c>
      <c r="L87" s="15">
        <v>0</v>
      </c>
      <c r="M87" s="14">
        <v>61783</v>
      </c>
      <c r="N87" s="350">
        <v>61783</v>
      </c>
      <c r="O87" s="350">
        <v>1299</v>
      </c>
      <c r="P87" s="350">
        <v>0</v>
      </c>
      <c r="Q87" s="350">
        <v>1615</v>
      </c>
      <c r="R87" s="350">
        <v>1830</v>
      </c>
      <c r="S87" s="350">
        <v>5</v>
      </c>
      <c r="T87" s="350">
        <v>709</v>
      </c>
      <c r="U87" s="350">
        <v>70</v>
      </c>
      <c r="V87" s="350"/>
      <c r="W87" s="350">
        <v>5307</v>
      </c>
      <c r="X87" s="350">
        <v>0</v>
      </c>
      <c r="Y87" s="15">
        <v>0</v>
      </c>
      <c r="Z87" s="12">
        <v>46642</v>
      </c>
      <c r="AA87" s="351">
        <v>16064</v>
      </c>
      <c r="AB87" s="350">
        <v>0</v>
      </c>
      <c r="AC87" s="350">
        <v>6562</v>
      </c>
      <c r="AD87" s="15">
        <v>24016</v>
      </c>
      <c r="AE87" s="16">
        <v>4653</v>
      </c>
      <c r="AF87" s="350">
        <v>0</v>
      </c>
      <c r="AG87" s="350">
        <v>98</v>
      </c>
      <c r="AH87" s="345">
        <v>0</v>
      </c>
      <c r="AI87" s="17">
        <v>4653</v>
      </c>
      <c r="AJ87" s="12">
        <v>2278</v>
      </c>
      <c r="AK87" s="351">
        <v>2278</v>
      </c>
      <c r="AL87" s="350">
        <v>0</v>
      </c>
      <c r="AM87" s="162">
        <v>0</v>
      </c>
      <c r="AN87" s="14">
        <v>0</v>
      </c>
      <c r="AO87" s="162">
        <v>0</v>
      </c>
      <c r="AP87" s="405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6"/>
      <c r="BG87" s="406"/>
      <c r="BH87" s="406"/>
      <c r="BI87" s="406"/>
      <c r="BJ87" s="406"/>
      <c r="BK87" s="406"/>
      <c r="BL87" s="406"/>
      <c r="BM87" s="406"/>
      <c r="BN87" s="406"/>
      <c r="BO87" s="406"/>
      <c r="BP87" s="406"/>
      <c r="BQ87" s="406"/>
      <c r="BR87" s="406"/>
      <c r="BS87" s="406"/>
      <c r="BT87" s="406"/>
      <c r="BU87" s="406"/>
      <c r="BV87" s="406"/>
      <c r="BW87" s="406"/>
      <c r="BX87" s="406"/>
      <c r="BY87" s="406"/>
      <c r="BZ87" s="406"/>
      <c r="CA87" s="406"/>
    </row>
    <row r="88" spans="1:79" ht="42">
      <c r="A88" s="18">
        <v>520118</v>
      </c>
      <c r="B88" s="348">
        <v>81</v>
      </c>
      <c r="C88" s="19" t="s">
        <v>128</v>
      </c>
      <c r="D88" s="12">
        <v>43564</v>
      </c>
      <c r="E88" s="351">
        <v>43564</v>
      </c>
      <c r="F88" s="350">
        <v>9254</v>
      </c>
      <c r="G88" s="350">
        <v>68</v>
      </c>
      <c r="H88" s="350">
        <v>0</v>
      </c>
      <c r="I88" s="350">
        <v>0</v>
      </c>
      <c r="J88" s="350">
        <v>0</v>
      </c>
      <c r="K88" s="350">
        <v>0</v>
      </c>
      <c r="L88" s="15">
        <v>0</v>
      </c>
      <c r="M88" s="14">
        <v>16644</v>
      </c>
      <c r="N88" s="350">
        <v>16644</v>
      </c>
      <c r="O88" s="350">
        <v>0</v>
      </c>
      <c r="P88" s="350">
        <v>0</v>
      </c>
      <c r="Q88" s="350">
        <v>1101</v>
      </c>
      <c r="R88" s="350">
        <v>168</v>
      </c>
      <c r="S88" s="350">
        <v>0</v>
      </c>
      <c r="T88" s="350">
        <v>0</v>
      </c>
      <c r="U88" s="350">
        <v>0</v>
      </c>
      <c r="V88" s="350"/>
      <c r="W88" s="350">
        <v>891</v>
      </c>
      <c r="X88" s="350">
        <v>0</v>
      </c>
      <c r="Y88" s="15">
        <v>0</v>
      </c>
      <c r="Z88" s="12">
        <v>8329</v>
      </c>
      <c r="AA88" s="351">
        <v>2037</v>
      </c>
      <c r="AB88" s="350">
        <v>0</v>
      </c>
      <c r="AC88" s="350">
        <v>6292</v>
      </c>
      <c r="AD88" s="15">
        <v>0</v>
      </c>
      <c r="AE88" s="16">
        <v>3330</v>
      </c>
      <c r="AF88" s="350">
        <v>0</v>
      </c>
      <c r="AG88" s="350">
        <v>0</v>
      </c>
      <c r="AH88" s="345">
        <v>0</v>
      </c>
      <c r="AI88" s="17">
        <v>3330</v>
      </c>
      <c r="AJ88" s="12">
        <v>356</v>
      </c>
      <c r="AK88" s="351">
        <v>356</v>
      </c>
      <c r="AL88" s="350">
        <v>0</v>
      </c>
      <c r="AM88" s="162">
        <v>0</v>
      </c>
      <c r="AN88" s="14">
        <v>0</v>
      </c>
      <c r="AO88" s="162">
        <v>0</v>
      </c>
      <c r="AP88" s="405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6"/>
      <c r="BL88" s="406"/>
      <c r="BM88" s="406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6"/>
      <c r="BY88" s="406"/>
      <c r="BZ88" s="406"/>
      <c r="CA88" s="406"/>
    </row>
    <row r="89" spans="1:79" ht="28">
      <c r="A89" s="18">
        <v>520119</v>
      </c>
      <c r="B89" s="348">
        <v>82</v>
      </c>
      <c r="C89" s="19" t="s">
        <v>129</v>
      </c>
      <c r="D89" s="12">
        <v>55572</v>
      </c>
      <c r="E89" s="351">
        <v>46474</v>
      </c>
      <c r="F89" s="350">
        <v>1603</v>
      </c>
      <c r="G89" s="350">
        <v>7002</v>
      </c>
      <c r="H89" s="350">
        <v>8600</v>
      </c>
      <c r="I89" s="350">
        <v>0</v>
      </c>
      <c r="J89" s="350">
        <v>0</v>
      </c>
      <c r="K89" s="350">
        <v>0</v>
      </c>
      <c r="L89" s="15">
        <v>498</v>
      </c>
      <c r="M89" s="14">
        <v>22522</v>
      </c>
      <c r="N89" s="350">
        <v>21958</v>
      </c>
      <c r="O89" s="350">
        <v>1459</v>
      </c>
      <c r="P89" s="350">
        <v>0</v>
      </c>
      <c r="Q89" s="350">
        <v>3500</v>
      </c>
      <c r="R89" s="350">
        <v>2253</v>
      </c>
      <c r="S89" s="350">
        <v>0</v>
      </c>
      <c r="T89" s="350">
        <v>0</v>
      </c>
      <c r="U89" s="350">
        <v>56</v>
      </c>
      <c r="V89" s="350"/>
      <c r="W89" s="350">
        <v>4298</v>
      </c>
      <c r="X89" s="350">
        <v>0</v>
      </c>
      <c r="Y89" s="15">
        <v>564</v>
      </c>
      <c r="Z89" s="12">
        <v>16209</v>
      </c>
      <c r="AA89" s="351">
        <v>12600</v>
      </c>
      <c r="AB89" s="350">
        <v>0</v>
      </c>
      <c r="AC89" s="350">
        <v>3609</v>
      </c>
      <c r="AD89" s="15">
        <v>0</v>
      </c>
      <c r="AE89" s="16">
        <v>4808</v>
      </c>
      <c r="AF89" s="350">
        <v>0</v>
      </c>
      <c r="AG89" s="350">
        <v>0</v>
      </c>
      <c r="AH89" s="345">
        <v>0</v>
      </c>
      <c r="AI89" s="17">
        <v>4808</v>
      </c>
      <c r="AJ89" s="12">
        <v>3230</v>
      </c>
      <c r="AK89" s="351">
        <v>3230</v>
      </c>
      <c r="AL89" s="350">
        <v>0</v>
      </c>
      <c r="AM89" s="162">
        <v>0</v>
      </c>
      <c r="AN89" s="14">
        <v>0</v>
      </c>
      <c r="AO89" s="162">
        <v>0</v>
      </c>
      <c r="AP89" s="405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406"/>
      <c r="BI89" s="406"/>
      <c r="BJ89" s="406"/>
      <c r="BK89" s="406"/>
      <c r="BL89" s="406"/>
      <c r="BM89" s="406"/>
      <c r="BN89" s="406"/>
      <c r="BO89" s="406"/>
      <c r="BP89" s="406"/>
      <c r="BQ89" s="406"/>
      <c r="BR89" s="406"/>
      <c r="BS89" s="406"/>
      <c r="BT89" s="406"/>
      <c r="BU89" s="406"/>
      <c r="BV89" s="406"/>
      <c r="BW89" s="406"/>
      <c r="BX89" s="406"/>
      <c r="BY89" s="406"/>
      <c r="BZ89" s="406"/>
      <c r="CA89" s="406"/>
    </row>
    <row r="90" spans="1:79" ht="42">
      <c r="A90" s="18">
        <v>520120</v>
      </c>
      <c r="B90" s="348">
        <v>83</v>
      </c>
      <c r="C90" s="19" t="s">
        <v>130</v>
      </c>
      <c r="D90" s="12">
        <v>32814</v>
      </c>
      <c r="E90" s="351">
        <v>32814</v>
      </c>
      <c r="F90" s="350">
        <v>1798</v>
      </c>
      <c r="G90" s="350">
        <v>5122</v>
      </c>
      <c r="H90" s="350">
        <v>0</v>
      </c>
      <c r="I90" s="350">
        <v>0</v>
      </c>
      <c r="J90" s="350">
        <v>0</v>
      </c>
      <c r="K90" s="350">
        <v>0</v>
      </c>
      <c r="L90" s="15">
        <v>0</v>
      </c>
      <c r="M90" s="14">
        <v>23232</v>
      </c>
      <c r="N90" s="350">
        <v>23232</v>
      </c>
      <c r="O90" s="350">
        <v>3148</v>
      </c>
      <c r="P90" s="350">
        <v>0</v>
      </c>
      <c r="Q90" s="350">
        <v>2084</v>
      </c>
      <c r="R90" s="350">
        <v>866</v>
      </c>
      <c r="S90" s="350">
        <v>2</v>
      </c>
      <c r="T90" s="350">
        <v>328</v>
      </c>
      <c r="U90" s="350">
        <v>0</v>
      </c>
      <c r="V90" s="350"/>
      <c r="W90" s="350">
        <v>2385</v>
      </c>
      <c r="X90" s="350">
        <v>0</v>
      </c>
      <c r="Y90" s="15">
        <v>0</v>
      </c>
      <c r="Z90" s="12">
        <v>8692</v>
      </c>
      <c r="AA90" s="351">
        <v>4576</v>
      </c>
      <c r="AB90" s="350">
        <v>0</v>
      </c>
      <c r="AC90" s="350">
        <v>4116</v>
      </c>
      <c r="AD90" s="15">
        <v>0</v>
      </c>
      <c r="AE90" s="16">
        <v>4554</v>
      </c>
      <c r="AF90" s="350">
        <v>0</v>
      </c>
      <c r="AG90" s="350">
        <v>110</v>
      </c>
      <c r="AH90" s="345">
        <v>0</v>
      </c>
      <c r="AI90" s="17">
        <v>4554</v>
      </c>
      <c r="AJ90" s="12">
        <v>1265</v>
      </c>
      <c r="AK90" s="351">
        <v>1265</v>
      </c>
      <c r="AL90" s="350">
        <v>0</v>
      </c>
      <c r="AM90" s="162">
        <v>0</v>
      </c>
      <c r="AN90" s="14">
        <v>0</v>
      </c>
      <c r="AO90" s="162">
        <v>0</v>
      </c>
      <c r="AP90" s="405"/>
      <c r="AQ90" s="406"/>
      <c r="AR90" s="406"/>
      <c r="AS90" s="406"/>
      <c r="AT90" s="406"/>
      <c r="AU90" s="406"/>
      <c r="AV90" s="406"/>
      <c r="AW90" s="406"/>
      <c r="AX90" s="406"/>
      <c r="AY90" s="406"/>
      <c r="AZ90" s="406"/>
      <c r="BA90" s="406"/>
      <c r="BB90" s="406"/>
      <c r="BC90" s="406"/>
      <c r="BD90" s="406"/>
      <c r="BE90" s="406"/>
      <c r="BF90" s="406"/>
      <c r="BG90" s="406"/>
      <c r="BH90" s="406"/>
      <c r="BI90" s="406"/>
      <c r="BJ90" s="406"/>
      <c r="BK90" s="406"/>
      <c r="BL90" s="406"/>
      <c r="BM90" s="406"/>
      <c r="BN90" s="406"/>
      <c r="BO90" s="406"/>
      <c r="BP90" s="406"/>
      <c r="BQ90" s="406"/>
      <c r="BR90" s="406"/>
      <c r="BS90" s="406"/>
      <c r="BT90" s="406"/>
      <c r="BU90" s="406"/>
      <c r="BV90" s="406"/>
      <c r="BW90" s="406"/>
      <c r="BX90" s="406"/>
      <c r="BY90" s="406"/>
      <c r="BZ90" s="406"/>
      <c r="CA90" s="406"/>
    </row>
    <row r="91" spans="1:79" ht="42">
      <c r="A91" s="18">
        <v>520121</v>
      </c>
      <c r="B91" s="348">
        <v>84</v>
      </c>
      <c r="C91" s="19" t="s">
        <v>131</v>
      </c>
      <c r="D91" s="12">
        <v>56457</v>
      </c>
      <c r="E91" s="351">
        <v>56457</v>
      </c>
      <c r="F91" s="350">
        <v>12744</v>
      </c>
      <c r="G91" s="350">
        <v>139</v>
      </c>
      <c r="H91" s="350">
        <v>0</v>
      </c>
      <c r="I91" s="350">
        <v>0</v>
      </c>
      <c r="J91" s="350">
        <v>0</v>
      </c>
      <c r="K91" s="350">
        <v>0</v>
      </c>
      <c r="L91" s="15">
        <v>0</v>
      </c>
      <c r="M91" s="14">
        <v>25724</v>
      </c>
      <c r="N91" s="350">
        <v>25724</v>
      </c>
      <c r="O91" s="350">
        <v>0</v>
      </c>
      <c r="P91" s="350">
        <v>0</v>
      </c>
      <c r="Q91" s="350">
        <v>12</v>
      </c>
      <c r="R91" s="350">
        <v>12</v>
      </c>
      <c r="S91" s="350">
        <v>0</v>
      </c>
      <c r="T91" s="350">
        <v>0</v>
      </c>
      <c r="U91" s="350">
        <v>0</v>
      </c>
      <c r="V91" s="350"/>
      <c r="W91" s="350">
        <v>1129</v>
      </c>
      <c r="X91" s="350">
        <v>0</v>
      </c>
      <c r="Y91" s="15">
        <v>0</v>
      </c>
      <c r="Z91" s="12">
        <v>12105</v>
      </c>
      <c r="AA91" s="351">
        <v>9649</v>
      </c>
      <c r="AB91" s="350">
        <v>0</v>
      </c>
      <c r="AC91" s="350">
        <v>2456</v>
      </c>
      <c r="AD91" s="15">
        <v>0</v>
      </c>
      <c r="AE91" s="16">
        <v>3687</v>
      </c>
      <c r="AF91" s="350">
        <v>0</v>
      </c>
      <c r="AG91" s="350">
        <v>0</v>
      </c>
      <c r="AH91" s="345">
        <v>0</v>
      </c>
      <c r="AI91" s="17">
        <v>3687</v>
      </c>
      <c r="AJ91" s="12">
        <v>2579</v>
      </c>
      <c r="AK91" s="351">
        <v>2579</v>
      </c>
      <c r="AL91" s="350">
        <v>0</v>
      </c>
      <c r="AM91" s="162">
        <v>0</v>
      </c>
      <c r="AN91" s="14">
        <v>0</v>
      </c>
      <c r="AO91" s="162">
        <v>0</v>
      </c>
      <c r="AP91" s="405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  <c r="BG91" s="406"/>
      <c r="BH91" s="406"/>
      <c r="BI91" s="406"/>
      <c r="BJ91" s="406"/>
      <c r="BK91" s="406"/>
      <c r="BL91" s="406"/>
      <c r="BM91" s="406"/>
      <c r="BN91" s="406"/>
      <c r="BO91" s="406"/>
      <c r="BP91" s="406"/>
      <c r="BQ91" s="406"/>
      <c r="BR91" s="406"/>
      <c r="BS91" s="406"/>
      <c r="BT91" s="406"/>
      <c r="BU91" s="406"/>
      <c r="BV91" s="406"/>
      <c r="BW91" s="406"/>
      <c r="BX91" s="406"/>
      <c r="BY91" s="406"/>
      <c r="BZ91" s="406"/>
      <c r="CA91" s="406"/>
    </row>
    <row r="92" spans="1:79" ht="28">
      <c r="A92" s="18">
        <v>520122</v>
      </c>
      <c r="B92" s="348">
        <v>85</v>
      </c>
      <c r="C92" s="19" t="s">
        <v>132</v>
      </c>
      <c r="D92" s="12">
        <v>29586</v>
      </c>
      <c r="E92" s="351">
        <v>27996</v>
      </c>
      <c r="F92" s="350">
        <v>0</v>
      </c>
      <c r="G92" s="350">
        <v>0</v>
      </c>
      <c r="H92" s="350">
        <v>0</v>
      </c>
      <c r="I92" s="350">
        <v>0</v>
      </c>
      <c r="J92" s="350">
        <v>0</v>
      </c>
      <c r="K92" s="350">
        <v>0</v>
      </c>
      <c r="L92" s="15">
        <v>1590</v>
      </c>
      <c r="M92" s="14">
        <v>12353</v>
      </c>
      <c r="N92" s="350">
        <v>11927</v>
      </c>
      <c r="O92" s="350">
        <v>0</v>
      </c>
      <c r="P92" s="350">
        <v>0</v>
      </c>
      <c r="Q92" s="350">
        <v>0</v>
      </c>
      <c r="R92" s="350">
        <v>0</v>
      </c>
      <c r="S92" s="350">
        <v>0</v>
      </c>
      <c r="T92" s="350">
        <v>0</v>
      </c>
      <c r="U92" s="350">
        <v>0</v>
      </c>
      <c r="V92" s="350"/>
      <c r="W92" s="350">
        <v>0</v>
      </c>
      <c r="X92" s="350">
        <v>0</v>
      </c>
      <c r="Y92" s="15">
        <v>426</v>
      </c>
      <c r="Z92" s="12">
        <v>2238</v>
      </c>
      <c r="AA92" s="351">
        <v>0</v>
      </c>
      <c r="AB92" s="350">
        <v>0</v>
      </c>
      <c r="AC92" s="350">
        <v>2238</v>
      </c>
      <c r="AD92" s="15">
        <v>0</v>
      </c>
      <c r="AE92" s="16">
        <v>4477</v>
      </c>
      <c r="AF92" s="350">
        <v>0</v>
      </c>
      <c r="AG92" s="350">
        <v>0</v>
      </c>
      <c r="AH92" s="345">
        <v>0</v>
      </c>
      <c r="AI92" s="17">
        <v>4477</v>
      </c>
      <c r="AJ92" s="12">
        <v>1825</v>
      </c>
      <c r="AK92" s="351">
        <v>1825</v>
      </c>
      <c r="AL92" s="350">
        <v>0</v>
      </c>
      <c r="AM92" s="162">
        <v>0</v>
      </c>
      <c r="AN92" s="14">
        <v>0</v>
      </c>
      <c r="AO92" s="162">
        <v>0</v>
      </c>
      <c r="AP92" s="405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6"/>
      <c r="BG92" s="406"/>
      <c r="BH92" s="406"/>
      <c r="BI92" s="406"/>
      <c r="BJ92" s="406"/>
      <c r="BK92" s="406"/>
      <c r="BL92" s="406"/>
      <c r="BM92" s="406"/>
      <c r="BN92" s="406"/>
      <c r="BO92" s="406"/>
      <c r="BP92" s="406"/>
      <c r="BQ92" s="406"/>
      <c r="BR92" s="406"/>
      <c r="BS92" s="406"/>
      <c r="BT92" s="406"/>
      <c r="BU92" s="406"/>
      <c r="BV92" s="406"/>
      <c r="BW92" s="406"/>
      <c r="BX92" s="406"/>
      <c r="BY92" s="406"/>
      <c r="BZ92" s="406"/>
      <c r="CA92" s="406"/>
    </row>
    <row r="93" spans="1:79" ht="28">
      <c r="A93" s="18">
        <v>520123</v>
      </c>
      <c r="B93" s="348">
        <v>86</v>
      </c>
      <c r="C93" s="19" t="s">
        <v>133</v>
      </c>
      <c r="D93" s="12">
        <v>49763</v>
      </c>
      <c r="E93" s="351">
        <v>48448</v>
      </c>
      <c r="F93" s="350">
        <v>2723</v>
      </c>
      <c r="G93" s="350">
        <v>8925</v>
      </c>
      <c r="H93" s="350">
        <v>0</v>
      </c>
      <c r="I93" s="350">
        <v>0</v>
      </c>
      <c r="J93" s="350">
        <v>0</v>
      </c>
      <c r="K93" s="350">
        <v>0</v>
      </c>
      <c r="L93" s="15">
        <v>1315</v>
      </c>
      <c r="M93" s="14">
        <v>51737</v>
      </c>
      <c r="N93" s="350">
        <v>51524</v>
      </c>
      <c r="O93" s="350">
        <v>0</v>
      </c>
      <c r="P93" s="350">
        <v>0</v>
      </c>
      <c r="Q93" s="350">
        <v>3975</v>
      </c>
      <c r="R93" s="350">
        <v>1652</v>
      </c>
      <c r="S93" s="350">
        <v>0</v>
      </c>
      <c r="T93" s="350">
        <v>0</v>
      </c>
      <c r="U93" s="350">
        <v>2089</v>
      </c>
      <c r="V93" s="350"/>
      <c r="W93" s="350">
        <v>4360</v>
      </c>
      <c r="X93" s="350">
        <v>0</v>
      </c>
      <c r="Y93" s="15">
        <v>213</v>
      </c>
      <c r="Z93" s="12">
        <v>26932</v>
      </c>
      <c r="AA93" s="351">
        <v>11432</v>
      </c>
      <c r="AB93" s="350">
        <v>0</v>
      </c>
      <c r="AC93" s="350">
        <v>0</v>
      </c>
      <c r="AD93" s="15">
        <v>15500</v>
      </c>
      <c r="AE93" s="16">
        <v>0</v>
      </c>
      <c r="AF93" s="350">
        <v>0</v>
      </c>
      <c r="AG93" s="350">
        <v>0</v>
      </c>
      <c r="AH93" s="345">
        <v>0</v>
      </c>
      <c r="AI93" s="17">
        <v>0</v>
      </c>
      <c r="AJ93" s="12">
        <v>3079</v>
      </c>
      <c r="AK93" s="351">
        <v>3079</v>
      </c>
      <c r="AL93" s="350">
        <v>0</v>
      </c>
      <c r="AM93" s="162">
        <v>0</v>
      </c>
      <c r="AN93" s="14">
        <v>0</v>
      </c>
      <c r="AO93" s="162">
        <v>0</v>
      </c>
      <c r="AP93" s="405"/>
      <c r="AQ93" s="406"/>
      <c r="AR93" s="406"/>
      <c r="AS93" s="406"/>
      <c r="AT93" s="406"/>
      <c r="AU93" s="406"/>
      <c r="AV93" s="406"/>
      <c r="AW93" s="406"/>
      <c r="AX93" s="406"/>
      <c r="AY93" s="406"/>
      <c r="AZ93" s="406"/>
      <c r="BA93" s="406"/>
      <c r="BB93" s="406"/>
      <c r="BC93" s="406"/>
      <c r="BD93" s="406"/>
      <c r="BE93" s="406"/>
      <c r="BF93" s="406"/>
      <c r="BG93" s="406"/>
      <c r="BH93" s="406"/>
      <c r="BI93" s="406"/>
      <c r="BJ93" s="406"/>
      <c r="BK93" s="406"/>
      <c r="BL93" s="406"/>
      <c r="BM93" s="406"/>
      <c r="BN93" s="406"/>
      <c r="BO93" s="406"/>
      <c r="BP93" s="406"/>
      <c r="BQ93" s="406"/>
      <c r="BR93" s="406"/>
      <c r="BS93" s="406"/>
      <c r="BT93" s="406"/>
      <c r="BU93" s="406"/>
      <c r="BV93" s="406"/>
      <c r="BW93" s="406"/>
      <c r="BX93" s="406"/>
      <c r="BY93" s="406"/>
      <c r="BZ93" s="406"/>
      <c r="CA93" s="406"/>
    </row>
    <row r="94" spans="1:79" ht="42">
      <c r="A94" s="18">
        <v>520126</v>
      </c>
      <c r="B94" s="348">
        <v>87</v>
      </c>
      <c r="C94" s="19" t="s">
        <v>134</v>
      </c>
      <c r="D94" s="12">
        <v>92754</v>
      </c>
      <c r="E94" s="351">
        <v>84976</v>
      </c>
      <c r="F94" s="350">
        <v>0</v>
      </c>
      <c r="G94" s="350">
        <v>0</v>
      </c>
      <c r="H94" s="350">
        <v>0</v>
      </c>
      <c r="I94" s="350">
        <v>0</v>
      </c>
      <c r="J94" s="350">
        <v>0</v>
      </c>
      <c r="K94" s="350">
        <v>0</v>
      </c>
      <c r="L94" s="15">
        <v>7778</v>
      </c>
      <c r="M94" s="14">
        <v>28418</v>
      </c>
      <c r="N94" s="350">
        <v>28208</v>
      </c>
      <c r="O94" s="350">
        <v>0</v>
      </c>
      <c r="P94" s="350">
        <v>0</v>
      </c>
      <c r="Q94" s="350">
        <v>0</v>
      </c>
      <c r="R94" s="350">
        <v>0</v>
      </c>
      <c r="S94" s="350">
        <v>0</v>
      </c>
      <c r="T94" s="350">
        <v>0</v>
      </c>
      <c r="U94" s="350">
        <v>0</v>
      </c>
      <c r="V94" s="350"/>
      <c r="W94" s="350">
        <v>0</v>
      </c>
      <c r="X94" s="350">
        <v>0</v>
      </c>
      <c r="Y94" s="15">
        <v>210</v>
      </c>
      <c r="Z94" s="12">
        <v>532</v>
      </c>
      <c r="AA94" s="351">
        <v>0</v>
      </c>
      <c r="AB94" s="350">
        <v>0</v>
      </c>
      <c r="AC94" s="350">
        <v>532</v>
      </c>
      <c r="AD94" s="15">
        <v>0</v>
      </c>
      <c r="AE94" s="16">
        <v>3885</v>
      </c>
      <c r="AF94" s="350">
        <v>0</v>
      </c>
      <c r="AG94" s="350">
        <v>0</v>
      </c>
      <c r="AH94" s="345">
        <v>0</v>
      </c>
      <c r="AI94" s="17">
        <v>3885</v>
      </c>
      <c r="AJ94" s="12">
        <v>1094</v>
      </c>
      <c r="AK94" s="351">
        <v>1094</v>
      </c>
      <c r="AL94" s="350">
        <v>0</v>
      </c>
      <c r="AM94" s="162">
        <v>0</v>
      </c>
      <c r="AN94" s="14">
        <v>0</v>
      </c>
      <c r="AO94" s="162">
        <v>0</v>
      </c>
      <c r="AP94" s="405"/>
      <c r="AQ94" s="406"/>
      <c r="AR94" s="406"/>
      <c r="AS94" s="406"/>
      <c r="AT94" s="406"/>
      <c r="AU94" s="406"/>
      <c r="AV94" s="406"/>
      <c r="AW94" s="406"/>
      <c r="AX94" s="406"/>
      <c r="AY94" s="406"/>
      <c r="AZ94" s="406"/>
      <c r="BA94" s="406"/>
      <c r="BB94" s="406"/>
      <c r="BC94" s="406"/>
      <c r="BD94" s="406"/>
      <c r="BE94" s="406"/>
      <c r="BF94" s="406"/>
      <c r="BG94" s="406"/>
      <c r="BH94" s="406"/>
      <c r="BI94" s="406"/>
      <c r="BJ94" s="406"/>
      <c r="BK94" s="406"/>
      <c r="BL94" s="406"/>
      <c r="BM94" s="406"/>
      <c r="BN94" s="406"/>
      <c r="BO94" s="406"/>
      <c r="BP94" s="406"/>
      <c r="BQ94" s="406"/>
      <c r="BR94" s="406"/>
      <c r="BS94" s="406"/>
      <c r="BT94" s="406"/>
      <c r="BU94" s="406"/>
      <c r="BV94" s="406"/>
      <c r="BW94" s="406"/>
      <c r="BX94" s="406"/>
      <c r="BY94" s="406"/>
      <c r="BZ94" s="406"/>
      <c r="CA94" s="406"/>
    </row>
    <row r="95" spans="1:79" ht="42">
      <c r="A95" s="18">
        <v>520131</v>
      </c>
      <c r="B95" s="348">
        <v>88</v>
      </c>
      <c r="C95" s="19" t="s">
        <v>135</v>
      </c>
      <c r="D95" s="12">
        <v>103930</v>
      </c>
      <c r="E95" s="351">
        <v>103930</v>
      </c>
      <c r="F95" s="350">
        <v>32164</v>
      </c>
      <c r="G95" s="350">
        <v>233</v>
      </c>
      <c r="H95" s="350">
        <v>0</v>
      </c>
      <c r="I95" s="350">
        <v>0</v>
      </c>
      <c r="J95" s="350">
        <v>0</v>
      </c>
      <c r="K95" s="350">
        <v>0</v>
      </c>
      <c r="L95" s="15">
        <v>0</v>
      </c>
      <c r="M95" s="14">
        <v>73692</v>
      </c>
      <c r="N95" s="350">
        <v>73692</v>
      </c>
      <c r="O95" s="350">
        <v>0</v>
      </c>
      <c r="P95" s="350">
        <v>0</v>
      </c>
      <c r="Q95" s="350">
        <v>3137</v>
      </c>
      <c r="R95" s="350">
        <v>1303</v>
      </c>
      <c r="S95" s="350">
        <v>0</v>
      </c>
      <c r="T95" s="350">
        <v>0</v>
      </c>
      <c r="U95" s="350">
        <v>0</v>
      </c>
      <c r="V95" s="350"/>
      <c r="W95" s="350">
        <v>3258</v>
      </c>
      <c r="X95" s="350">
        <v>0</v>
      </c>
      <c r="Y95" s="15">
        <v>0</v>
      </c>
      <c r="Z95" s="12">
        <v>13038</v>
      </c>
      <c r="AA95" s="351">
        <v>13038</v>
      </c>
      <c r="AB95" s="350">
        <v>0</v>
      </c>
      <c r="AC95" s="350">
        <v>0</v>
      </c>
      <c r="AD95" s="15">
        <v>0</v>
      </c>
      <c r="AE95" s="16">
        <v>0</v>
      </c>
      <c r="AF95" s="350">
        <v>0</v>
      </c>
      <c r="AG95" s="350">
        <v>0</v>
      </c>
      <c r="AH95" s="345">
        <v>0</v>
      </c>
      <c r="AI95" s="17">
        <v>0</v>
      </c>
      <c r="AJ95" s="12">
        <v>175</v>
      </c>
      <c r="AK95" s="351">
        <v>175</v>
      </c>
      <c r="AL95" s="350">
        <v>0</v>
      </c>
      <c r="AM95" s="162">
        <v>0</v>
      </c>
      <c r="AN95" s="14">
        <v>0</v>
      </c>
      <c r="AO95" s="162">
        <v>0</v>
      </c>
      <c r="AP95" s="405"/>
      <c r="AQ95" s="406"/>
      <c r="AR95" s="406"/>
      <c r="AS95" s="406"/>
      <c r="AT95" s="406"/>
      <c r="AU95" s="406"/>
      <c r="AV95" s="406"/>
      <c r="AW95" s="406"/>
      <c r="AX95" s="406"/>
      <c r="AY95" s="406"/>
      <c r="AZ95" s="406"/>
      <c r="BA95" s="406"/>
      <c r="BB95" s="406"/>
      <c r="BC95" s="406"/>
      <c r="BD95" s="406"/>
      <c r="BE95" s="406"/>
      <c r="BF95" s="406"/>
      <c r="BG95" s="406"/>
      <c r="BH95" s="406"/>
      <c r="BI95" s="406"/>
      <c r="BJ95" s="406"/>
      <c r="BK95" s="406"/>
      <c r="BL95" s="406"/>
      <c r="BM95" s="406"/>
      <c r="BN95" s="406"/>
      <c r="BO95" s="406"/>
      <c r="BP95" s="406"/>
      <c r="BQ95" s="406"/>
      <c r="BR95" s="406"/>
      <c r="BS95" s="406"/>
      <c r="BT95" s="406"/>
      <c r="BU95" s="406"/>
      <c r="BV95" s="406"/>
      <c r="BW95" s="406"/>
      <c r="BX95" s="406"/>
      <c r="BY95" s="406"/>
      <c r="BZ95" s="406"/>
      <c r="CA95" s="406"/>
    </row>
    <row r="96" spans="1:79" ht="42">
      <c r="A96" s="18">
        <v>520128</v>
      </c>
      <c r="B96" s="348">
        <v>89</v>
      </c>
      <c r="C96" s="19" t="s">
        <v>136</v>
      </c>
      <c r="D96" s="12">
        <v>121477</v>
      </c>
      <c r="E96" s="351">
        <v>109475</v>
      </c>
      <c r="F96" s="350">
        <v>6023</v>
      </c>
      <c r="G96" s="350">
        <v>16003</v>
      </c>
      <c r="H96" s="350">
        <v>5862</v>
      </c>
      <c r="I96" s="350">
        <v>0</v>
      </c>
      <c r="J96" s="350">
        <v>0</v>
      </c>
      <c r="K96" s="350">
        <v>6140</v>
      </c>
      <c r="L96" s="15">
        <v>0</v>
      </c>
      <c r="M96" s="14">
        <v>53075</v>
      </c>
      <c r="N96" s="350">
        <v>53075</v>
      </c>
      <c r="O96" s="350">
        <v>0</v>
      </c>
      <c r="P96" s="350">
        <v>0</v>
      </c>
      <c r="Q96" s="350">
        <v>3864</v>
      </c>
      <c r="R96" s="350">
        <v>2851</v>
      </c>
      <c r="S96" s="350">
        <v>8</v>
      </c>
      <c r="T96" s="350">
        <v>1086</v>
      </c>
      <c r="U96" s="350">
        <v>201</v>
      </c>
      <c r="V96" s="350"/>
      <c r="W96" s="350">
        <v>7743</v>
      </c>
      <c r="X96" s="350">
        <v>0</v>
      </c>
      <c r="Y96" s="15">
        <v>0</v>
      </c>
      <c r="Z96" s="12">
        <v>33606</v>
      </c>
      <c r="AA96" s="351">
        <v>33606</v>
      </c>
      <c r="AB96" s="350">
        <v>0</v>
      </c>
      <c r="AC96" s="350">
        <v>0</v>
      </c>
      <c r="AD96" s="15">
        <v>0</v>
      </c>
      <c r="AE96" s="16">
        <v>0</v>
      </c>
      <c r="AF96" s="350">
        <v>0</v>
      </c>
      <c r="AG96" s="350">
        <v>0</v>
      </c>
      <c r="AH96" s="345">
        <v>0</v>
      </c>
      <c r="AI96" s="17">
        <v>0</v>
      </c>
      <c r="AJ96" s="12">
        <v>1269</v>
      </c>
      <c r="AK96" s="351">
        <v>1269</v>
      </c>
      <c r="AL96" s="350">
        <v>0</v>
      </c>
      <c r="AM96" s="162">
        <v>0</v>
      </c>
      <c r="AN96" s="14">
        <v>0</v>
      </c>
      <c r="AO96" s="162">
        <v>0</v>
      </c>
      <c r="AP96" s="405"/>
      <c r="AQ96" s="406"/>
      <c r="AR96" s="406"/>
      <c r="AS96" s="406"/>
      <c r="AT96" s="406"/>
      <c r="AU96" s="406"/>
      <c r="AV96" s="406"/>
      <c r="AW96" s="406"/>
      <c r="AX96" s="406"/>
      <c r="AY96" s="406"/>
      <c r="AZ96" s="406"/>
      <c r="BA96" s="406"/>
      <c r="BB96" s="406"/>
      <c r="BC96" s="406"/>
      <c r="BD96" s="406"/>
      <c r="BE96" s="406"/>
      <c r="BF96" s="406"/>
      <c r="BG96" s="406"/>
      <c r="BH96" s="406"/>
      <c r="BI96" s="406"/>
      <c r="BJ96" s="406"/>
      <c r="BK96" s="406"/>
      <c r="BL96" s="406"/>
      <c r="BM96" s="406"/>
      <c r="BN96" s="406"/>
      <c r="BO96" s="406"/>
      <c r="BP96" s="406"/>
      <c r="BQ96" s="406"/>
      <c r="BR96" s="406"/>
      <c r="BS96" s="406"/>
      <c r="BT96" s="406"/>
      <c r="BU96" s="406"/>
      <c r="BV96" s="406"/>
      <c r="BW96" s="406"/>
      <c r="BX96" s="406"/>
      <c r="BY96" s="406"/>
      <c r="BZ96" s="406"/>
      <c r="CA96" s="406"/>
    </row>
    <row r="97" spans="1:79" ht="42">
      <c r="A97" s="18">
        <v>520129</v>
      </c>
      <c r="B97" s="348">
        <v>90</v>
      </c>
      <c r="C97" s="19" t="s">
        <v>137</v>
      </c>
      <c r="D97" s="12">
        <v>32413</v>
      </c>
      <c r="E97" s="351">
        <v>32189</v>
      </c>
      <c r="F97" s="350">
        <v>2051</v>
      </c>
      <c r="G97" s="350">
        <v>6533</v>
      </c>
      <c r="H97" s="350">
        <v>0</v>
      </c>
      <c r="I97" s="350">
        <v>0</v>
      </c>
      <c r="J97" s="350">
        <v>0</v>
      </c>
      <c r="K97" s="350">
        <v>0</v>
      </c>
      <c r="L97" s="15">
        <v>224</v>
      </c>
      <c r="M97" s="14">
        <v>48148</v>
      </c>
      <c r="N97" s="350">
        <v>48018</v>
      </c>
      <c r="O97" s="350">
        <v>0</v>
      </c>
      <c r="P97" s="350">
        <v>0</v>
      </c>
      <c r="Q97" s="350">
        <v>2588</v>
      </c>
      <c r="R97" s="350">
        <v>0</v>
      </c>
      <c r="S97" s="350">
        <v>0</v>
      </c>
      <c r="T97" s="350">
        <v>0</v>
      </c>
      <c r="U97" s="350">
        <v>0</v>
      </c>
      <c r="V97" s="350"/>
      <c r="W97" s="350">
        <v>2778</v>
      </c>
      <c r="X97" s="350">
        <v>0</v>
      </c>
      <c r="Y97" s="15">
        <v>130</v>
      </c>
      <c r="Z97" s="12">
        <v>29875</v>
      </c>
      <c r="AA97" s="351">
        <v>16121</v>
      </c>
      <c r="AB97" s="350">
        <v>4</v>
      </c>
      <c r="AC97" s="350">
        <v>0</v>
      </c>
      <c r="AD97" s="15">
        <v>13750</v>
      </c>
      <c r="AE97" s="16">
        <v>0</v>
      </c>
      <c r="AF97" s="350">
        <v>0</v>
      </c>
      <c r="AG97" s="350">
        <v>0</v>
      </c>
      <c r="AH97" s="345">
        <v>0</v>
      </c>
      <c r="AI97" s="17">
        <v>0</v>
      </c>
      <c r="AJ97" s="12">
        <v>556</v>
      </c>
      <c r="AK97" s="351">
        <v>556</v>
      </c>
      <c r="AL97" s="350">
        <v>0</v>
      </c>
      <c r="AM97" s="162">
        <v>0</v>
      </c>
      <c r="AN97" s="14">
        <v>0</v>
      </c>
      <c r="AO97" s="162">
        <v>0</v>
      </c>
      <c r="AP97" s="405"/>
      <c r="AQ97" s="406"/>
      <c r="AR97" s="406"/>
      <c r="AS97" s="406"/>
      <c r="AT97" s="406"/>
      <c r="AU97" s="406"/>
      <c r="AV97" s="406"/>
      <c r="AW97" s="406"/>
      <c r="AX97" s="406"/>
      <c r="AY97" s="406"/>
      <c r="AZ97" s="406"/>
      <c r="BA97" s="406"/>
      <c r="BB97" s="406"/>
      <c r="BC97" s="406"/>
      <c r="BD97" s="406"/>
      <c r="BE97" s="406"/>
      <c r="BF97" s="406"/>
      <c r="BG97" s="406"/>
      <c r="BH97" s="406"/>
      <c r="BI97" s="406"/>
      <c r="BJ97" s="406"/>
      <c r="BK97" s="406"/>
      <c r="BL97" s="406"/>
      <c r="BM97" s="406"/>
      <c r="BN97" s="406"/>
      <c r="BO97" s="406"/>
      <c r="BP97" s="406"/>
      <c r="BQ97" s="406"/>
      <c r="BR97" s="406"/>
      <c r="BS97" s="406"/>
      <c r="BT97" s="406"/>
      <c r="BU97" s="406"/>
      <c r="BV97" s="406"/>
      <c r="BW97" s="406"/>
      <c r="BX97" s="406"/>
      <c r="BY97" s="406"/>
      <c r="BZ97" s="406"/>
      <c r="CA97" s="406"/>
    </row>
    <row r="98" spans="1:79" ht="42">
      <c r="A98" s="18">
        <v>520132</v>
      </c>
      <c r="B98" s="348">
        <v>91</v>
      </c>
      <c r="C98" s="19" t="s">
        <v>138</v>
      </c>
      <c r="D98" s="12">
        <v>107135</v>
      </c>
      <c r="E98" s="351">
        <v>0</v>
      </c>
      <c r="F98" s="350">
        <v>0</v>
      </c>
      <c r="G98" s="350">
        <v>0</v>
      </c>
      <c r="H98" s="350">
        <v>107135</v>
      </c>
      <c r="I98" s="350">
        <v>0</v>
      </c>
      <c r="J98" s="350">
        <v>0</v>
      </c>
      <c r="K98" s="350">
        <v>0</v>
      </c>
      <c r="L98" s="15">
        <v>0</v>
      </c>
      <c r="M98" s="14">
        <v>0</v>
      </c>
      <c r="N98" s="350">
        <v>0</v>
      </c>
      <c r="O98" s="350">
        <v>983</v>
      </c>
      <c r="P98" s="350">
        <v>0</v>
      </c>
      <c r="Q98" s="350">
        <v>0</v>
      </c>
      <c r="R98" s="350">
        <v>0</v>
      </c>
      <c r="S98" s="350">
        <v>0</v>
      </c>
      <c r="T98" s="350">
        <v>0</v>
      </c>
      <c r="U98" s="350">
        <v>0</v>
      </c>
      <c r="V98" s="350"/>
      <c r="W98" s="350">
        <v>0</v>
      </c>
      <c r="X98" s="350">
        <v>0</v>
      </c>
      <c r="Y98" s="15">
        <v>0</v>
      </c>
      <c r="Z98" s="12">
        <v>7696</v>
      </c>
      <c r="AA98" s="351">
        <v>2</v>
      </c>
      <c r="AB98" s="350">
        <v>0</v>
      </c>
      <c r="AC98" s="350">
        <v>7694</v>
      </c>
      <c r="AD98" s="15">
        <v>0</v>
      </c>
      <c r="AE98" s="16">
        <v>12619</v>
      </c>
      <c r="AF98" s="350">
        <v>1554</v>
      </c>
      <c r="AG98" s="350">
        <v>0</v>
      </c>
      <c r="AH98" s="345">
        <v>0</v>
      </c>
      <c r="AI98" s="17">
        <v>12619</v>
      </c>
      <c r="AJ98" s="12">
        <v>1220</v>
      </c>
      <c r="AK98" s="351">
        <v>1220</v>
      </c>
      <c r="AL98" s="350">
        <v>0</v>
      </c>
      <c r="AM98" s="162">
        <v>0</v>
      </c>
      <c r="AN98" s="14">
        <v>0</v>
      </c>
      <c r="AO98" s="162">
        <v>0</v>
      </c>
      <c r="AP98" s="405"/>
      <c r="AQ98" s="406"/>
      <c r="AR98" s="406"/>
      <c r="AS98" s="406"/>
      <c r="AT98" s="406"/>
      <c r="AU98" s="406"/>
      <c r="AV98" s="406"/>
      <c r="AW98" s="406"/>
      <c r="AX98" s="406"/>
      <c r="AY98" s="406"/>
      <c r="AZ98" s="406"/>
      <c r="BA98" s="406"/>
      <c r="BB98" s="406"/>
      <c r="BC98" s="406"/>
      <c r="BD98" s="406"/>
      <c r="BE98" s="406"/>
      <c r="BF98" s="406"/>
      <c r="BG98" s="406"/>
      <c r="BH98" s="406"/>
      <c r="BI98" s="406"/>
      <c r="BJ98" s="406"/>
      <c r="BK98" s="406"/>
      <c r="BL98" s="406"/>
      <c r="BM98" s="406"/>
      <c r="BN98" s="406"/>
      <c r="BO98" s="406"/>
      <c r="BP98" s="406"/>
      <c r="BQ98" s="406"/>
      <c r="BR98" s="406"/>
      <c r="BS98" s="406"/>
      <c r="BT98" s="406"/>
      <c r="BU98" s="406"/>
      <c r="BV98" s="406"/>
      <c r="BW98" s="406"/>
      <c r="BX98" s="406"/>
      <c r="BY98" s="406"/>
      <c r="BZ98" s="406"/>
      <c r="CA98" s="406"/>
    </row>
    <row r="99" spans="1:79" ht="42">
      <c r="A99" s="18">
        <v>520133</v>
      </c>
      <c r="B99" s="348">
        <v>92</v>
      </c>
      <c r="C99" s="19" t="s">
        <v>139</v>
      </c>
      <c r="D99" s="12">
        <v>35189</v>
      </c>
      <c r="E99" s="351">
        <v>30785</v>
      </c>
      <c r="F99" s="350">
        <v>1645</v>
      </c>
      <c r="G99" s="350">
        <v>4810</v>
      </c>
      <c r="H99" s="350">
        <v>4404</v>
      </c>
      <c r="I99" s="350">
        <v>0</v>
      </c>
      <c r="J99" s="350">
        <v>0</v>
      </c>
      <c r="K99" s="350">
        <v>0</v>
      </c>
      <c r="L99" s="15">
        <v>0</v>
      </c>
      <c r="M99" s="14">
        <v>29992</v>
      </c>
      <c r="N99" s="350">
        <v>29992</v>
      </c>
      <c r="O99" s="350">
        <v>563</v>
      </c>
      <c r="P99" s="350">
        <v>0</v>
      </c>
      <c r="Q99" s="350">
        <v>1300</v>
      </c>
      <c r="R99" s="350">
        <v>578</v>
      </c>
      <c r="S99" s="350">
        <v>0</v>
      </c>
      <c r="T99" s="350">
        <v>0</v>
      </c>
      <c r="U99" s="350">
        <v>0</v>
      </c>
      <c r="V99" s="350"/>
      <c r="W99" s="350">
        <v>2132</v>
      </c>
      <c r="X99" s="350">
        <v>0</v>
      </c>
      <c r="Y99" s="15">
        <v>0</v>
      </c>
      <c r="Z99" s="12">
        <v>13517</v>
      </c>
      <c r="AA99" s="351">
        <v>6228</v>
      </c>
      <c r="AB99" s="350">
        <v>0</v>
      </c>
      <c r="AC99" s="350">
        <v>7289</v>
      </c>
      <c r="AD99" s="15">
        <v>0</v>
      </c>
      <c r="AE99" s="16">
        <v>6807</v>
      </c>
      <c r="AF99" s="350">
        <v>0</v>
      </c>
      <c r="AG99" s="350">
        <v>0</v>
      </c>
      <c r="AH99" s="345">
        <v>0</v>
      </c>
      <c r="AI99" s="17">
        <v>6807</v>
      </c>
      <c r="AJ99" s="12">
        <v>685</v>
      </c>
      <c r="AK99" s="351">
        <v>685</v>
      </c>
      <c r="AL99" s="350">
        <v>0</v>
      </c>
      <c r="AM99" s="162">
        <v>0</v>
      </c>
      <c r="AN99" s="14">
        <v>0</v>
      </c>
      <c r="AO99" s="162">
        <v>0</v>
      </c>
      <c r="AP99" s="405"/>
      <c r="AQ99" s="406"/>
      <c r="AR99" s="406"/>
      <c r="AS99" s="406"/>
      <c r="AT99" s="406"/>
      <c r="AU99" s="406"/>
      <c r="AV99" s="406"/>
      <c r="AW99" s="406"/>
      <c r="AX99" s="406"/>
      <c r="AY99" s="406"/>
      <c r="AZ99" s="406"/>
      <c r="BA99" s="406"/>
      <c r="BB99" s="406"/>
      <c r="BC99" s="406"/>
      <c r="BD99" s="406"/>
      <c r="BE99" s="406"/>
      <c r="BF99" s="406"/>
      <c r="BG99" s="406"/>
      <c r="BH99" s="406"/>
      <c r="BI99" s="406"/>
      <c r="BJ99" s="406"/>
      <c r="BK99" s="406"/>
      <c r="BL99" s="406"/>
      <c r="BM99" s="406"/>
      <c r="BN99" s="406"/>
      <c r="BO99" s="406"/>
      <c r="BP99" s="406"/>
      <c r="BQ99" s="406"/>
      <c r="BR99" s="406"/>
      <c r="BS99" s="406"/>
      <c r="BT99" s="406"/>
      <c r="BU99" s="406"/>
      <c r="BV99" s="406"/>
      <c r="BW99" s="406"/>
      <c r="BX99" s="406"/>
      <c r="BY99" s="406"/>
      <c r="BZ99" s="406"/>
      <c r="CA99" s="406"/>
    </row>
    <row r="100" spans="1:79" ht="28">
      <c r="A100" s="18">
        <v>520139</v>
      </c>
      <c r="B100" s="348">
        <v>93</v>
      </c>
      <c r="C100" s="19" t="s">
        <v>140</v>
      </c>
      <c r="D100" s="12">
        <v>81767</v>
      </c>
      <c r="E100" s="351">
        <v>76867</v>
      </c>
      <c r="F100" s="350">
        <v>3450</v>
      </c>
      <c r="G100" s="350">
        <v>13940</v>
      </c>
      <c r="H100" s="350">
        <v>4900</v>
      </c>
      <c r="I100" s="350">
        <v>0</v>
      </c>
      <c r="J100" s="350">
        <v>0</v>
      </c>
      <c r="K100" s="350">
        <v>0</v>
      </c>
      <c r="L100" s="15">
        <v>0</v>
      </c>
      <c r="M100" s="14">
        <v>68296</v>
      </c>
      <c r="N100" s="350">
        <v>68296</v>
      </c>
      <c r="O100" s="350">
        <v>0</v>
      </c>
      <c r="P100" s="350">
        <v>0</v>
      </c>
      <c r="Q100" s="350">
        <v>5489</v>
      </c>
      <c r="R100" s="350">
        <v>2547</v>
      </c>
      <c r="S100" s="350">
        <v>0</v>
      </c>
      <c r="T100" s="350">
        <v>0</v>
      </c>
      <c r="U100" s="350">
        <v>0</v>
      </c>
      <c r="V100" s="350"/>
      <c r="W100" s="350">
        <v>6164</v>
      </c>
      <c r="X100" s="350">
        <v>0</v>
      </c>
      <c r="Y100" s="15">
        <v>0</v>
      </c>
      <c r="Z100" s="12">
        <v>25765</v>
      </c>
      <c r="AA100" s="351">
        <v>25765</v>
      </c>
      <c r="AB100" s="350">
        <v>0</v>
      </c>
      <c r="AC100" s="350">
        <v>0</v>
      </c>
      <c r="AD100" s="15">
        <v>0</v>
      </c>
      <c r="AE100" s="16">
        <v>0</v>
      </c>
      <c r="AF100" s="350">
        <v>0</v>
      </c>
      <c r="AG100" s="350">
        <v>0</v>
      </c>
      <c r="AH100" s="345">
        <v>0</v>
      </c>
      <c r="AI100" s="17">
        <v>0</v>
      </c>
      <c r="AJ100" s="12">
        <v>1057</v>
      </c>
      <c r="AK100" s="351">
        <v>1057</v>
      </c>
      <c r="AL100" s="350">
        <v>0</v>
      </c>
      <c r="AM100" s="162">
        <v>0</v>
      </c>
      <c r="AN100" s="14">
        <v>0</v>
      </c>
      <c r="AO100" s="162">
        <v>0</v>
      </c>
      <c r="AP100" s="405"/>
      <c r="AQ100" s="406"/>
      <c r="AR100" s="406"/>
      <c r="AS100" s="406"/>
      <c r="AT100" s="406"/>
      <c r="AU100" s="406"/>
      <c r="AV100" s="406"/>
      <c r="AW100" s="406"/>
      <c r="AX100" s="406"/>
      <c r="AY100" s="406"/>
      <c r="AZ100" s="406"/>
      <c r="BA100" s="406"/>
      <c r="BB100" s="406"/>
      <c r="BC100" s="406"/>
      <c r="BD100" s="406"/>
      <c r="BE100" s="406"/>
      <c r="BF100" s="406"/>
      <c r="BG100" s="406"/>
      <c r="BH100" s="406"/>
      <c r="BI100" s="406"/>
      <c r="BJ100" s="406"/>
      <c r="BK100" s="406"/>
      <c r="BL100" s="406"/>
      <c r="BM100" s="406"/>
      <c r="BN100" s="406"/>
      <c r="BO100" s="406"/>
      <c r="BP100" s="406"/>
      <c r="BQ100" s="406"/>
      <c r="BR100" s="406"/>
      <c r="BS100" s="406"/>
      <c r="BT100" s="406"/>
      <c r="BU100" s="406"/>
      <c r="BV100" s="406"/>
      <c r="BW100" s="406"/>
      <c r="BX100" s="406"/>
      <c r="BY100" s="406"/>
      <c r="BZ100" s="406"/>
      <c r="CA100" s="406"/>
    </row>
    <row r="101" spans="1:79" ht="28">
      <c r="A101" s="18">
        <v>520140</v>
      </c>
      <c r="B101" s="348">
        <v>94</v>
      </c>
      <c r="C101" s="19" t="s">
        <v>141</v>
      </c>
      <c r="D101" s="12">
        <v>55138</v>
      </c>
      <c r="E101" s="351">
        <v>55138</v>
      </c>
      <c r="F101" s="350">
        <v>2801</v>
      </c>
      <c r="G101" s="350">
        <v>7458</v>
      </c>
      <c r="H101" s="350">
        <v>0</v>
      </c>
      <c r="I101" s="350">
        <v>0</v>
      </c>
      <c r="J101" s="350">
        <v>0</v>
      </c>
      <c r="K101" s="350">
        <v>0</v>
      </c>
      <c r="L101" s="15">
        <v>0</v>
      </c>
      <c r="M101" s="14">
        <v>26448</v>
      </c>
      <c r="N101" s="350">
        <v>26448</v>
      </c>
      <c r="O101" s="350">
        <v>0</v>
      </c>
      <c r="P101" s="350">
        <v>0</v>
      </c>
      <c r="Q101" s="350">
        <v>3306</v>
      </c>
      <c r="R101" s="350">
        <v>1373</v>
      </c>
      <c r="S101" s="350">
        <v>0</v>
      </c>
      <c r="T101" s="350">
        <v>0</v>
      </c>
      <c r="U101" s="350">
        <v>0</v>
      </c>
      <c r="V101" s="350"/>
      <c r="W101" s="350">
        <v>3706</v>
      </c>
      <c r="X101" s="350">
        <v>0</v>
      </c>
      <c r="Y101" s="15">
        <v>0</v>
      </c>
      <c r="Z101" s="12">
        <v>28813</v>
      </c>
      <c r="AA101" s="351">
        <v>16417</v>
      </c>
      <c r="AB101" s="350">
        <v>0</v>
      </c>
      <c r="AC101" s="350">
        <v>0</v>
      </c>
      <c r="AD101" s="15">
        <v>12396</v>
      </c>
      <c r="AE101" s="16">
        <v>0</v>
      </c>
      <c r="AF101" s="350">
        <v>0</v>
      </c>
      <c r="AG101" s="350">
        <v>0</v>
      </c>
      <c r="AH101" s="345">
        <v>0</v>
      </c>
      <c r="AI101" s="17">
        <v>0</v>
      </c>
      <c r="AJ101" s="12">
        <v>1617</v>
      </c>
      <c r="AK101" s="351">
        <v>1617</v>
      </c>
      <c r="AL101" s="350">
        <v>0</v>
      </c>
      <c r="AM101" s="162">
        <v>0</v>
      </c>
      <c r="AN101" s="14">
        <v>0</v>
      </c>
      <c r="AO101" s="162">
        <v>0</v>
      </c>
      <c r="AP101" s="405"/>
      <c r="AQ101" s="406"/>
      <c r="AR101" s="406"/>
      <c r="AS101" s="406"/>
      <c r="AT101" s="406"/>
      <c r="AU101" s="406"/>
      <c r="AV101" s="406"/>
      <c r="AW101" s="406"/>
      <c r="AX101" s="406"/>
      <c r="AY101" s="406"/>
      <c r="AZ101" s="406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6"/>
      <c r="BK101" s="406"/>
      <c r="BL101" s="406"/>
      <c r="BM101" s="406"/>
      <c r="BN101" s="406"/>
      <c r="BO101" s="406"/>
      <c r="BP101" s="406"/>
      <c r="BQ101" s="406"/>
      <c r="BR101" s="406"/>
      <c r="BS101" s="406"/>
      <c r="BT101" s="406"/>
      <c r="BU101" s="406"/>
      <c r="BV101" s="406"/>
      <c r="BW101" s="406"/>
      <c r="BX101" s="406"/>
      <c r="BY101" s="406"/>
      <c r="BZ101" s="406"/>
      <c r="CA101" s="406"/>
    </row>
    <row r="102" spans="1:79" ht="42">
      <c r="A102" s="18">
        <v>520141</v>
      </c>
      <c r="B102" s="348">
        <v>95</v>
      </c>
      <c r="C102" s="19" t="s">
        <v>142</v>
      </c>
      <c r="D102" s="12">
        <v>65413</v>
      </c>
      <c r="E102" s="351">
        <v>59273</v>
      </c>
      <c r="F102" s="350">
        <v>27795</v>
      </c>
      <c r="G102" s="350">
        <v>238</v>
      </c>
      <c r="H102" s="350">
        <v>0</v>
      </c>
      <c r="I102" s="350">
        <v>0</v>
      </c>
      <c r="J102" s="350">
        <v>0</v>
      </c>
      <c r="K102" s="350">
        <v>6140</v>
      </c>
      <c r="L102" s="15">
        <v>0</v>
      </c>
      <c r="M102" s="14">
        <v>39401</v>
      </c>
      <c r="N102" s="350">
        <v>39401</v>
      </c>
      <c r="O102" s="350">
        <v>0</v>
      </c>
      <c r="P102" s="350">
        <v>0</v>
      </c>
      <c r="Q102" s="350">
        <v>2338</v>
      </c>
      <c r="R102" s="350">
        <v>49</v>
      </c>
      <c r="S102" s="350">
        <v>0</v>
      </c>
      <c r="T102" s="350">
        <v>0</v>
      </c>
      <c r="U102" s="350">
        <v>0</v>
      </c>
      <c r="V102" s="350"/>
      <c r="W102" s="350">
        <v>2681</v>
      </c>
      <c r="X102" s="350">
        <v>0</v>
      </c>
      <c r="Y102" s="15">
        <v>0</v>
      </c>
      <c r="Z102" s="12">
        <v>20428</v>
      </c>
      <c r="AA102" s="351">
        <v>20428</v>
      </c>
      <c r="AB102" s="350">
        <v>0</v>
      </c>
      <c r="AC102" s="350">
        <v>0</v>
      </c>
      <c r="AD102" s="15">
        <v>0</v>
      </c>
      <c r="AE102" s="16">
        <v>0</v>
      </c>
      <c r="AF102" s="350">
        <v>0</v>
      </c>
      <c r="AG102" s="350">
        <v>0</v>
      </c>
      <c r="AH102" s="345">
        <v>0</v>
      </c>
      <c r="AI102" s="17">
        <v>0</v>
      </c>
      <c r="AJ102" s="12">
        <v>1080</v>
      </c>
      <c r="AK102" s="351">
        <v>1080</v>
      </c>
      <c r="AL102" s="350">
        <v>0</v>
      </c>
      <c r="AM102" s="162">
        <v>0</v>
      </c>
      <c r="AN102" s="14">
        <v>0</v>
      </c>
      <c r="AO102" s="162">
        <v>0</v>
      </c>
      <c r="AP102" s="405"/>
      <c r="AQ102" s="406"/>
      <c r="AR102" s="406"/>
      <c r="AS102" s="406"/>
      <c r="AT102" s="406"/>
      <c r="AU102" s="406"/>
      <c r="AV102" s="406"/>
      <c r="AW102" s="406"/>
      <c r="AX102" s="406"/>
      <c r="AY102" s="406"/>
      <c r="AZ102" s="406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  <c r="BK102" s="406"/>
      <c r="BL102" s="406"/>
      <c r="BM102" s="406"/>
      <c r="BN102" s="406"/>
      <c r="BO102" s="406"/>
      <c r="BP102" s="406"/>
      <c r="BQ102" s="406"/>
      <c r="BR102" s="406"/>
      <c r="BS102" s="406"/>
      <c r="BT102" s="406"/>
      <c r="BU102" s="406"/>
      <c r="BV102" s="406"/>
      <c r="BW102" s="406"/>
      <c r="BX102" s="406"/>
      <c r="BY102" s="406"/>
      <c r="BZ102" s="406"/>
      <c r="CA102" s="406"/>
    </row>
    <row r="103" spans="1:79" ht="42">
      <c r="A103" s="18">
        <v>520137</v>
      </c>
      <c r="B103" s="348">
        <v>96</v>
      </c>
      <c r="C103" s="19" t="s">
        <v>143</v>
      </c>
      <c r="D103" s="12">
        <v>0</v>
      </c>
      <c r="E103" s="351">
        <v>0</v>
      </c>
      <c r="F103" s="350">
        <v>0</v>
      </c>
      <c r="G103" s="350">
        <v>0</v>
      </c>
      <c r="H103" s="350">
        <v>0</v>
      </c>
      <c r="I103" s="350">
        <v>0</v>
      </c>
      <c r="J103" s="350">
        <v>0</v>
      </c>
      <c r="K103" s="350">
        <v>0</v>
      </c>
      <c r="L103" s="15">
        <v>0</v>
      </c>
      <c r="M103" s="14">
        <v>0</v>
      </c>
      <c r="N103" s="350">
        <v>0</v>
      </c>
      <c r="O103" s="350">
        <v>0</v>
      </c>
      <c r="P103" s="350">
        <v>0</v>
      </c>
      <c r="Q103" s="350">
        <v>0</v>
      </c>
      <c r="R103" s="350">
        <v>0</v>
      </c>
      <c r="S103" s="350">
        <v>0</v>
      </c>
      <c r="T103" s="350">
        <v>0</v>
      </c>
      <c r="U103" s="350">
        <v>0</v>
      </c>
      <c r="V103" s="350"/>
      <c r="W103" s="350">
        <v>0</v>
      </c>
      <c r="X103" s="350">
        <v>0</v>
      </c>
      <c r="Y103" s="15">
        <v>0</v>
      </c>
      <c r="Z103" s="12">
        <v>1800</v>
      </c>
      <c r="AA103" s="351">
        <v>0</v>
      </c>
      <c r="AB103" s="350">
        <v>0</v>
      </c>
      <c r="AC103" s="350">
        <v>1800</v>
      </c>
      <c r="AD103" s="15">
        <v>0</v>
      </c>
      <c r="AE103" s="16">
        <v>1943</v>
      </c>
      <c r="AF103" s="350">
        <v>0</v>
      </c>
      <c r="AG103" s="350">
        <v>0</v>
      </c>
      <c r="AH103" s="345">
        <v>0</v>
      </c>
      <c r="AI103" s="17">
        <v>1943</v>
      </c>
      <c r="AJ103" s="12">
        <v>160</v>
      </c>
      <c r="AK103" s="351">
        <v>160</v>
      </c>
      <c r="AL103" s="350">
        <v>0</v>
      </c>
      <c r="AM103" s="162">
        <v>0</v>
      </c>
      <c r="AN103" s="14">
        <v>0</v>
      </c>
      <c r="AO103" s="162">
        <v>0</v>
      </c>
      <c r="AP103" s="405"/>
      <c r="AQ103" s="406"/>
      <c r="AR103" s="406"/>
      <c r="AS103" s="406"/>
      <c r="AT103" s="406"/>
      <c r="AU103" s="406"/>
      <c r="AV103" s="406"/>
      <c r="AW103" s="406"/>
      <c r="AX103" s="406"/>
      <c r="AY103" s="406"/>
      <c r="AZ103" s="406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  <c r="BK103" s="406"/>
      <c r="BL103" s="406"/>
      <c r="BM103" s="406"/>
      <c r="BN103" s="406"/>
      <c r="BO103" s="406"/>
      <c r="BP103" s="406"/>
      <c r="BQ103" s="406"/>
      <c r="BR103" s="406"/>
      <c r="BS103" s="406"/>
      <c r="BT103" s="406"/>
      <c r="BU103" s="406"/>
      <c r="BV103" s="406"/>
      <c r="BW103" s="406"/>
      <c r="BX103" s="406"/>
      <c r="BY103" s="406"/>
      <c r="BZ103" s="406"/>
      <c r="CA103" s="406"/>
    </row>
    <row r="104" spans="1:79" ht="42">
      <c r="A104" s="18">
        <v>520144</v>
      </c>
      <c r="B104" s="348">
        <v>97</v>
      </c>
      <c r="C104" s="19" t="s">
        <v>144</v>
      </c>
      <c r="D104" s="12">
        <v>25895</v>
      </c>
      <c r="E104" s="351">
        <v>0</v>
      </c>
      <c r="F104" s="350">
        <v>0</v>
      </c>
      <c r="G104" s="350">
        <v>0</v>
      </c>
      <c r="H104" s="350">
        <v>25895</v>
      </c>
      <c r="I104" s="350">
        <v>8480</v>
      </c>
      <c r="J104" s="350">
        <v>0</v>
      </c>
      <c r="K104" s="350">
        <v>0</v>
      </c>
      <c r="L104" s="15">
        <v>0</v>
      </c>
      <c r="M104" s="14">
        <v>0</v>
      </c>
      <c r="N104" s="350">
        <v>0</v>
      </c>
      <c r="O104" s="350">
        <v>1558</v>
      </c>
      <c r="P104" s="350">
        <v>1229</v>
      </c>
      <c r="Q104" s="350">
        <v>500</v>
      </c>
      <c r="R104" s="350">
        <v>98</v>
      </c>
      <c r="S104" s="350">
        <v>0</v>
      </c>
      <c r="T104" s="350">
        <v>0</v>
      </c>
      <c r="U104" s="350">
        <v>0</v>
      </c>
      <c r="V104" s="350"/>
      <c r="W104" s="350">
        <v>0</v>
      </c>
      <c r="X104" s="350">
        <v>0</v>
      </c>
      <c r="Y104" s="15">
        <v>0</v>
      </c>
      <c r="Z104" s="12">
        <v>25000</v>
      </c>
      <c r="AA104" s="351">
        <v>0</v>
      </c>
      <c r="AB104" s="350">
        <v>0</v>
      </c>
      <c r="AC104" s="350">
        <v>25000</v>
      </c>
      <c r="AD104" s="15">
        <v>0</v>
      </c>
      <c r="AE104" s="16">
        <v>7704</v>
      </c>
      <c r="AF104" s="350">
        <v>226</v>
      </c>
      <c r="AG104" s="350">
        <v>0</v>
      </c>
      <c r="AH104" s="345">
        <v>53</v>
      </c>
      <c r="AI104" s="17">
        <v>7757</v>
      </c>
      <c r="AJ104" s="12">
        <v>0</v>
      </c>
      <c r="AK104" s="351">
        <v>0</v>
      </c>
      <c r="AL104" s="350">
        <v>0</v>
      </c>
      <c r="AM104" s="162">
        <v>0</v>
      </c>
      <c r="AN104" s="14">
        <v>0</v>
      </c>
      <c r="AO104" s="162">
        <v>0</v>
      </c>
      <c r="AP104" s="405"/>
      <c r="AQ104" s="406"/>
      <c r="AR104" s="406"/>
      <c r="AS104" s="406"/>
      <c r="AT104" s="406"/>
      <c r="AU104" s="406"/>
      <c r="AV104" s="406"/>
      <c r="AW104" s="406"/>
      <c r="AX104" s="406"/>
      <c r="AY104" s="406"/>
      <c r="AZ104" s="406"/>
      <c r="BA104" s="406"/>
      <c r="BB104" s="406"/>
      <c r="BC104" s="406"/>
      <c r="BD104" s="406"/>
      <c r="BE104" s="406"/>
      <c r="BF104" s="406"/>
      <c r="BG104" s="406"/>
      <c r="BH104" s="406"/>
      <c r="BI104" s="406"/>
      <c r="BJ104" s="406"/>
      <c r="BK104" s="406"/>
      <c r="BL104" s="406"/>
      <c r="BM104" s="406"/>
      <c r="BN104" s="406"/>
      <c r="BO104" s="406"/>
      <c r="BP104" s="406"/>
      <c r="BQ104" s="406"/>
      <c r="BR104" s="406"/>
      <c r="BS104" s="406"/>
      <c r="BT104" s="406"/>
      <c r="BU104" s="406"/>
      <c r="BV104" s="406"/>
      <c r="BW104" s="406"/>
      <c r="BX104" s="406"/>
      <c r="BY104" s="406"/>
      <c r="BZ104" s="406"/>
      <c r="CA104" s="406"/>
    </row>
    <row r="105" spans="1:79" ht="42">
      <c r="A105" s="18">
        <v>520145</v>
      </c>
      <c r="B105" s="348">
        <v>98</v>
      </c>
      <c r="C105" s="19" t="s">
        <v>145</v>
      </c>
      <c r="D105" s="12">
        <v>48275</v>
      </c>
      <c r="E105" s="351">
        <v>44872</v>
      </c>
      <c r="F105" s="350">
        <v>2489</v>
      </c>
      <c r="G105" s="350">
        <v>7222</v>
      </c>
      <c r="H105" s="350">
        <v>0</v>
      </c>
      <c r="I105" s="350">
        <v>0</v>
      </c>
      <c r="J105" s="350">
        <v>0</v>
      </c>
      <c r="K105" s="350">
        <v>0</v>
      </c>
      <c r="L105" s="15">
        <v>3403</v>
      </c>
      <c r="M105" s="14">
        <v>49686</v>
      </c>
      <c r="N105" s="350">
        <v>47397</v>
      </c>
      <c r="O105" s="350">
        <v>0</v>
      </c>
      <c r="P105" s="350">
        <v>0</v>
      </c>
      <c r="Q105" s="350">
        <v>1560</v>
      </c>
      <c r="R105" s="350">
        <v>1156</v>
      </c>
      <c r="S105" s="350">
        <v>3</v>
      </c>
      <c r="T105" s="350">
        <v>440</v>
      </c>
      <c r="U105" s="350">
        <v>0</v>
      </c>
      <c r="V105" s="350"/>
      <c r="W105" s="350">
        <v>2988</v>
      </c>
      <c r="X105" s="350">
        <v>0</v>
      </c>
      <c r="Y105" s="15">
        <v>2289</v>
      </c>
      <c r="Z105" s="12">
        <v>26789</v>
      </c>
      <c r="AA105" s="351">
        <v>13385</v>
      </c>
      <c r="AB105" s="350">
        <v>24</v>
      </c>
      <c r="AC105" s="350">
        <v>0</v>
      </c>
      <c r="AD105" s="15">
        <v>13380</v>
      </c>
      <c r="AE105" s="16">
        <v>0</v>
      </c>
      <c r="AF105" s="350">
        <v>0</v>
      </c>
      <c r="AG105" s="350">
        <v>0</v>
      </c>
      <c r="AH105" s="345">
        <v>0</v>
      </c>
      <c r="AI105" s="17">
        <v>0</v>
      </c>
      <c r="AJ105" s="12">
        <v>956</v>
      </c>
      <c r="AK105" s="351">
        <v>956</v>
      </c>
      <c r="AL105" s="350">
        <v>0</v>
      </c>
      <c r="AM105" s="162">
        <v>0</v>
      </c>
      <c r="AN105" s="14">
        <v>0</v>
      </c>
      <c r="AO105" s="162">
        <v>0</v>
      </c>
      <c r="AP105" s="405"/>
      <c r="AQ105" s="406"/>
      <c r="AR105" s="406"/>
      <c r="AS105" s="406"/>
      <c r="AT105" s="406"/>
      <c r="AU105" s="406"/>
      <c r="AV105" s="406"/>
      <c r="AW105" s="406"/>
      <c r="AX105" s="406"/>
      <c r="AY105" s="406"/>
      <c r="AZ105" s="406"/>
      <c r="BA105" s="406"/>
      <c r="BB105" s="406"/>
      <c r="BC105" s="406"/>
      <c r="BD105" s="406"/>
      <c r="BE105" s="406"/>
      <c r="BF105" s="406"/>
      <c r="BG105" s="406"/>
      <c r="BH105" s="406"/>
      <c r="BI105" s="406"/>
      <c r="BJ105" s="406"/>
      <c r="BK105" s="406"/>
      <c r="BL105" s="406"/>
      <c r="BM105" s="406"/>
      <c r="BN105" s="406"/>
      <c r="BO105" s="406"/>
      <c r="BP105" s="406"/>
      <c r="BQ105" s="406"/>
      <c r="BR105" s="406"/>
      <c r="BS105" s="406"/>
      <c r="BT105" s="406"/>
      <c r="BU105" s="406"/>
      <c r="BV105" s="406"/>
      <c r="BW105" s="406"/>
      <c r="BX105" s="406"/>
      <c r="BY105" s="406"/>
      <c r="BZ105" s="406"/>
      <c r="CA105" s="406"/>
    </row>
    <row r="106" spans="1:79" ht="28">
      <c r="A106" s="18">
        <v>520146</v>
      </c>
      <c r="B106" s="348">
        <v>99</v>
      </c>
      <c r="C106" s="19" t="s">
        <v>146</v>
      </c>
      <c r="D106" s="12">
        <v>15760</v>
      </c>
      <c r="E106" s="351">
        <v>0</v>
      </c>
      <c r="F106" s="350">
        <v>0</v>
      </c>
      <c r="G106" s="350">
        <v>0</v>
      </c>
      <c r="H106" s="350">
        <v>15760</v>
      </c>
      <c r="I106" s="350">
        <v>0</v>
      </c>
      <c r="J106" s="350">
        <v>0</v>
      </c>
      <c r="K106" s="350">
        <v>0</v>
      </c>
      <c r="L106" s="15">
        <v>0</v>
      </c>
      <c r="M106" s="14">
        <v>0</v>
      </c>
      <c r="N106" s="350">
        <v>0</v>
      </c>
      <c r="O106" s="350">
        <v>0</v>
      </c>
      <c r="P106" s="350">
        <v>0</v>
      </c>
      <c r="Q106" s="350">
        <v>0</v>
      </c>
      <c r="R106" s="350">
        <v>0</v>
      </c>
      <c r="S106" s="350">
        <v>0</v>
      </c>
      <c r="T106" s="350">
        <v>0</v>
      </c>
      <c r="U106" s="350">
        <v>0</v>
      </c>
      <c r="V106" s="350"/>
      <c r="W106" s="350">
        <v>0</v>
      </c>
      <c r="X106" s="350">
        <v>0</v>
      </c>
      <c r="Y106" s="15">
        <v>0</v>
      </c>
      <c r="Z106" s="12">
        <v>28253</v>
      </c>
      <c r="AA106" s="351">
        <v>13561</v>
      </c>
      <c r="AB106" s="350">
        <v>0</v>
      </c>
      <c r="AC106" s="350">
        <v>14692</v>
      </c>
      <c r="AD106" s="15">
        <v>0</v>
      </c>
      <c r="AE106" s="16">
        <v>8297</v>
      </c>
      <c r="AF106" s="350">
        <v>0</v>
      </c>
      <c r="AG106" s="350">
        <v>93</v>
      </c>
      <c r="AH106" s="345">
        <v>0</v>
      </c>
      <c r="AI106" s="17">
        <v>8297</v>
      </c>
      <c r="AJ106" s="12">
        <v>857</v>
      </c>
      <c r="AK106" s="351">
        <v>857</v>
      </c>
      <c r="AL106" s="350">
        <v>0</v>
      </c>
      <c r="AM106" s="162">
        <v>0</v>
      </c>
      <c r="AN106" s="14">
        <v>0</v>
      </c>
      <c r="AO106" s="162">
        <v>0</v>
      </c>
      <c r="AP106" s="405"/>
      <c r="AQ106" s="406"/>
      <c r="AR106" s="406"/>
      <c r="AS106" s="406"/>
      <c r="AT106" s="406"/>
      <c r="AU106" s="406"/>
      <c r="AV106" s="406"/>
      <c r="AW106" s="406"/>
      <c r="AX106" s="406"/>
      <c r="AY106" s="406"/>
      <c r="AZ106" s="406"/>
      <c r="BA106" s="406"/>
      <c r="BB106" s="406"/>
      <c r="BC106" s="406"/>
      <c r="BD106" s="406"/>
      <c r="BE106" s="406"/>
      <c r="BF106" s="406"/>
      <c r="BG106" s="406"/>
      <c r="BH106" s="406"/>
      <c r="BI106" s="406"/>
      <c r="BJ106" s="406"/>
      <c r="BK106" s="406"/>
      <c r="BL106" s="406"/>
      <c r="BM106" s="406"/>
      <c r="BN106" s="406"/>
      <c r="BO106" s="406"/>
      <c r="BP106" s="406"/>
      <c r="BQ106" s="406"/>
      <c r="BR106" s="406"/>
      <c r="BS106" s="406"/>
      <c r="BT106" s="406"/>
      <c r="BU106" s="406"/>
      <c r="BV106" s="406"/>
      <c r="BW106" s="406"/>
      <c r="BX106" s="406"/>
      <c r="BY106" s="406"/>
      <c r="BZ106" s="406"/>
      <c r="CA106" s="406"/>
    </row>
    <row r="107" spans="1:79" ht="28">
      <c r="A107" s="18">
        <v>520147</v>
      </c>
      <c r="B107" s="348">
        <v>100</v>
      </c>
      <c r="C107" s="19" t="s">
        <v>147</v>
      </c>
      <c r="D107" s="12">
        <v>48363</v>
      </c>
      <c r="E107" s="351">
        <v>48004</v>
      </c>
      <c r="F107" s="350">
        <v>4180</v>
      </c>
      <c r="G107" s="350">
        <v>12318</v>
      </c>
      <c r="H107" s="350">
        <v>0</v>
      </c>
      <c r="I107" s="350">
        <v>0</v>
      </c>
      <c r="J107" s="350">
        <v>0</v>
      </c>
      <c r="K107" s="350">
        <v>0</v>
      </c>
      <c r="L107" s="15">
        <v>359</v>
      </c>
      <c r="M107" s="14">
        <v>49305</v>
      </c>
      <c r="N107" s="350">
        <v>48833</v>
      </c>
      <c r="O107" s="350">
        <v>0</v>
      </c>
      <c r="P107" s="350">
        <v>0</v>
      </c>
      <c r="Q107" s="350">
        <v>2544</v>
      </c>
      <c r="R107" s="350">
        <v>1456</v>
      </c>
      <c r="S107" s="350">
        <v>0</v>
      </c>
      <c r="T107" s="350">
        <v>0</v>
      </c>
      <c r="U107" s="350">
        <v>0</v>
      </c>
      <c r="V107" s="350"/>
      <c r="W107" s="350">
        <v>5773</v>
      </c>
      <c r="X107" s="350">
        <v>0</v>
      </c>
      <c r="Y107" s="15">
        <v>472</v>
      </c>
      <c r="Z107" s="12">
        <v>19625</v>
      </c>
      <c r="AA107" s="351">
        <v>19625</v>
      </c>
      <c r="AB107" s="350">
        <v>0</v>
      </c>
      <c r="AC107" s="350">
        <v>0</v>
      </c>
      <c r="AD107" s="15">
        <v>0</v>
      </c>
      <c r="AE107" s="16">
        <v>0</v>
      </c>
      <c r="AF107" s="350">
        <v>0</v>
      </c>
      <c r="AG107" s="350">
        <v>0</v>
      </c>
      <c r="AH107" s="345">
        <v>0</v>
      </c>
      <c r="AI107" s="17">
        <v>0</v>
      </c>
      <c r="AJ107" s="12">
        <v>491</v>
      </c>
      <c r="AK107" s="351">
        <v>491</v>
      </c>
      <c r="AL107" s="350">
        <v>0</v>
      </c>
      <c r="AM107" s="162">
        <v>0</v>
      </c>
      <c r="AN107" s="14">
        <v>0</v>
      </c>
      <c r="AO107" s="162">
        <v>0</v>
      </c>
      <c r="AP107" s="405"/>
      <c r="AQ107" s="406"/>
      <c r="AR107" s="406"/>
      <c r="AS107" s="406"/>
      <c r="AT107" s="406"/>
      <c r="AU107" s="406"/>
      <c r="AV107" s="406"/>
      <c r="AW107" s="406"/>
      <c r="AX107" s="406"/>
      <c r="AY107" s="406"/>
      <c r="AZ107" s="406"/>
      <c r="BA107" s="406"/>
      <c r="BB107" s="406"/>
      <c r="BC107" s="406"/>
      <c r="BD107" s="406"/>
      <c r="BE107" s="406"/>
      <c r="BF107" s="406"/>
      <c r="BG107" s="406"/>
      <c r="BH107" s="406"/>
      <c r="BI107" s="406"/>
      <c r="BJ107" s="406"/>
      <c r="BK107" s="406"/>
      <c r="BL107" s="406"/>
      <c r="BM107" s="406"/>
      <c r="BN107" s="406"/>
      <c r="BO107" s="406"/>
      <c r="BP107" s="406"/>
      <c r="BQ107" s="406"/>
      <c r="BR107" s="406"/>
      <c r="BS107" s="406"/>
      <c r="BT107" s="406"/>
      <c r="BU107" s="406"/>
      <c r="BV107" s="406"/>
      <c r="BW107" s="406"/>
      <c r="BX107" s="406"/>
      <c r="BY107" s="406"/>
      <c r="BZ107" s="406"/>
      <c r="CA107" s="406"/>
    </row>
    <row r="108" spans="1:79" ht="28">
      <c r="A108" s="18">
        <v>520148</v>
      </c>
      <c r="B108" s="348">
        <v>101</v>
      </c>
      <c r="C108" s="19" t="s">
        <v>148</v>
      </c>
      <c r="D108" s="12">
        <v>24234</v>
      </c>
      <c r="E108" s="351">
        <v>24234</v>
      </c>
      <c r="F108" s="350">
        <v>2718</v>
      </c>
      <c r="G108" s="350">
        <v>7543</v>
      </c>
      <c r="H108" s="350">
        <v>0</v>
      </c>
      <c r="I108" s="350">
        <v>0</v>
      </c>
      <c r="J108" s="350">
        <v>0</v>
      </c>
      <c r="K108" s="350">
        <v>0</v>
      </c>
      <c r="L108" s="15">
        <v>0</v>
      </c>
      <c r="M108" s="14">
        <v>45417</v>
      </c>
      <c r="N108" s="350">
        <v>45417</v>
      </c>
      <c r="O108" s="350">
        <v>0</v>
      </c>
      <c r="P108" s="350">
        <v>0</v>
      </c>
      <c r="Q108" s="350">
        <v>3000</v>
      </c>
      <c r="R108" s="350">
        <v>0</v>
      </c>
      <c r="S108" s="350">
        <v>0</v>
      </c>
      <c r="T108" s="350">
        <v>298</v>
      </c>
      <c r="U108" s="350">
        <v>0</v>
      </c>
      <c r="V108" s="350"/>
      <c r="W108" s="350">
        <v>3461</v>
      </c>
      <c r="X108" s="350">
        <v>0</v>
      </c>
      <c r="Y108" s="15">
        <v>0</v>
      </c>
      <c r="Z108" s="12">
        <v>14467</v>
      </c>
      <c r="AA108" s="351">
        <v>14467</v>
      </c>
      <c r="AB108" s="350">
        <v>0</v>
      </c>
      <c r="AC108" s="350">
        <v>0</v>
      </c>
      <c r="AD108" s="15">
        <v>0</v>
      </c>
      <c r="AE108" s="16">
        <v>0</v>
      </c>
      <c r="AF108" s="350">
        <v>0</v>
      </c>
      <c r="AG108" s="350">
        <v>0</v>
      </c>
      <c r="AH108" s="345">
        <v>0</v>
      </c>
      <c r="AI108" s="17">
        <v>0</v>
      </c>
      <c r="AJ108" s="12">
        <v>489</v>
      </c>
      <c r="AK108" s="351">
        <v>489</v>
      </c>
      <c r="AL108" s="350">
        <v>0</v>
      </c>
      <c r="AM108" s="162">
        <v>0</v>
      </c>
      <c r="AN108" s="14">
        <v>0</v>
      </c>
      <c r="AO108" s="162">
        <v>0</v>
      </c>
      <c r="AP108" s="405"/>
      <c r="AQ108" s="406"/>
      <c r="AR108" s="406"/>
      <c r="AS108" s="406"/>
      <c r="AT108" s="406"/>
      <c r="AU108" s="406"/>
      <c r="AV108" s="406"/>
      <c r="AW108" s="406"/>
      <c r="AX108" s="406"/>
      <c r="AY108" s="406"/>
      <c r="AZ108" s="406"/>
      <c r="BA108" s="406"/>
      <c r="BB108" s="406"/>
      <c r="BC108" s="406"/>
      <c r="BD108" s="406"/>
      <c r="BE108" s="406"/>
      <c r="BF108" s="406"/>
      <c r="BG108" s="406"/>
      <c r="BH108" s="406"/>
      <c r="BI108" s="406"/>
      <c r="BJ108" s="406"/>
      <c r="BK108" s="406"/>
      <c r="BL108" s="406"/>
      <c r="BM108" s="406"/>
      <c r="BN108" s="406"/>
      <c r="BO108" s="406"/>
      <c r="BP108" s="406"/>
      <c r="BQ108" s="406"/>
      <c r="BR108" s="406"/>
      <c r="BS108" s="406"/>
      <c r="BT108" s="406"/>
      <c r="BU108" s="406"/>
      <c r="BV108" s="406"/>
      <c r="BW108" s="406"/>
      <c r="BX108" s="406"/>
      <c r="BY108" s="406"/>
      <c r="BZ108" s="406"/>
      <c r="CA108" s="406"/>
    </row>
    <row r="109" spans="1:79" ht="28">
      <c r="A109" s="18">
        <v>520149</v>
      </c>
      <c r="B109" s="348">
        <v>102</v>
      </c>
      <c r="C109" s="19" t="s">
        <v>149</v>
      </c>
      <c r="D109" s="12">
        <v>28754</v>
      </c>
      <c r="E109" s="351">
        <v>27889</v>
      </c>
      <c r="F109" s="350">
        <v>1622</v>
      </c>
      <c r="G109" s="350">
        <v>5471</v>
      </c>
      <c r="H109" s="350">
        <v>0</v>
      </c>
      <c r="I109" s="350">
        <v>0</v>
      </c>
      <c r="J109" s="350">
        <v>0</v>
      </c>
      <c r="K109" s="350">
        <v>0</v>
      </c>
      <c r="L109" s="15">
        <v>865</v>
      </c>
      <c r="M109" s="14">
        <v>39123</v>
      </c>
      <c r="N109" s="350">
        <v>37088</v>
      </c>
      <c r="O109" s="350">
        <v>0</v>
      </c>
      <c r="P109" s="350">
        <v>0</v>
      </c>
      <c r="Q109" s="350">
        <v>2468</v>
      </c>
      <c r="R109" s="350">
        <v>0</v>
      </c>
      <c r="S109" s="350">
        <v>0</v>
      </c>
      <c r="T109" s="350">
        <v>0</v>
      </c>
      <c r="U109" s="350">
        <v>0</v>
      </c>
      <c r="V109" s="350"/>
      <c r="W109" s="350">
        <v>2649</v>
      </c>
      <c r="X109" s="350">
        <v>0</v>
      </c>
      <c r="Y109" s="15">
        <v>2035</v>
      </c>
      <c r="Z109" s="12">
        <v>12446</v>
      </c>
      <c r="AA109" s="351">
        <v>12434</v>
      </c>
      <c r="AB109" s="350">
        <v>12</v>
      </c>
      <c r="AC109" s="350">
        <v>0</v>
      </c>
      <c r="AD109" s="15">
        <v>0</v>
      </c>
      <c r="AE109" s="16">
        <v>0</v>
      </c>
      <c r="AF109" s="350">
        <v>0</v>
      </c>
      <c r="AG109" s="350">
        <v>0</v>
      </c>
      <c r="AH109" s="345">
        <v>0</v>
      </c>
      <c r="AI109" s="17">
        <v>0</v>
      </c>
      <c r="AJ109" s="12">
        <v>402</v>
      </c>
      <c r="AK109" s="351">
        <v>402</v>
      </c>
      <c r="AL109" s="350">
        <v>0</v>
      </c>
      <c r="AM109" s="162">
        <v>0</v>
      </c>
      <c r="AN109" s="14">
        <v>0</v>
      </c>
      <c r="AO109" s="162">
        <v>0</v>
      </c>
      <c r="AP109" s="405"/>
      <c r="AQ109" s="406"/>
      <c r="AR109" s="406"/>
      <c r="AS109" s="406"/>
      <c r="AT109" s="406"/>
      <c r="AU109" s="406"/>
      <c r="AV109" s="406"/>
      <c r="AW109" s="406"/>
      <c r="AX109" s="406"/>
      <c r="AY109" s="406"/>
      <c r="AZ109" s="406"/>
      <c r="BA109" s="406"/>
      <c r="BB109" s="406"/>
      <c r="BC109" s="406"/>
      <c r="BD109" s="406"/>
      <c r="BE109" s="406"/>
      <c r="BF109" s="406"/>
      <c r="BG109" s="406"/>
      <c r="BH109" s="406"/>
      <c r="BI109" s="406"/>
      <c r="BJ109" s="406"/>
      <c r="BK109" s="406"/>
      <c r="BL109" s="406"/>
      <c r="BM109" s="406"/>
      <c r="BN109" s="406"/>
      <c r="BO109" s="406"/>
      <c r="BP109" s="406"/>
      <c r="BQ109" s="406"/>
      <c r="BR109" s="406"/>
      <c r="BS109" s="406"/>
      <c r="BT109" s="406"/>
      <c r="BU109" s="406"/>
      <c r="BV109" s="406"/>
      <c r="BW109" s="406"/>
      <c r="BX109" s="406"/>
      <c r="BY109" s="406"/>
      <c r="BZ109" s="406"/>
      <c r="CA109" s="406"/>
    </row>
    <row r="110" spans="1:79" ht="42">
      <c r="A110" s="18">
        <v>520150</v>
      </c>
      <c r="B110" s="348">
        <v>103</v>
      </c>
      <c r="C110" s="19" t="s">
        <v>150</v>
      </c>
      <c r="D110" s="12">
        <v>67058</v>
      </c>
      <c r="E110" s="351">
        <v>67058</v>
      </c>
      <c r="F110" s="350">
        <v>19375</v>
      </c>
      <c r="G110" s="350">
        <v>394</v>
      </c>
      <c r="H110" s="350">
        <v>0</v>
      </c>
      <c r="I110" s="350">
        <v>0</v>
      </c>
      <c r="J110" s="350">
        <v>0</v>
      </c>
      <c r="K110" s="350">
        <v>0</v>
      </c>
      <c r="L110" s="15">
        <v>0</v>
      </c>
      <c r="M110" s="14">
        <v>35292</v>
      </c>
      <c r="N110" s="350">
        <v>35292</v>
      </c>
      <c r="O110" s="350">
        <v>0</v>
      </c>
      <c r="P110" s="350">
        <v>0</v>
      </c>
      <c r="Q110" s="350">
        <v>1000</v>
      </c>
      <c r="R110" s="350">
        <v>0</v>
      </c>
      <c r="S110" s="350">
        <v>0</v>
      </c>
      <c r="T110" s="350">
        <v>0</v>
      </c>
      <c r="U110" s="350">
        <v>0</v>
      </c>
      <c r="V110" s="350"/>
      <c r="W110" s="350">
        <v>2132</v>
      </c>
      <c r="X110" s="350">
        <v>0</v>
      </c>
      <c r="Y110" s="15">
        <v>0</v>
      </c>
      <c r="Z110" s="12">
        <v>16674</v>
      </c>
      <c r="AA110" s="351">
        <v>16671</v>
      </c>
      <c r="AB110" s="350">
        <v>0</v>
      </c>
      <c r="AC110" s="350">
        <v>1</v>
      </c>
      <c r="AD110" s="15">
        <v>2</v>
      </c>
      <c r="AE110" s="16">
        <v>0</v>
      </c>
      <c r="AF110" s="350">
        <v>0</v>
      </c>
      <c r="AG110" s="350">
        <v>0</v>
      </c>
      <c r="AH110" s="345">
        <v>0</v>
      </c>
      <c r="AI110" s="17">
        <v>0</v>
      </c>
      <c r="AJ110" s="12">
        <v>429</v>
      </c>
      <c r="AK110" s="351">
        <v>429</v>
      </c>
      <c r="AL110" s="350">
        <v>0</v>
      </c>
      <c r="AM110" s="162">
        <v>0</v>
      </c>
      <c r="AN110" s="14">
        <v>0</v>
      </c>
      <c r="AO110" s="162">
        <v>0</v>
      </c>
      <c r="AP110" s="405"/>
      <c r="AQ110" s="406"/>
      <c r="AR110" s="406"/>
      <c r="AS110" s="406"/>
      <c r="AT110" s="406"/>
      <c r="AU110" s="406"/>
      <c r="AV110" s="406"/>
      <c r="AW110" s="406"/>
      <c r="AX110" s="406"/>
      <c r="AY110" s="406"/>
      <c r="AZ110" s="406"/>
      <c r="BA110" s="406"/>
      <c r="BB110" s="406"/>
      <c r="BC110" s="406"/>
      <c r="BD110" s="406"/>
      <c r="BE110" s="406"/>
      <c r="BF110" s="406"/>
      <c r="BG110" s="406"/>
      <c r="BH110" s="406"/>
      <c r="BI110" s="406"/>
      <c r="BJ110" s="406"/>
      <c r="BK110" s="406"/>
      <c r="BL110" s="406"/>
      <c r="BM110" s="406"/>
      <c r="BN110" s="406"/>
      <c r="BO110" s="406"/>
      <c r="BP110" s="406"/>
      <c r="BQ110" s="406"/>
      <c r="BR110" s="406"/>
      <c r="BS110" s="406"/>
      <c r="BT110" s="406"/>
      <c r="BU110" s="406"/>
      <c r="BV110" s="406"/>
      <c r="BW110" s="406"/>
      <c r="BX110" s="406"/>
      <c r="BY110" s="406"/>
      <c r="BZ110" s="406"/>
      <c r="CA110" s="406"/>
    </row>
    <row r="111" spans="1:79" ht="42">
      <c r="A111" s="18">
        <v>520151</v>
      </c>
      <c r="B111" s="348">
        <v>104</v>
      </c>
      <c r="C111" s="19" t="s">
        <v>151</v>
      </c>
      <c r="D111" s="12">
        <v>56898</v>
      </c>
      <c r="E111" s="351">
        <v>56898</v>
      </c>
      <c r="F111" s="350">
        <v>14846</v>
      </c>
      <c r="G111" s="350">
        <v>67</v>
      </c>
      <c r="H111" s="350">
        <v>0</v>
      </c>
      <c r="I111" s="350">
        <v>0</v>
      </c>
      <c r="J111" s="350">
        <v>0</v>
      </c>
      <c r="K111" s="350">
        <v>0</v>
      </c>
      <c r="L111" s="15">
        <v>0</v>
      </c>
      <c r="M111" s="14">
        <v>29245</v>
      </c>
      <c r="N111" s="350">
        <v>29245</v>
      </c>
      <c r="O111" s="350">
        <v>0</v>
      </c>
      <c r="P111" s="350">
        <v>0</v>
      </c>
      <c r="Q111" s="350">
        <v>1200</v>
      </c>
      <c r="R111" s="350">
        <v>98</v>
      </c>
      <c r="S111" s="350">
        <v>0</v>
      </c>
      <c r="T111" s="350">
        <v>0</v>
      </c>
      <c r="U111" s="350">
        <v>0</v>
      </c>
      <c r="V111" s="350"/>
      <c r="W111" s="350">
        <v>1395</v>
      </c>
      <c r="X111" s="350">
        <v>0</v>
      </c>
      <c r="Y111" s="15">
        <v>0</v>
      </c>
      <c r="Z111" s="12">
        <v>11395</v>
      </c>
      <c r="AA111" s="351">
        <v>11395</v>
      </c>
      <c r="AB111" s="350">
        <v>0</v>
      </c>
      <c r="AC111" s="350">
        <v>0</v>
      </c>
      <c r="AD111" s="15">
        <v>0</v>
      </c>
      <c r="AE111" s="16">
        <v>0</v>
      </c>
      <c r="AF111" s="350">
        <v>0</v>
      </c>
      <c r="AG111" s="350">
        <v>0</v>
      </c>
      <c r="AH111" s="345">
        <v>0</v>
      </c>
      <c r="AI111" s="17">
        <v>0</v>
      </c>
      <c r="AJ111" s="12">
        <v>371</v>
      </c>
      <c r="AK111" s="351">
        <v>371</v>
      </c>
      <c r="AL111" s="350">
        <v>0</v>
      </c>
      <c r="AM111" s="162">
        <v>0</v>
      </c>
      <c r="AN111" s="14">
        <v>0</v>
      </c>
      <c r="AO111" s="162">
        <v>0</v>
      </c>
      <c r="AP111" s="405"/>
      <c r="AQ111" s="406"/>
      <c r="AR111" s="406"/>
      <c r="AS111" s="406"/>
      <c r="AT111" s="406"/>
      <c r="AU111" s="406"/>
      <c r="AV111" s="406"/>
      <c r="AW111" s="406"/>
      <c r="AX111" s="406"/>
      <c r="AY111" s="406"/>
      <c r="AZ111" s="406"/>
      <c r="BA111" s="406"/>
      <c r="BB111" s="406"/>
      <c r="BC111" s="406"/>
      <c r="BD111" s="406"/>
      <c r="BE111" s="406"/>
      <c r="BF111" s="406"/>
      <c r="BG111" s="406"/>
      <c r="BH111" s="406"/>
      <c r="BI111" s="406"/>
      <c r="BJ111" s="406"/>
      <c r="BK111" s="406"/>
      <c r="BL111" s="406"/>
      <c r="BM111" s="406"/>
      <c r="BN111" s="406"/>
      <c r="BO111" s="406"/>
      <c r="BP111" s="406"/>
      <c r="BQ111" s="406"/>
      <c r="BR111" s="406"/>
      <c r="BS111" s="406"/>
      <c r="BT111" s="406"/>
      <c r="BU111" s="406"/>
      <c r="BV111" s="406"/>
      <c r="BW111" s="406"/>
      <c r="BX111" s="406"/>
      <c r="BY111" s="406"/>
      <c r="BZ111" s="406"/>
      <c r="CA111" s="406"/>
    </row>
    <row r="112" spans="1:79" ht="42">
      <c r="A112" s="18">
        <v>520154</v>
      </c>
      <c r="B112" s="348">
        <v>105</v>
      </c>
      <c r="C112" s="19" t="s">
        <v>152</v>
      </c>
      <c r="D112" s="12">
        <v>242031</v>
      </c>
      <c r="E112" s="351">
        <v>205245</v>
      </c>
      <c r="F112" s="350">
        <v>11520</v>
      </c>
      <c r="G112" s="350">
        <v>24612</v>
      </c>
      <c r="H112" s="350">
        <v>0</v>
      </c>
      <c r="I112" s="350">
        <v>0</v>
      </c>
      <c r="J112" s="350">
        <v>0</v>
      </c>
      <c r="K112" s="350">
        <v>16636</v>
      </c>
      <c r="L112" s="15">
        <v>20150</v>
      </c>
      <c r="M112" s="14">
        <v>151172</v>
      </c>
      <c r="N112" s="350">
        <v>138390</v>
      </c>
      <c r="O112" s="350">
        <v>1243</v>
      </c>
      <c r="P112" s="350">
        <v>0</v>
      </c>
      <c r="Q112" s="350">
        <v>2500</v>
      </c>
      <c r="R112" s="350">
        <v>1274</v>
      </c>
      <c r="S112" s="350">
        <v>0</v>
      </c>
      <c r="T112" s="350">
        <v>0</v>
      </c>
      <c r="U112" s="350">
        <v>0</v>
      </c>
      <c r="V112" s="350"/>
      <c r="W112" s="350">
        <v>16728</v>
      </c>
      <c r="X112" s="350">
        <v>0</v>
      </c>
      <c r="Y112" s="15">
        <v>12782</v>
      </c>
      <c r="Z112" s="12">
        <v>56848</v>
      </c>
      <c r="AA112" s="351">
        <v>34624</v>
      </c>
      <c r="AB112" s="350">
        <v>124</v>
      </c>
      <c r="AC112" s="350">
        <v>9500</v>
      </c>
      <c r="AD112" s="15">
        <v>12600</v>
      </c>
      <c r="AE112" s="16">
        <v>10292</v>
      </c>
      <c r="AF112" s="350">
        <v>0</v>
      </c>
      <c r="AG112" s="350">
        <v>335</v>
      </c>
      <c r="AH112" s="345">
        <v>532</v>
      </c>
      <c r="AI112" s="17">
        <v>10824</v>
      </c>
      <c r="AJ112" s="12">
        <v>7071</v>
      </c>
      <c r="AK112" s="351">
        <v>7071</v>
      </c>
      <c r="AL112" s="350">
        <v>511</v>
      </c>
      <c r="AM112" s="162">
        <v>0</v>
      </c>
      <c r="AN112" s="14">
        <v>0</v>
      </c>
      <c r="AO112" s="162">
        <v>0</v>
      </c>
      <c r="AP112" s="405"/>
      <c r="AQ112" s="406"/>
      <c r="AR112" s="406"/>
      <c r="AS112" s="406"/>
      <c r="AT112" s="406"/>
      <c r="AU112" s="406"/>
      <c r="AV112" s="406"/>
      <c r="AW112" s="406"/>
      <c r="AX112" s="406"/>
      <c r="AY112" s="406"/>
      <c r="AZ112" s="406"/>
      <c r="BA112" s="406"/>
      <c r="BB112" s="406"/>
      <c r="BC112" s="406"/>
      <c r="BD112" s="406"/>
      <c r="BE112" s="406"/>
      <c r="BF112" s="406"/>
      <c r="BG112" s="406"/>
      <c r="BH112" s="406"/>
      <c r="BI112" s="406"/>
      <c r="BJ112" s="406"/>
      <c r="BK112" s="406"/>
      <c r="BL112" s="406"/>
      <c r="BM112" s="406"/>
      <c r="BN112" s="406"/>
      <c r="BO112" s="406"/>
      <c r="BP112" s="406"/>
      <c r="BQ112" s="406"/>
      <c r="BR112" s="406"/>
      <c r="BS112" s="406"/>
      <c r="BT112" s="406"/>
      <c r="BU112" s="406"/>
      <c r="BV112" s="406"/>
      <c r="BW112" s="406"/>
      <c r="BX112" s="406"/>
      <c r="BY112" s="406"/>
      <c r="BZ112" s="406"/>
      <c r="CA112" s="406"/>
    </row>
    <row r="113" spans="1:79" ht="42">
      <c r="A113" s="18">
        <v>520156</v>
      </c>
      <c r="B113" s="348">
        <v>106</v>
      </c>
      <c r="C113" s="19" t="s">
        <v>153</v>
      </c>
      <c r="D113" s="12">
        <v>125457</v>
      </c>
      <c r="E113" s="351">
        <v>125457</v>
      </c>
      <c r="F113" s="350">
        <v>38244</v>
      </c>
      <c r="G113" s="350">
        <v>337</v>
      </c>
      <c r="H113" s="350">
        <v>0</v>
      </c>
      <c r="I113" s="350">
        <v>0</v>
      </c>
      <c r="J113" s="350">
        <v>0</v>
      </c>
      <c r="K113" s="350">
        <v>0</v>
      </c>
      <c r="L113" s="15">
        <v>0</v>
      </c>
      <c r="M113" s="14">
        <v>63317</v>
      </c>
      <c r="N113" s="350">
        <v>63317</v>
      </c>
      <c r="O113" s="350">
        <v>0</v>
      </c>
      <c r="P113" s="350">
        <v>0</v>
      </c>
      <c r="Q113" s="350">
        <v>3540</v>
      </c>
      <c r="R113" s="350">
        <v>1470</v>
      </c>
      <c r="S113" s="350">
        <v>0</v>
      </c>
      <c r="T113" s="350">
        <v>0</v>
      </c>
      <c r="U113" s="350">
        <v>0</v>
      </c>
      <c r="V113" s="350"/>
      <c r="W113" s="350">
        <v>4008</v>
      </c>
      <c r="X113" s="350">
        <v>0</v>
      </c>
      <c r="Y113" s="15">
        <v>0</v>
      </c>
      <c r="Z113" s="12">
        <v>7771</v>
      </c>
      <c r="AA113" s="351">
        <v>7588</v>
      </c>
      <c r="AB113" s="350">
        <v>0</v>
      </c>
      <c r="AC113" s="350">
        <v>183</v>
      </c>
      <c r="AD113" s="15">
        <v>0</v>
      </c>
      <c r="AE113" s="16">
        <v>659</v>
      </c>
      <c r="AF113" s="350">
        <v>0</v>
      </c>
      <c r="AG113" s="350">
        <v>0</v>
      </c>
      <c r="AH113" s="345">
        <v>410</v>
      </c>
      <c r="AI113" s="17">
        <v>1069</v>
      </c>
      <c r="AJ113" s="12">
        <v>402</v>
      </c>
      <c r="AK113" s="351">
        <v>402</v>
      </c>
      <c r="AL113" s="350">
        <v>0</v>
      </c>
      <c r="AM113" s="162">
        <v>0</v>
      </c>
      <c r="AN113" s="14">
        <v>0</v>
      </c>
      <c r="AO113" s="162">
        <v>0</v>
      </c>
      <c r="AP113" s="405"/>
      <c r="AQ113" s="406"/>
      <c r="AR113" s="406"/>
      <c r="AS113" s="406"/>
      <c r="AT113" s="406"/>
      <c r="AU113" s="406"/>
      <c r="AV113" s="406"/>
      <c r="AW113" s="406"/>
      <c r="AX113" s="406"/>
      <c r="AY113" s="406"/>
      <c r="AZ113" s="406"/>
      <c r="BA113" s="406"/>
      <c r="BB113" s="406"/>
      <c r="BC113" s="406"/>
      <c r="BD113" s="406"/>
      <c r="BE113" s="406"/>
      <c r="BF113" s="406"/>
      <c r="BG113" s="406"/>
      <c r="BH113" s="406"/>
      <c r="BI113" s="406"/>
      <c r="BJ113" s="406"/>
      <c r="BK113" s="406"/>
      <c r="BL113" s="406"/>
      <c r="BM113" s="406"/>
      <c r="BN113" s="406"/>
      <c r="BO113" s="406"/>
      <c r="BP113" s="406"/>
      <c r="BQ113" s="406"/>
      <c r="BR113" s="406"/>
      <c r="BS113" s="406"/>
      <c r="BT113" s="406"/>
      <c r="BU113" s="406"/>
      <c r="BV113" s="406"/>
      <c r="BW113" s="406"/>
      <c r="BX113" s="406"/>
      <c r="BY113" s="406"/>
      <c r="BZ113" s="406"/>
      <c r="CA113" s="406"/>
    </row>
    <row r="114" spans="1:79" ht="28">
      <c r="A114" s="18">
        <v>520164</v>
      </c>
      <c r="B114" s="348">
        <v>107</v>
      </c>
      <c r="C114" s="19" t="s">
        <v>154</v>
      </c>
      <c r="D114" s="12">
        <v>47895</v>
      </c>
      <c r="E114" s="351">
        <v>46209</v>
      </c>
      <c r="F114" s="350">
        <v>0</v>
      </c>
      <c r="G114" s="350">
        <v>0</v>
      </c>
      <c r="H114" s="350">
        <v>0</v>
      </c>
      <c r="I114" s="350">
        <v>0</v>
      </c>
      <c r="J114" s="350">
        <v>0</v>
      </c>
      <c r="K114" s="350">
        <v>0</v>
      </c>
      <c r="L114" s="15">
        <v>1686</v>
      </c>
      <c r="M114" s="14">
        <v>10118</v>
      </c>
      <c r="N114" s="350">
        <v>9902</v>
      </c>
      <c r="O114" s="350">
        <v>0</v>
      </c>
      <c r="P114" s="350">
        <v>0</v>
      </c>
      <c r="Q114" s="350">
        <v>0</v>
      </c>
      <c r="R114" s="350">
        <v>0</v>
      </c>
      <c r="S114" s="350">
        <v>0</v>
      </c>
      <c r="T114" s="350">
        <v>0</v>
      </c>
      <c r="U114" s="350">
        <v>0</v>
      </c>
      <c r="V114" s="350"/>
      <c r="W114" s="350">
        <v>0</v>
      </c>
      <c r="X114" s="350">
        <v>0</v>
      </c>
      <c r="Y114" s="15">
        <v>216</v>
      </c>
      <c r="Z114" s="12">
        <v>17</v>
      </c>
      <c r="AA114" s="351">
        <v>0</v>
      </c>
      <c r="AB114" s="350">
        <v>17</v>
      </c>
      <c r="AC114" s="350">
        <v>0</v>
      </c>
      <c r="AD114" s="15">
        <v>0</v>
      </c>
      <c r="AE114" s="16">
        <v>0</v>
      </c>
      <c r="AF114" s="350">
        <v>0</v>
      </c>
      <c r="AG114" s="350">
        <v>0</v>
      </c>
      <c r="AH114" s="345">
        <v>0</v>
      </c>
      <c r="AI114" s="17">
        <v>0</v>
      </c>
      <c r="AJ114" s="12">
        <v>486</v>
      </c>
      <c r="AK114" s="351">
        <v>486</v>
      </c>
      <c r="AL114" s="350">
        <v>0</v>
      </c>
      <c r="AM114" s="162">
        <v>0</v>
      </c>
      <c r="AN114" s="14">
        <v>0</v>
      </c>
      <c r="AO114" s="162">
        <v>0</v>
      </c>
      <c r="AP114" s="405"/>
      <c r="AQ114" s="406"/>
      <c r="AR114" s="406"/>
      <c r="AS114" s="406"/>
      <c r="AT114" s="406"/>
      <c r="AU114" s="406"/>
      <c r="AV114" s="406"/>
      <c r="AW114" s="406"/>
      <c r="AX114" s="406"/>
      <c r="AY114" s="406"/>
      <c r="AZ114" s="406"/>
      <c r="BA114" s="406"/>
      <c r="BB114" s="406"/>
      <c r="BC114" s="406"/>
      <c r="BD114" s="406"/>
      <c r="BE114" s="406"/>
      <c r="BF114" s="406"/>
      <c r="BG114" s="406"/>
      <c r="BH114" s="406"/>
      <c r="BI114" s="406"/>
      <c r="BJ114" s="406"/>
      <c r="BK114" s="406"/>
      <c r="BL114" s="406"/>
      <c r="BM114" s="406"/>
      <c r="BN114" s="406"/>
      <c r="BO114" s="406"/>
      <c r="BP114" s="406"/>
      <c r="BQ114" s="406"/>
      <c r="BR114" s="406"/>
      <c r="BS114" s="406"/>
      <c r="BT114" s="406"/>
      <c r="BU114" s="406"/>
      <c r="BV114" s="406"/>
      <c r="BW114" s="406"/>
      <c r="BX114" s="406"/>
      <c r="BY114" s="406"/>
      <c r="BZ114" s="406"/>
      <c r="CA114" s="406"/>
    </row>
    <row r="115" spans="1:79" ht="28">
      <c r="A115" s="18">
        <v>520239</v>
      </c>
      <c r="B115" s="348">
        <v>108</v>
      </c>
      <c r="C115" s="154" t="s">
        <v>155</v>
      </c>
      <c r="D115" s="12">
        <v>0</v>
      </c>
      <c r="E115" s="351">
        <v>0</v>
      </c>
      <c r="F115" s="350">
        <v>0</v>
      </c>
      <c r="G115" s="350">
        <v>0</v>
      </c>
      <c r="H115" s="350">
        <v>0</v>
      </c>
      <c r="I115" s="350">
        <v>0</v>
      </c>
      <c r="J115" s="350">
        <v>0</v>
      </c>
      <c r="K115" s="350">
        <v>0</v>
      </c>
      <c r="L115" s="15">
        <v>0</v>
      </c>
      <c r="M115" s="26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350">
        <v>0</v>
      </c>
      <c r="T115" s="24">
        <v>0</v>
      </c>
      <c r="U115" s="24">
        <v>0</v>
      </c>
      <c r="V115" s="24"/>
      <c r="W115" s="24">
        <v>0</v>
      </c>
      <c r="X115" s="24">
        <v>0</v>
      </c>
      <c r="Y115" s="25">
        <v>0</v>
      </c>
      <c r="Z115" s="12">
        <v>0</v>
      </c>
      <c r="AA115" s="351">
        <v>0</v>
      </c>
      <c r="AB115" s="350">
        <v>0</v>
      </c>
      <c r="AC115" s="350">
        <v>0</v>
      </c>
      <c r="AD115" s="15">
        <v>0</v>
      </c>
      <c r="AE115" s="16">
        <v>0</v>
      </c>
      <c r="AF115" s="350">
        <v>0</v>
      </c>
      <c r="AG115" s="350">
        <v>0</v>
      </c>
      <c r="AH115" s="345">
        <v>0</v>
      </c>
      <c r="AI115" s="17">
        <v>0</v>
      </c>
      <c r="AJ115" s="12">
        <v>0</v>
      </c>
      <c r="AK115" s="351">
        <v>0</v>
      </c>
      <c r="AL115" s="350">
        <v>0</v>
      </c>
      <c r="AM115" s="162">
        <v>0</v>
      </c>
      <c r="AN115" s="14">
        <v>322866</v>
      </c>
      <c r="AO115" s="162">
        <v>30</v>
      </c>
      <c r="AP115" s="405"/>
      <c r="AQ115" s="406"/>
      <c r="AR115" s="406"/>
      <c r="AS115" s="406"/>
      <c r="AT115" s="406"/>
      <c r="AU115" s="406"/>
      <c r="AV115" s="406"/>
      <c r="AW115" s="406"/>
      <c r="AX115" s="406"/>
      <c r="AY115" s="406"/>
      <c r="AZ115" s="406"/>
      <c r="BA115" s="406"/>
      <c r="BB115" s="406"/>
      <c r="BC115" s="406"/>
      <c r="BD115" s="406"/>
      <c r="BE115" s="406"/>
      <c r="BF115" s="406"/>
      <c r="BG115" s="406"/>
      <c r="BH115" s="406"/>
      <c r="BI115" s="406"/>
      <c r="BJ115" s="406"/>
      <c r="BK115" s="406"/>
      <c r="BL115" s="406"/>
      <c r="BM115" s="406"/>
      <c r="BN115" s="406"/>
      <c r="BO115" s="406"/>
      <c r="BP115" s="406"/>
      <c r="BQ115" s="406"/>
      <c r="BR115" s="406"/>
      <c r="BS115" s="406"/>
      <c r="BT115" s="406"/>
      <c r="BU115" s="406"/>
      <c r="BV115" s="406"/>
      <c r="BW115" s="406"/>
      <c r="BX115" s="406"/>
      <c r="BY115" s="406"/>
      <c r="BZ115" s="406"/>
      <c r="CA115" s="406"/>
    </row>
    <row r="116" spans="1:79" ht="28">
      <c r="A116" s="18">
        <v>520166</v>
      </c>
      <c r="B116" s="348">
        <v>109</v>
      </c>
      <c r="C116" s="11" t="s">
        <v>156</v>
      </c>
      <c r="D116" s="12">
        <v>172801</v>
      </c>
      <c r="E116" s="351">
        <v>0</v>
      </c>
      <c r="F116" s="350">
        <v>0</v>
      </c>
      <c r="G116" s="350">
        <v>0</v>
      </c>
      <c r="H116" s="350">
        <v>137810</v>
      </c>
      <c r="I116" s="350">
        <v>123102</v>
      </c>
      <c r="J116" s="350">
        <v>28800</v>
      </c>
      <c r="K116" s="350">
        <v>0</v>
      </c>
      <c r="L116" s="15">
        <v>6191</v>
      </c>
      <c r="M116" s="14">
        <v>956</v>
      </c>
      <c r="N116" s="350">
        <v>20</v>
      </c>
      <c r="O116" s="350">
        <v>2044</v>
      </c>
      <c r="P116" s="350">
        <v>1358</v>
      </c>
      <c r="Q116" s="350">
        <v>7250</v>
      </c>
      <c r="R116" s="350">
        <v>5292</v>
      </c>
      <c r="S116" s="350">
        <v>0</v>
      </c>
      <c r="T116" s="350">
        <v>394</v>
      </c>
      <c r="U116" s="350">
        <v>0</v>
      </c>
      <c r="V116" s="350"/>
      <c r="W116" s="350">
        <v>0</v>
      </c>
      <c r="X116" s="350">
        <v>33</v>
      </c>
      <c r="Y116" s="15">
        <v>903</v>
      </c>
      <c r="Z116" s="12">
        <v>6956</v>
      </c>
      <c r="AA116" s="351">
        <v>0</v>
      </c>
      <c r="AB116" s="350">
        <v>10</v>
      </c>
      <c r="AC116" s="350">
        <v>6946</v>
      </c>
      <c r="AD116" s="15">
        <v>0</v>
      </c>
      <c r="AE116" s="16">
        <v>19273</v>
      </c>
      <c r="AF116" s="350">
        <v>381</v>
      </c>
      <c r="AG116" s="350">
        <v>100</v>
      </c>
      <c r="AH116" s="345">
        <v>0</v>
      </c>
      <c r="AI116" s="17">
        <v>19273</v>
      </c>
      <c r="AJ116" s="12">
        <v>1400</v>
      </c>
      <c r="AK116" s="351">
        <v>1400</v>
      </c>
      <c r="AL116" s="350">
        <v>0</v>
      </c>
      <c r="AM116" s="162">
        <v>0</v>
      </c>
      <c r="AN116" s="14">
        <v>0</v>
      </c>
      <c r="AO116" s="162">
        <v>0</v>
      </c>
      <c r="AP116" s="405"/>
      <c r="AQ116" s="406"/>
      <c r="AR116" s="406"/>
      <c r="AS116" s="406"/>
      <c r="AT116" s="406"/>
      <c r="AU116" s="406"/>
      <c r="AV116" s="406"/>
      <c r="AW116" s="406"/>
      <c r="AX116" s="406"/>
      <c r="AY116" s="406"/>
      <c r="AZ116" s="406"/>
      <c r="BA116" s="406"/>
      <c r="BB116" s="406"/>
      <c r="BC116" s="406"/>
      <c r="BD116" s="406"/>
      <c r="BE116" s="406"/>
      <c r="BF116" s="406"/>
      <c r="BG116" s="406"/>
      <c r="BH116" s="406"/>
      <c r="BI116" s="406"/>
      <c r="BJ116" s="406"/>
      <c r="BK116" s="406"/>
      <c r="BL116" s="406"/>
      <c r="BM116" s="406"/>
      <c r="BN116" s="406"/>
      <c r="BO116" s="406"/>
      <c r="BP116" s="406"/>
      <c r="BQ116" s="406"/>
      <c r="BR116" s="406"/>
      <c r="BS116" s="406"/>
      <c r="BT116" s="406"/>
      <c r="BU116" s="406"/>
      <c r="BV116" s="406"/>
      <c r="BW116" s="406"/>
      <c r="BX116" s="406"/>
      <c r="BY116" s="406"/>
      <c r="BZ116" s="406"/>
      <c r="CA116" s="406"/>
    </row>
    <row r="117" spans="1:79" ht="28">
      <c r="A117" s="18">
        <v>520169</v>
      </c>
      <c r="B117" s="348">
        <v>110</v>
      </c>
      <c r="C117" s="19" t="s">
        <v>157</v>
      </c>
      <c r="D117" s="12">
        <v>364842</v>
      </c>
      <c r="E117" s="351">
        <v>602</v>
      </c>
      <c r="F117" s="350">
        <v>0</v>
      </c>
      <c r="G117" s="350">
        <v>0</v>
      </c>
      <c r="H117" s="350">
        <v>176352</v>
      </c>
      <c r="I117" s="350">
        <v>0</v>
      </c>
      <c r="J117" s="350">
        <v>187720</v>
      </c>
      <c r="K117" s="350">
        <v>0</v>
      </c>
      <c r="L117" s="15">
        <v>168</v>
      </c>
      <c r="M117" s="14">
        <v>2670</v>
      </c>
      <c r="N117" s="350">
        <v>1258</v>
      </c>
      <c r="O117" s="350">
        <v>2173</v>
      </c>
      <c r="P117" s="350">
        <v>1906</v>
      </c>
      <c r="Q117" s="350">
        <v>18884</v>
      </c>
      <c r="R117" s="350">
        <v>4038</v>
      </c>
      <c r="S117" s="350">
        <v>384</v>
      </c>
      <c r="T117" s="350">
        <v>15326</v>
      </c>
      <c r="U117" s="350">
        <v>0</v>
      </c>
      <c r="V117" s="350"/>
      <c r="W117" s="350">
        <v>0</v>
      </c>
      <c r="X117" s="350">
        <v>1094</v>
      </c>
      <c r="Y117" s="15">
        <v>318</v>
      </c>
      <c r="Z117" s="12">
        <v>7902</v>
      </c>
      <c r="AA117" s="351">
        <v>0</v>
      </c>
      <c r="AB117" s="350">
        <v>4</v>
      </c>
      <c r="AC117" s="350">
        <v>7898</v>
      </c>
      <c r="AD117" s="15">
        <v>0</v>
      </c>
      <c r="AE117" s="16">
        <v>36081</v>
      </c>
      <c r="AF117" s="350">
        <v>3423</v>
      </c>
      <c r="AG117" s="350">
        <v>1299</v>
      </c>
      <c r="AH117" s="345">
        <v>531</v>
      </c>
      <c r="AI117" s="17">
        <v>36612</v>
      </c>
      <c r="AJ117" s="12">
        <v>0</v>
      </c>
      <c r="AK117" s="351">
        <v>0</v>
      </c>
      <c r="AL117" s="350">
        <v>0</v>
      </c>
      <c r="AM117" s="162">
        <v>0</v>
      </c>
      <c r="AN117" s="14">
        <v>0</v>
      </c>
      <c r="AO117" s="162">
        <v>0</v>
      </c>
      <c r="AP117" s="405"/>
      <c r="AQ117" s="406"/>
      <c r="AR117" s="406"/>
      <c r="AS117" s="406"/>
      <c r="AT117" s="406"/>
      <c r="AU117" s="406"/>
      <c r="AV117" s="406"/>
      <c r="AW117" s="406"/>
      <c r="AX117" s="406"/>
      <c r="AY117" s="406"/>
      <c r="AZ117" s="406"/>
      <c r="BA117" s="406"/>
      <c r="BB117" s="406"/>
      <c r="BC117" s="406"/>
      <c r="BD117" s="406"/>
      <c r="BE117" s="406"/>
      <c r="BF117" s="406"/>
      <c r="BG117" s="406"/>
      <c r="BH117" s="406"/>
      <c r="BI117" s="406"/>
      <c r="BJ117" s="406"/>
      <c r="BK117" s="406"/>
      <c r="BL117" s="406"/>
      <c r="BM117" s="406"/>
      <c r="BN117" s="406"/>
      <c r="BO117" s="406"/>
      <c r="BP117" s="406"/>
      <c r="BQ117" s="406"/>
      <c r="BR117" s="406"/>
      <c r="BS117" s="406"/>
      <c r="BT117" s="406"/>
      <c r="BU117" s="406"/>
      <c r="BV117" s="406"/>
      <c r="BW117" s="406"/>
      <c r="BX117" s="406"/>
      <c r="BY117" s="406"/>
      <c r="BZ117" s="406"/>
      <c r="CA117" s="406"/>
    </row>
    <row r="118" spans="1:79" ht="28">
      <c r="A118" s="18">
        <v>520171</v>
      </c>
      <c r="B118" s="348">
        <v>111</v>
      </c>
      <c r="C118" s="19" t="s">
        <v>158</v>
      </c>
      <c r="D118" s="12">
        <v>112070</v>
      </c>
      <c r="E118" s="351">
        <v>3500</v>
      </c>
      <c r="F118" s="350">
        <v>0</v>
      </c>
      <c r="G118" s="350">
        <v>0</v>
      </c>
      <c r="H118" s="350">
        <v>108570</v>
      </c>
      <c r="I118" s="350">
        <v>0</v>
      </c>
      <c r="J118" s="350">
        <v>0</v>
      </c>
      <c r="K118" s="350">
        <v>0</v>
      </c>
      <c r="L118" s="15">
        <v>0</v>
      </c>
      <c r="M118" s="14">
        <v>5250</v>
      </c>
      <c r="N118" s="350">
        <v>5250</v>
      </c>
      <c r="O118" s="350">
        <v>11370</v>
      </c>
      <c r="P118" s="350">
        <v>9286</v>
      </c>
      <c r="Q118" s="350">
        <v>500</v>
      </c>
      <c r="R118" s="350">
        <v>11095</v>
      </c>
      <c r="S118" s="350">
        <v>1423</v>
      </c>
      <c r="T118" s="350">
        <v>9923</v>
      </c>
      <c r="U118" s="350">
        <v>4500</v>
      </c>
      <c r="V118" s="350">
        <v>2500</v>
      </c>
      <c r="W118" s="350">
        <v>0</v>
      </c>
      <c r="X118" s="350">
        <v>0</v>
      </c>
      <c r="Y118" s="15">
        <v>0</v>
      </c>
      <c r="Z118" s="12">
        <v>0</v>
      </c>
      <c r="AA118" s="351">
        <v>0</v>
      </c>
      <c r="AB118" s="350">
        <v>0</v>
      </c>
      <c r="AC118" s="350">
        <v>0</v>
      </c>
      <c r="AD118" s="15">
        <v>0</v>
      </c>
      <c r="AE118" s="16">
        <v>16980</v>
      </c>
      <c r="AF118" s="350">
        <v>797</v>
      </c>
      <c r="AG118" s="350">
        <v>15375</v>
      </c>
      <c r="AH118" s="345">
        <v>0</v>
      </c>
      <c r="AI118" s="17">
        <v>16980</v>
      </c>
      <c r="AJ118" s="12">
        <v>18300</v>
      </c>
      <c r="AK118" s="351">
        <v>18300</v>
      </c>
      <c r="AL118" s="350">
        <v>15039</v>
      </c>
      <c r="AM118" s="162">
        <v>0</v>
      </c>
      <c r="AN118" s="14">
        <v>0</v>
      </c>
      <c r="AO118" s="162">
        <v>0</v>
      </c>
      <c r="AP118" s="405"/>
      <c r="AQ118" s="406"/>
      <c r="AR118" s="406"/>
      <c r="AS118" s="406"/>
      <c r="AT118" s="406"/>
      <c r="AU118" s="406"/>
      <c r="AV118" s="406"/>
      <c r="AW118" s="406"/>
      <c r="AX118" s="406"/>
      <c r="AY118" s="406"/>
      <c r="AZ118" s="406"/>
      <c r="BA118" s="406"/>
      <c r="BB118" s="406"/>
      <c r="BC118" s="406"/>
      <c r="BD118" s="406"/>
      <c r="BE118" s="406"/>
      <c r="BF118" s="406"/>
      <c r="BG118" s="406"/>
      <c r="BH118" s="406"/>
      <c r="BI118" s="406"/>
      <c r="BJ118" s="406"/>
      <c r="BK118" s="406"/>
      <c r="BL118" s="406"/>
      <c r="BM118" s="406"/>
      <c r="BN118" s="406"/>
      <c r="BO118" s="406"/>
      <c r="BP118" s="406"/>
      <c r="BQ118" s="406"/>
      <c r="BR118" s="406"/>
      <c r="BS118" s="406"/>
      <c r="BT118" s="406"/>
      <c r="BU118" s="406"/>
      <c r="BV118" s="406"/>
      <c r="BW118" s="406"/>
      <c r="BX118" s="406"/>
      <c r="BY118" s="406"/>
      <c r="BZ118" s="406"/>
      <c r="CA118" s="406"/>
    </row>
    <row r="119" spans="1:79" ht="42">
      <c r="A119" s="18">
        <v>520170</v>
      </c>
      <c r="B119" s="348">
        <v>112</v>
      </c>
      <c r="C119" s="19" t="s">
        <v>159</v>
      </c>
      <c r="D119" s="12">
        <v>40807</v>
      </c>
      <c r="E119" s="351">
        <v>0</v>
      </c>
      <c r="F119" s="350">
        <v>0</v>
      </c>
      <c r="G119" s="350">
        <v>0</v>
      </c>
      <c r="H119" s="350">
        <v>39921</v>
      </c>
      <c r="I119" s="350">
        <v>0</v>
      </c>
      <c r="J119" s="350">
        <v>0</v>
      </c>
      <c r="K119" s="350">
        <v>0</v>
      </c>
      <c r="L119" s="15">
        <v>886</v>
      </c>
      <c r="M119" s="14">
        <v>780</v>
      </c>
      <c r="N119" s="350">
        <v>0</v>
      </c>
      <c r="O119" s="350">
        <v>0</v>
      </c>
      <c r="P119" s="350">
        <v>1735</v>
      </c>
      <c r="Q119" s="350">
        <v>0</v>
      </c>
      <c r="R119" s="350">
        <v>0</v>
      </c>
      <c r="S119" s="350">
        <v>0</v>
      </c>
      <c r="T119" s="350">
        <v>0</v>
      </c>
      <c r="U119" s="350">
        <v>0</v>
      </c>
      <c r="V119" s="350"/>
      <c r="W119" s="350">
        <v>0</v>
      </c>
      <c r="X119" s="350">
        <v>0</v>
      </c>
      <c r="Y119" s="15">
        <v>780</v>
      </c>
      <c r="Z119" s="12">
        <v>577</v>
      </c>
      <c r="AA119" s="351">
        <v>0</v>
      </c>
      <c r="AB119" s="350">
        <v>0</v>
      </c>
      <c r="AC119" s="350">
        <v>577</v>
      </c>
      <c r="AD119" s="15">
        <v>0</v>
      </c>
      <c r="AE119" s="16">
        <v>5432</v>
      </c>
      <c r="AF119" s="350">
        <v>99</v>
      </c>
      <c r="AG119" s="350">
        <v>0</v>
      </c>
      <c r="AH119" s="345">
        <v>266</v>
      </c>
      <c r="AI119" s="17">
        <v>5698</v>
      </c>
      <c r="AJ119" s="12">
        <v>1790</v>
      </c>
      <c r="AK119" s="351">
        <v>1790</v>
      </c>
      <c r="AL119" s="350">
        <v>0</v>
      </c>
      <c r="AM119" s="162">
        <v>0</v>
      </c>
      <c r="AN119" s="14">
        <v>0</v>
      </c>
      <c r="AO119" s="162">
        <v>0</v>
      </c>
      <c r="AP119" s="405"/>
      <c r="AQ119" s="406"/>
      <c r="AR119" s="406"/>
      <c r="AS119" s="406"/>
      <c r="AT119" s="406"/>
      <c r="AU119" s="406"/>
      <c r="AV119" s="406"/>
      <c r="AW119" s="406"/>
      <c r="AX119" s="406"/>
      <c r="AY119" s="406"/>
      <c r="AZ119" s="406"/>
      <c r="BA119" s="406"/>
      <c r="BB119" s="406"/>
      <c r="BC119" s="406"/>
      <c r="BD119" s="406"/>
      <c r="BE119" s="406"/>
      <c r="BF119" s="406"/>
      <c r="BG119" s="406"/>
      <c r="BH119" s="406"/>
      <c r="BI119" s="406"/>
      <c r="BJ119" s="406"/>
      <c r="BK119" s="406"/>
      <c r="BL119" s="406"/>
      <c r="BM119" s="406"/>
      <c r="BN119" s="406"/>
      <c r="BO119" s="406"/>
      <c r="BP119" s="406"/>
      <c r="BQ119" s="406"/>
      <c r="BR119" s="406"/>
      <c r="BS119" s="406"/>
      <c r="BT119" s="406"/>
      <c r="BU119" s="406"/>
      <c r="BV119" s="406"/>
      <c r="BW119" s="406"/>
      <c r="BX119" s="406"/>
      <c r="BY119" s="406"/>
      <c r="BZ119" s="406"/>
      <c r="CA119" s="406"/>
    </row>
    <row r="120" spans="1:79" ht="28">
      <c r="A120" s="18">
        <v>520023</v>
      </c>
      <c r="B120" s="348">
        <v>113</v>
      </c>
      <c r="C120" s="19" t="s">
        <v>160</v>
      </c>
      <c r="D120" s="12">
        <v>85129</v>
      </c>
      <c r="E120" s="351">
        <v>0</v>
      </c>
      <c r="F120" s="350">
        <v>0</v>
      </c>
      <c r="G120" s="350">
        <v>0</v>
      </c>
      <c r="H120" s="350">
        <v>85129</v>
      </c>
      <c r="I120" s="350">
        <v>151629</v>
      </c>
      <c r="J120" s="350">
        <v>0</v>
      </c>
      <c r="K120" s="350">
        <v>0</v>
      </c>
      <c r="L120" s="15">
        <v>0</v>
      </c>
      <c r="M120" s="14">
        <v>0</v>
      </c>
      <c r="N120" s="350">
        <v>0</v>
      </c>
      <c r="O120" s="350">
        <v>7056</v>
      </c>
      <c r="P120" s="350">
        <v>1783</v>
      </c>
      <c r="Q120" s="350">
        <v>15942</v>
      </c>
      <c r="R120" s="350">
        <v>11070</v>
      </c>
      <c r="S120" s="350">
        <v>0</v>
      </c>
      <c r="T120" s="350">
        <v>0</v>
      </c>
      <c r="U120" s="350">
        <v>3000</v>
      </c>
      <c r="V120" s="350"/>
      <c r="W120" s="350">
        <v>0</v>
      </c>
      <c r="X120" s="350">
        <v>0</v>
      </c>
      <c r="Y120" s="15">
        <v>0</v>
      </c>
      <c r="Z120" s="12">
        <v>0</v>
      </c>
      <c r="AA120" s="351">
        <v>0</v>
      </c>
      <c r="AB120" s="350">
        <v>0</v>
      </c>
      <c r="AC120" s="350">
        <v>0</v>
      </c>
      <c r="AD120" s="15">
        <v>0</v>
      </c>
      <c r="AE120" s="16">
        <v>534</v>
      </c>
      <c r="AF120" s="350">
        <v>0</v>
      </c>
      <c r="AG120" s="350">
        <v>0</v>
      </c>
      <c r="AH120" s="345">
        <v>0</v>
      </c>
      <c r="AI120" s="17">
        <v>534</v>
      </c>
      <c r="AJ120" s="12">
        <v>0</v>
      </c>
      <c r="AK120" s="351">
        <v>0</v>
      </c>
      <c r="AL120" s="350">
        <v>0</v>
      </c>
      <c r="AM120" s="162">
        <v>0</v>
      </c>
      <c r="AN120" s="14">
        <v>0</v>
      </c>
      <c r="AO120" s="162">
        <v>0</v>
      </c>
      <c r="AP120" s="405"/>
      <c r="AQ120" s="406"/>
      <c r="AR120" s="406"/>
      <c r="AS120" s="406"/>
      <c r="AT120" s="406"/>
      <c r="AU120" s="406"/>
      <c r="AV120" s="406"/>
      <c r="AW120" s="406"/>
      <c r="AX120" s="406"/>
      <c r="AY120" s="406"/>
      <c r="AZ120" s="406"/>
      <c r="BA120" s="406"/>
      <c r="BB120" s="406"/>
      <c r="BC120" s="406"/>
      <c r="BD120" s="406"/>
      <c r="BE120" s="406"/>
      <c r="BF120" s="406"/>
      <c r="BG120" s="406"/>
      <c r="BH120" s="406"/>
      <c r="BI120" s="406"/>
      <c r="BJ120" s="406"/>
      <c r="BK120" s="406"/>
      <c r="BL120" s="406"/>
      <c r="BM120" s="406"/>
      <c r="BN120" s="406"/>
      <c r="BO120" s="406"/>
      <c r="BP120" s="406"/>
      <c r="BQ120" s="406"/>
      <c r="BR120" s="406"/>
      <c r="BS120" s="406"/>
      <c r="BT120" s="406"/>
      <c r="BU120" s="406"/>
      <c r="BV120" s="406"/>
      <c r="BW120" s="406"/>
      <c r="BX120" s="406"/>
      <c r="BY120" s="406"/>
      <c r="BZ120" s="406"/>
      <c r="CA120" s="406"/>
    </row>
    <row r="121" spans="1:79" ht="28">
      <c r="A121" s="18">
        <v>520055</v>
      </c>
      <c r="B121" s="348">
        <v>114</v>
      </c>
      <c r="C121" s="19" t="s">
        <v>161</v>
      </c>
      <c r="D121" s="12">
        <v>0</v>
      </c>
      <c r="E121" s="351">
        <v>0</v>
      </c>
      <c r="F121" s="350">
        <v>0</v>
      </c>
      <c r="G121" s="350">
        <v>0</v>
      </c>
      <c r="H121" s="350">
        <v>0</v>
      </c>
      <c r="I121" s="350">
        <v>0</v>
      </c>
      <c r="J121" s="350">
        <v>0</v>
      </c>
      <c r="K121" s="350">
        <v>0</v>
      </c>
      <c r="L121" s="15">
        <v>0</v>
      </c>
      <c r="M121" s="14">
        <v>0</v>
      </c>
      <c r="N121" s="350">
        <v>0</v>
      </c>
      <c r="O121" s="350">
        <v>1228</v>
      </c>
      <c r="P121" s="350">
        <v>0</v>
      </c>
      <c r="Q121" s="350">
        <v>0</v>
      </c>
      <c r="R121" s="350">
        <v>0</v>
      </c>
      <c r="S121" s="350">
        <v>0</v>
      </c>
      <c r="T121" s="350">
        <v>0</v>
      </c>
      <c r="U121" s="350">
        <v>0</v>
      </c>
      <c r="V121" s="350"/>
      <c r="W121" s="350">
        <v>0</v>
      </c>
      <c r="X121" s="350">
        <v>0</v>
      </c>
      <c r="Y121" s="15">
        <v>0</v>
      </c>
      <c r="Z121" s="12">
        <v>3700</v>
      </c>
      <c r="AA121" s="351">
        <v>0</v>
      </c>
      <c r="AB121" s="350">
        <v>0</v>
      </c>
      <c r="AC121" s="350">
        <v>3700</v>
      </c>
      <c r="AD121" s="15">
        <v>0</v>
      </c>
      <c r="AE121" s="16">
        <v>6203</v>
      </c>
      <c r="AF121" s="350">
        <v>0</v>
      </c>
      <c r="AG121" s="350">
        <v>0</v>
      </c>
      <c r="AH121" s="345">
        <v>384</v>
      </c>
      <c r="AI121" s="17">
        <v>6587</v>
      </c>
      <c r="AJ121" s="12">
        <v>243</v>
      </c>
      <c r="AK121" s="351">
        <v>243</v>
      </c>
      <c r="AL121" s="350">
        <v>0</v>
      </c>
      <c r="AM121" s="162">
        <v>0</v>
      </c>
      <c r="AN121" s="14">
        <v>0</v>
      </c>
      <c r="AO121" s="162">
        <v>0</v>
      </c>
      <c r="AP121" s="405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406"/>
      <c r="BE121" s="406"/>
      <c r="BF121" s="406"/>
      <c r="BG121" s="406"/>
      <c r="BH121" s="406"/>
      <c r="BI121" s="406"/>
      <c r="BJ121" s="406"/>
      <c r="BK121" s="406"/>
      <c r="BL121" s="406"/>
      <c r="BM121" s="406"/>
      <c r="BN121" s="406"/>
      <c r="BO121" s="406"/>
      <c r="BP121" s="406"/>
      <c r="BQ121" s="406"/>
      <c r="BR121" s="406"/>
      <c r="BS121" s="406"/>
      <c r="BT121" s="406"/>
      <c r="BU121" s="406"/>
      <c r="BV121" s="406"/>
      <c r="BW121" s="406"/>
      <c r="BX121" s="406"/>
      <c r="BY121" s="406"/>
      <c r="BZ121" s="406"/>
      <c r="CA121" s="406"/>
    </row>
    <row r="122" spans="1:79" ht="56">
      <c r="A122" s="18">
        <v>520172</v>
      </c>
      <c r="B122" s="348">
        <v>115</v>
      </c>
      <c r="C122" s="19" t="s">
        <v>162</v>
      </c>
      <c r="D122" s="12">
        <v>339450</v>
      </c>
      <c r="E122" s="351">
        <v>0</v>
      </c>
      <c r="F122" s="350">
        <v>0</v>
      </c>
      <c r="G122" s="350">
        <v>0</v>
      </c>
      <c r="H122" s="350">
        <v>0</v>
      </c>
      <c r="I122" s="350">
        <v>0</v>
      </c>
      <c r="J122" s="350">
        <v>51300</v>
      </c>
      <c r="K122" s="350">
        <v>0</v>
      </c>
      <c r="L122" s="15">
        <v>288150</v>
      </c>
      <c r="M122" s="14">
        <v>258711</v>
      </c>
      <c r="N122" s="350">
        <v>0</v>
      </c>
      <c r="O122" s="350">
        <v>0</v>
      </c>
      <c r="P122" s="350">
        <v>0</v>
      </c>
      <c r="Q122" s="350">
        <v>0</v>
      </c>
      <c r="R122" s="350">
        <v>0</v>
      </c>
      <c r="S122" s="350">
        <v>0</v>
      </c>
      <c r="T122" s="350">
        <v>0</v>
      </c>
      <c r="U122" s="350">
        <v>0</v>
      </c>
      <c r="V122" s="350"/>
      <c r="W122" s="350">
        <v>0</v>
      </c>
      <c r="X122" s="350">
        <v>0</v>
      </c>
      <c r="Y122" s="15">
        <v>258711</v>
      </c>
      <c r="Z122" s="12">
        <v>805</v>
      </c>
      <c r="AA122" s="351">
        <v>0</v>
      </c>
      <c r="AB122" s="350">
        <v>805</v>
      </c>
      <c r="AC122" s="350">
        <v>0</v>
      </c>
      <c r="AD122" s="15">
        <v>0</v>
      </c>
      <c r="AE122" s="16">
        <v>0</v>
      </c>
      <c r="AF122" s="350">
        <v>0</v>
      </c>
      <c r="AG122" s="350">
        <v>0</v>
      </c>
      <c r="AH122" s="345">
        <v>0</v>
      </c>
      <c r="AI122" s="17">
        <v>0</v>
      </c>
      <c r="AJ122" s="12">
        <v>0</v>
      </c>
      <c r="AK122" s="351">
        <v>0</v>
      </c>
      <c r="AL122" s="350">
        <v>0</v>
      </c>
      <c r="AM122" s="162">
        <v>0</v>
      </c>
      <c r="AN122" s="14">
        <v>0</v>
      </c>
      <c r="AO122" s="162">
        <v>0</v>
      </c>
      <c r="AP122" s="405"/>
      <c r="AQ122" s="406"/>
      <c r="AR122" s="406"/>
      <c r="AS122" s="406"/>
      <c r="AT122" s="406"/>
      <c r="AU122" s="406"/>
      <c r="AV122" s="406"/>
      <c r="AW122" s="406"/>
      <c r="AX122" s="406"/>
      <c r="AY122" s="406"/>
      <c r="AZ122" s="406"/>
      <c r="BA122" s="406"/>
      <c r="BB122" s="406"/>
      <c r="BC122" s="406"/>
      <c r="BD122" s="406"/>
      <c r="BE122" s="406"/>
      <c r="BF122" s="406"/>
      <c r="BG122" s="406"/>
      <c r="BH122" s="406"/>
      <c r="BI122" s="406"/>
      <c r="BJ122" s="406"/>
      <c r="BK122" s="406"/>
      <c r="BL122" s="406"/>
      <c r="BM122" s="406"/>
      <c r="BN122" s="406"/>
      <c r="BO122" s="406"/>
      <c r="BP122" s="406"/>
      <c r="BQ122" s="406"/>
      <c r="BR122" s="406"/>
      <c r="BS122" s="406"/>
      <c r="BT122" s="406"/>
      <c r="BU122" s="406"/>
      <c r="BV122" s="406"/>
      <c r="BW122" s="406"/>
      <c r="BX122" s="406"/>
      <c r="BY122" s="406"/>
      <c r="BZ122" s="406"/>
      <c r="CA122" s="406"/>
    </row>
    <row r="123" spans="1:79" ht="42">
      <c r="A123" s="18">
        <v>520284</v>
      </c>
      <c r="B123" s="348">
        <v>116</v>
      </c>
      <c r="C123" s="31" t="s">
        <v>163</v>
      </c>
      <c r="D123" s="12">
        <v>30000</v>
      </c>
      <c r="E123" s="351">
        <v>0</v>
      </c>
      <c r="F123" s="350">
        <v>0</v>
      </c>
      <c r="G123" s="350">
        <v>0</v>
      </c>
      <c r="H123" s="350">
        <v>30000</v>
      </c>
      <c r="I123" s="350">
        <v>0</v>
      </c>
      <c r="J123" s="350">
        <v>0</v>
      </c>
      <c r="K123" s="350">
        <v>0</v>
      </c>
      <c r="L123" s="15">
        <v>0</v>
      </c>
      <c r="M123" s="14">
        <v>0</v>
      </c>
      <c r="N123" s="350">
        <v>0</v>
      </c>
      <c r="O123" s="350">
        <v>249</v>
      </c>
      <c r="P123" s="350">
        <v>0</v>
      </c>
      <c r="Q123" s="350">
        <v>0</v>
      </c>
      <c r="R123" s="350">
        <v>0</v>
      </c>
      <c r="S123" s="350">
        <v>0</v>
      </c>
      <c r="T123" s="350">
        <v>0</v>
      </c>
      <c r="U123" s="350">
        <v>0</v>
      </c>
      <c r="V123" s="350"/>
      <c r="W123" s="350">
        <v>0</v>
      </c>
      <c r="X123" s="350">
        <v>0</v>
      </c>
      <c r="Y123" s="15">
        <v>0</v>
      </c>
      <c r="Z123" s="12">
        <v>0</v>
      </c>
      <c r="AA123" s="351">
        <v>0</v>
      </c>
      <c r="AB123" s="350">
        <v>0</v>
      </c>
      <c r="AC123" s="350">
        <v>0</v>
      </c>
      <c r="AD123" s="15">
        <v>0</v>
      </c>
      <c r="AE123" s="16">
        <v>3818</v>
      </c>
      <c r="AF123" s="350">
        <v>2189</v>
      </c>
      <c r="AG123" s="350">
        <v>0</v>
      </c>
      <c r="AH123" s="345">
        <v>0</v>
      </c>
      <c r="AI123" s="17">
        <v>3818</v>
      </c>
      <c r="AJ123" s="12">
        <v>540</v>
      </c>
      <c r="AK123" s="351">
        <v>540</v>
      </c>
      <c r="AL123" s="350">
        <v>0</v>
      </c>
      <c r="AM123" s="162">
        <v>0</v>
      </c>
      <c r="AN123" s="14">
        <v>0</v>
      </c>
      <c r="AO123" s="162">
        <v>0</v>
      </c>
      <c r="AP123" s="405"/>
      <c r="AQ123" s="406"/>
      <c r="AR123" s="406"/>
      <c r="AS123" s="406"/>
      <c r="AT123" s="406"/>
      <c r="AU123" s="406"/>
      <c r="AV123" s="406"/>
      <c r="AW123" s="406"/>
      <c r="AX123" s="406"/>
      <c r="AY123" s="406"/>
      <c r="AZ123" s="406"/>
      <c r="BA123" s="406"/>
      <c r="BB123" s="406"/>
      <c r="BC123" s="406"/>
      <c r="BD123" s="406"/>
      <c r="BE123" s="406"/>
      <c r="BF123" s="406"/>
      <c r="BG123" s="406"/>
      <c r="BH123" s="406"/>
      <c r="BI123" s="406"/>
      <c r="BJ123" s="406"/>
      <c r="BK123" s="406"/>
      <c r="BL123" s="406"/>
      <c r="BM123" s="406"/>
      <c r="BN123" s="406"/>
      <c r="BO123" s="406"/>
      <c r="BP123" s="406"/>
      <c r="BQ123" s="406"/>
      <c r="BR123" s="406"/>
      <c r="BS123" s="406"/>
      <c r="BT123" s="406"/>
      <c r="BU123" s="406"/>
      <c r="BV123" s="406"/>
      <c r="BW123" s="406"/>
      <c r="BX123" s="406"/>
      <c r="BY123" s="406"/>
      <c r="BZ123" s="406"/>
      <c r="CA123" s="406"/>
    </row>
    <row r="124" spans="1:79" ht="42">
      <c r="A124" s="18">
        <v>520345</v>
      </c>
      <c r="B124" s="348">
        <v>117</v>
      </c>
      <c r="C124" s="19" t="s">
        <v>164</v>
      </c>
      <c r="D124" s="12">
        <v>0</v>
      </c>
      <c r="E124" s="351">
        <v>0</v>
      </c>
      <c r="F124" s="350">
        <v>0</v>
      </c>
      <c r="G124" s="350">
        <v>0</v>
      </c>
      <c r="H124" s="350">
        <v>0</v>
      </c>
      <c r="I124" s="350">
        <v>0</v>
      </c>
      <c r="J124" s="350">
        <v>0</v>
      </c>
      <c r="K124" s="350">
        <v>0</v>
      </c>
      <c r="L124" s="15">
        <v>0</v>
      </c>
      <c r="M124" s="14">
        <v>0</v>
      </c>
      <c r="N124" s="350">
        <v>0</v>
      </c>
      <c r="O124" s="350">
        <v>0</v>
      </c>
      <c r="P124" s="350">
        <v>0</v>
      </c>
      <c r="Q124" s="350">
        <v>0</v>
      </c>
      <c r="R124" s="350">
        <v>0</v>
      </c>
      <c r="S124" s="350">
        <v>0</v>
      </c>
      <c r="T124" s="350">
        <v>0</v>
      </c>
      <c r="U124" s="350">
        <v>0</v>
      </c>
      <c r="V124" s="350"/>
      <c r="W124" s="350">
        <v>0</v>
      </c>
      <c r="X124" s="350">
        <v>0</v>
      </c>
      <c r="Y124" s="15">
        <v>0</v>
      </c>
      <c r="Z124" s="12">
        <v>0</v>
      </c>
      <c r="AA124" s="351">
        <v>0</v>
      </c>
      <c r="AB124" s="350">
        <v>0</v>
      </c>
      <c r="AC124" s="350">
        <v>0</v>
      </c>
      <c r="AD124" s="15">
        <v>0</v>
      </c>
      <c r="AE124" s="16">
        <v>0</v>
      </c>
      <c r="AF124" s="350">
        <v>0</v>
      </c>
      <c r="AG124" s="350">
        <v>0</v>
      </c>
      <c r="AH124" s="345">
        <v>0</v>
      </c>
      <c r="AI124" s="17">
        <v>0</v>
      </c>
      <c r="AJ124" s="12">
        <v>84</v>
      </c>
      <c r="AK124" s="351">
        <v>84</v>
      </c>
      <c r="AL124" s="350">
        <v>0</v>
      </c>
      <c r="AM124" s="162">
        <v>0</v>
      </c>
      <c r="AN124" s="14">
        <v>0</v>
      </c>
      <c r="AO124" s="162">
        <v>0</v>
      </c>
      <c r="AP124" s="405"/>
      <c r="AQ124" s="406"/>
      <c r="AR124" s="406"/>
      <c r="AS124" s="406"/>
      <c r="AT124" s="406"/>
      <c r="AU124" s="406"/>
      <c r="AV124" s="406"/>
      <c r="AW124" s="406"/>
      <c r="AX124" s="406"/>
      <c r="AY124" s="406"/>
      <c r="AZ124" s="406"/>
      <c r="BA124" s="406"/>
      <c r="BB124" s="406"/>
      <c r="BC124" s="406"/>
      <c r="BD124" s="406"/>
      <c r="BE124" s="406"/>
      <c r="BF124" s="406"/>
      <c r="BG124" s="406"/>
      <c r="BH124" s="406"/>
      <c r="BI124" s="406"/>
      <c r="BJ124" s="406"/>
      <c r="BK124" s="406"/>
      <c r="BL124" s="406"/>
      <c r="BM124" s="406"/>
      <c r="BN124" s="406"/>
      <c r="BO124" s="406"/>
      <c r="BP124" s="406"/>
      <c r="BQ124" s="406"/>
      <c r="BR124" s="406"/>
      <c r="BS124" s="406"/>
      <c r="BT124" s="406"/>
      <c r="BU124" s="406"/>
      <c r="BV124" s="406"/>
      <c r="BW124" s="406"/>
      <c r="BX124" s="406"/>
      <c r="BY124" s="406"/>
      <c r="BZ124" s="406"/>
      <c r="CA124" s="406"/>
    </row>
    <row r="125" spans="1:79" ht="56">
      <c r="A125" s="18">
        <v>520165</v>
      </c>
      <c r="B125" s="348">
        <v>118</v>
      </c>
      <c r="C125" s="19" t="s">
        <v>165</v>
      </c>
      <c r="D125" s="12">
        <v>246401</v>
      </c>
      <c r="E125" s="351">
        <v>196113</v>
      </c>
      <c r="F125" s="350">
        <v>21865</v>
      </c>
      <c r="G125" s="350">
        <v>14683</v>
      </c>
      <c r="H125" s="350">
        <v>0</v>
      </c>
      <c r="I125" s="350">
        <v>0</v>
      </c>
      <c r="J125" s="350">
        <v>0</v>
      </c>
      <c r="K125" s="350">
        <v>6900</v>
      </c>
      <c r="L125" s="15">
        <v>43388</v>
      </c>
      <c r="M125" s="14">
        <v>150307</v>
      </c>
      <c r="N125" s="350">
        <v>124307</v>
      </c>
      <c r="O125" s="350">
        <v>2428</v>
      </c>
      <c r="P125" s="350">
        <v>1051</v>
      </c>
      <c r="Q125" s="350">
        <v>9745</v>
      </c>
      <c r="R125" s="350">
        <v>3912</v>
      </c>
      <c r="S125" s="350">
        <v>100</v>
      </c>
      <c r="T125" s="350">
        <v>1530</v>
      </c>
      <c r="U125" s="350">
        <v>2016</v>
      </c>
      <c r="V125" s="350"/>
      <c r="W125" s="350">
        <v>10462</v>
      </c>
      <c r="X125" s="350">
        <v>377</v>
      </c>
      <c r="Y125" s="15">
        <v>25623</v>
      </c>
      <c r="Z125" s="12">
        <v>45202</v>
      </c>
      <c r="AA125" s="351">
        <v>33216</v>
      </c>
      <c r="AB125" s="350">
        <v>150</v>
      </c>
      <c r="AC125" s="350">
        <v>11836</v>
      </c>
      <c r="AD125" s="15">
        <v>0</v>
      </c>
      <c r="AE125" s="16">
        <v>0</v>
      </c>
      <c r="AF125" s="350">
        <v>0</v>
      </c>
      <c r="AG125" s="350">
        <v>0</v>
      </c>
      <c r="AH125" s="345">
        <v>0</v>
      </c>
      <c r="AI125" s="17">
        <v>0</v>
      </c>
      <c r="AJ125" s="12">
        <v>2014</v>
      </c>
      <c r="AK125" s="351">
        <v>2014</v>
      </c>
      <c r="AL125" s="350">
        <v>0</v>
      </c>
      <c r="AM125" s="162">
        <v>0</v>
      </c>
      <c r="AN125" s="14">
        <v>24014</v>
      </c>
      <c r="AO125" s="162">
        <v>21</v>
      </c>
      <c r="AP125" s="405"/>
      <c r="AQ125" s="406"/>
      <c r="AR125" s="406"/>
      <c r="AS125" s="406"/>
      <c r="AT125" s="406"/>
      <c r="AU125" s="406"/>
      <c r="AV125" s="406"/>
      <c r="AW125" s="406"/>
      <c r="AX125" s="406"/>
      <c r="AY125" s="406"/>
      <c r="AZ125" s="406"/>
      <c r="BA125" s="406"/>
      <c r="BB125" s="406"/>
      <c r="BC125" s="406"/>
      <c r="BD125" s="406"/>
      <c r="BE125" s="406"/>
      <c r="BF125" s="406"/>
      <c r="BG125" s="406"/>
      <c r="BH125" s="406"/>
      <c r="BI125" s="406"/>
      <c r="BJ125" s="406"/>
      <c r="BK125" s="406"/>
      <c r="BL125" s="406"/>
      <c r="BM125" s="406"/>
      <c r="BN125" s="406"/>
      <c r="BO125" s="406"/>
      <c r="BP125" s="406"/>
      <c r="BQ125" s="406"/>
      <c r="BR125" s="406"/>
      <c r="BS125" s="406"/>
      <c r="BT125" s="406"/>
      <c r="BU125" s="406"/>
      <c r="BV125" s="406"/>
      <c r="BW125" s="406"/>
      <c r="BX125" s="406"/>
      <c r="BY125" s="406"/>
      <c r="BZ125" s="406"/>
      <c r="CA125" s="406"/>
    </row>
    <row r="126" spans="1:79" ht="42">
      <c r="A126" s="18">
        <v>520136</v>
      </c>
      <c r="B126" s="348">
        <v>119</v>
      </c>
      <c r="C126" s="19" t="s">
        <v>166</v>
      </c>
      <c r="D126" s="12">
        <v>65461</v>
      </c>
      <c r="E126" s="351">
        <v>56186</v>
      </c>
      <c r="F126" s="350">
        <v>1786</v>
      </c>
      <c r="G126" s="350">
        <v>4328</v>
      </c>
      <c r="H126" s="350">
        <v>0</v>
      </c>
      <c r="I126" s="350">
        <v>0</v>
      </c>
      <c r="J126" s="350">
        <v>0</v>
      </c>
      <c r="K126" s="350">
        <v>0</v>
      </c>
      <c r="L126" s="15">
        <v>9275</v>
      </c>
      <c r="M126" s="14">
        <v>58844</v>
      </c>
      <c r="N126" s="350">
        <v>43843</v>
      </c>
      <c r="O126" s="350">
        <v>704</v>
      </c>
      <c r="P126" s="350">
        <v>0</v>
      </c>
      <c r="Q126" s="350">
        <v>1000</v>
      </c>
      <c r="R126" s="350">
        <v>1469</v>
      </c>
      <c r="S126" s="350">
        <v>240</v>
      </c>
      <c r="T126" s="350">
        <v>0</v>
      </c>
      <c r="U126" s="350">
        <v>150</v>
      </c>
      <c r="V126" s="350"/>
      <c r="W126" s="350">
        <v>2216</v>
      </c>
      <c r="X126" s="350">
        <v>470</v>
      </c>
      <c r="Y126" s="15">
        <v>14531</v>
      </c>
      <c r="Z126" s="12">
        <v>5400</v>
      </c>
      <c r="AA126" s="351">
        <v>5162</v>
      </c>
      <c r="AB126" s="350">
        <v>238</v>
      </c>
      <c r="AC126" s="350">
        <v>0</v>
      </c>
      <c r="AD126" s="15">
        <v>0</v>
      </c>
      <c r="AE126" s="16">
        <v>500</v>
      </c>
      <c r="AF126" s="350">
        <v>0</v>
      </c>
      <c r="AG126" s="350">
        <v>0</v>
      </c>
      <c r="AH126" s="345">
        <v>0</v>
      </c>
      <c r="AI126" s="17">
        <v>500</v>
      </c>
      <c r="AJ126" s="12">
        <v>860</v>
      </c>
      <c r="AK126" s="351">
        <v>860</v>
      </c>
      <c r="AL126" s="350">
        <v>0</v>
      </c>
      <c r="AM126" s="162">
        <v>0</v>
      </c>
      <c r="AN126" s="14">
        <v>11204</v>
      </c>
      <c r="AO126" s="162">
        <v>12</v>
      </c>
      <c r="AP126" s="405"/>
      <c r="AQ126" s="406"/>
      <c r="AR126" s="406"/>
      <c r="AS126" s="406"/>
      <c r="AT126" s="406"/>
      <c r="AU126" s="406"/>
      <c r="AV126" s="406"/>
      <c r="AW126" s="406"/>
      <c r="AX126" s="406"/>
      <c r="AY126" s="406"/>
      <c r="AZ126" s="406"/>
      <c r="BA126" s="406"/>
      <c r="BB126" s="406"/>
      <c r="BC126" s="406"/>
      <c r="BD126" s="406"/>
      <c r="BE126" s="406"/>
      <c r="BF126" s="406"/>
      <c r="BG126" s="406"/>
      <c r="BH126" s="406"/>
      <c r="BI126" s="406"/>
      <c r="BJ126" s="406"/>
      <c r="BK126" s="406"/>
      <c r="BL126" s="406"/>
      <c r="BM126" s="406"/>
      <c r="BN126" s="406"/>
      <c r="BO126" s="406"/>
      <c r="BP126" s="406"/>
      <c r="BQ126" s="406"/>
      <c r="BR126" s="406"/>
      <c r="BS126" s="406"/>
      <c r="BT126" s="406"/>
      <c r="BU126" s="406"/>
      <c r="BV126" s="406"/>
      <c r="BW126" s="406"/>
      <c r="BX126" s="406"/>
      <c r="BY126" s="406"/>
      <c r="BZ126" s="406"/>
      <c r="CA126" s="406"/>
    </row>
    <row r="127" spans="1:79" ht="56">
      <c r="A127" s="18">
        <v>520198</v>
      </c>
      <c r="B127" s="348">
        <v>120</v>
      </c>
      <c r="C127" s="19" t="s">
        <v>167</v>
      </c>
      <c r="D127" s="12">
        <v>18744</v>
      </c>
      <c r="E127" s="351">
        <v>18007</v>
      </c>
      <c r="F127" s="350">
        <v>934</v>
      </c>
      <c r="G127" s="350">
        <v>1638</v>
      </c>
      <c r="H127" s="350">
        <v>0</v>
      </c>
      <c r="I127" s="350">
        <v>0</v>
      </c>
      <c r="J127" s="350">
        <v>0</v>
      </c>
      <c r="K127" s="350">
        <v>0</v>
      </c>
      <c r="L127" s="15">
        <v>737</v>
      </c>
      <c r="M127" s="14">
        <v>9808</v>
      </c>
      <c r="N127" s="350">
        <v>8595</v>
      </c>
      <c r="O127" s="350">
        <v>0</v>
      </c>
      <c r="P127" s="350">
        <v>0</v>
      </c>
      <c r="Q127" s="350">
        <v>105</v>
      </c>
      <c r="R127" s="350">
        <v>73</v>
      </c>
      <c r="S127" s="350">
        <v>0</v>
      </c>
      <c r="T127" s="350">
        <v>0</v>
      </c>
      <c r="U127" s="350">
        <v>0</v>
      </c>
      <c r="V127" s="350"/>
      <c r="W127" s="350">
        <v>1018</v>
      </c>
      <c r="X127" s="350">
        <v>0</v>
      </c>
      <c r="Y127" s="15">
        <v>1213</v>
      </c>
      <c r="Z127" s="12">
        <v>274</v>
      </c>
      <c r="AA127" s="351">
        <v>270</v>
      </c>
      <c r="AB127" s="350">
        <v>4</v>
      </c>
      <c r="AC127" s="350">
        <v>0</v>
      </c>
      <c r="AD127" s="15">
        <v>0</v>
      </c>
      <c r="AE127" s="16">
        <v>0</v>
      </c>
      <c r="AF127" s="350">
        <v>0</v>
      </c>
      <c r="AG127" s="350">
        <v>0</v>
      </c>
      <c r="AH127" s="345">
        <v>0</v>
      </c>
      <c r="AI127" s="17">
        <v>0</v>
      </c>
      <c r="AJ127" s="12">
        <v>176</v>
      </c>
      <c r="AK127" s="351">
        <v>176</v>
      </c>
      <c r="AL127" s="350">
        <v>0</v>
      </c>
      <c r="AM127" s="162">
        <v>0</v>
      </c>
      <c r="AN127" s="14">
        <v>0</v>
      </c>
      <c r="AO127" s="162">
        <v>0</v>
      </c>
      <c r="AP127" s="405"/>
      <c r="AQ127" s="406"/>
      <c r="AR127" s="406"/>
      <c r="AS127" s="406"/>
      <c r="AT127" s="406"/>
      <c r="AU127" s="406"/>
      <c r="AV127" s="406"/>
      <c r="AW127" s="406"/>
      <c r="AX127" s="406"/>
      <c r="AY127" s="406"/>
      <c r="AZ127" s="406"/>
      <c r="BA127" s="406"/>
      <c r="BB127" s="406"/>
      <c r="BC127" s="406"/>
      <c r="BD127" s="406"/>
      <c r="BE127" s="406"/>
      <c r="BF127" s="406"/>
      <c r="BG127" s="406"/>
      <c r="BH127" s="406"/>
      <c r="BI127" s="406"/>
      <c r="BJ127" s="406"/>
      <c r="BK127" s="406"/>
      <c r="BL127" s="406"/>
      <c r="BM127" s="406"/>
      <c r="BN127" s="406"/>
      <c r="BO127" s="406"/>
      <c r="BP127" s="406"/>
      <c r="BQ127" s="406"/>
      <c r="BR127" s="406"/>
      <c r="BS127" s="406"/>
      <c r="BT127" s="406"/>
      <c r="BU127" s="406"/>
      <c r="BV127" s="406"/>
      <c r="BW127" s="406"/>
      <c r="BX127" s="406"/>
      <c r="BY127" s="406"/>
      <c r="BZ127" s="406"/>
      <c r="CA127" s="406"/>
    </row>
    <row r="128" spans="1:79" ht="42">
      <c r="A128" s="18">
        <v>520176</v>
      </c>
      <c r="B128" s="348">
        <v>121</v>
      </c>
      <c r="C128" s="19" t="s">
        <v>168</v>
      </c>
      <c r="D128" s="12">
        <v>850</v>
      </c>
      <c r="E128" s="351">
        <v>0</v>
      </c>
      <c r="F128" s="350">
        <v>0</v>
      </c>
      <c r="G128" s="350">
        <v>0</v>
      </c>
      <c r="H128" s="350">
        <v>400</v>
      </c>
      <c r="I128" s="350">
        <v>0</v>
      </c>
      <c r="J128" s="350">
        <v>0</v>
      </c>
      <c r="K128" s="350">
        <v>0</v>
      </c>
      <c r="L128" s="15">
        <v>450</v>
      </c>
      <c r="M128" s="14">
        <v>700</v>
      </c>
      <c r="N128" s="350">
        <v>0</v>
      </c>
      <c r="O128" s="350">
        <v>0</v>
      </c>
      <c r="P128" s="350">
        <v>0</v>
      </c>
      <c r="Q128" s="350">
        <v>0</v>
      </c>
      <c r="R128" s="350">
        <v>0</v>
      </c>
      <c r="S128" s="350">
        <v>0</v>
      </c>
      <c r="T128" s="350">
        <v>0</v>
      </c>
      <c r="U128" s="350">
        <v>0</v>
      </c>
      <c r="V128" s="350"/>
      <c r="W128" s="350">
        <v>0</v>
      </c>
      <c r="X128" s="350">
        <v>0</v>
      </c>
      <c r="Y128" s="15">
        <v>700</v>
      </c>
      <c r="Z128" s="12">
        <v>1200</v>
      </c>
      <c r="AA128" s="351">
        <v>0</v>
      </c>
      <c r="AB128" s="350">
        <v>0</v>
      </c>
      <c r="AC128" s="350">
        <v>1200</v>
      </c>
      <c r="AD128" s="15">
        <v>0</v>
      </c>
      <c r="AE128" s="16">
        <v>685</v>
      </c>
      <c r="AF128" s="350">
        <v>40</v>
      </c>
      <c r="AG128" s="350">
        <v>0</v>
      </c>
      <c r="AH128" s="345">
        <v>0</v>
      </c>
      <c r="AI128" s="17">
        <v>685</v>
      </c>
      <c r="AJ128" s="12">
        <v>0</v>
      </c>
      <c r="AK128" s="351">
        <v>0</v>
      </c>
      <c r="AL128" s="350">
        <v>0</v>
      </c>
      <c r="AM128" s="162">
        <v>0</v>
      </c>
      <c r="AN128" s="14">
        <v>0</v>
      </c>
      <c r="AO128" s="162">
        <v>0</v>
      </c>
      <c r="AP128" s="405"/>
      <c r="AQ128" s="406"/>
      <c r="AR128" s="406"/>
      <c r="AS128" s="406"/>
      <c r="AT128" s="406"/>
      <c r="AU128" s="406"/>
      <c r="AV128" s="406"/>
      <c r="AW128" s="406"/>
      <c r="AX128" s="406"/>
      <c r="AY128" s="406"/>
      <c r="AZ128" s="406"/>
      <c r="BA128" s="406"/>
      <c r="BB128" s="406"/>
      <c r="BC128" s="406"/>
      <c r="BD128" s="406"/>
      <c r="BE128" s="406"/>
      <c r="BF128" s="406"/>
      <c r="BG128" s="406"/>
      <c r="BH128" s="406"/>
      <c r="BI128" s="406"/>
      <c r="BJ128" s="406"/>
      <c r="BK128" s="406"/>
      <c r="BL128" s="406"/>
      <c r="BM128" s="406"/>
      <c r="BN128" s="406"/>
      <c r="BO128" s="406"/>
      <c r="BP128" s="406"/>
      <c r="BQ128" s="406"/>
      <c r="BR128" s="406"/>
      <c r="BS128" s="406"/>
      <c r="BT128" s="406"/>
      <c r="BU128" s="406"/>
      <c r="BV128" s="406"/>
      <c r="BW128" s="406"/>
      <c r="BX128" s="406"/>
      <c r="BY128" s="406"/>
      <c r="BZ128" s="406"/>
      <c r="CA128" s="406"/>
    </row>
    <row r="129" spans="1:79" ht="70">
      <c r="A129" s="18">
        <v>520213</v>
      </c>
      <c r="B129" s="348">
        <v>122</v>
      </c>
      <c r="C129" s="19" t="s">
        <v>169</v>
      </c>
      <c r="D129" s="12">
        <v>550</v>
      </c>
      <c r="E129" s="351">
        <v>550</v>
      </c>
      <c r="F129" s="350">
        <v>0</v>
      </c>
      <c r="G129" s="350">
        <v>0</v>
      </c>
      <c r="H129" s="350">
        <v>0</v>
      </c>
      <c r="I129" s="350">
        <v>0</v>
      </c>
      <c r="J129" s="350">
        <v>0</v>
      </c>
      <c r="K129" s="350">
        <v>0</v>
      </c>
      <c r="L129" s="15">
        <v>0</v>
      </c>
      <c r="M129" s="14">
        <v>4351</v>
      </c>
      <c r="N129" s="350">
        <v>4351</v>
      </c>
      <c r="O129" s="350">
        <v>0</v>
      </c>
      <c r="P129" s="350">
        <v>0</v>
      </c>
      <c r="Q129" s="350">
        <v>0</v>
      </c>
      <c r="R129" s="350">
        <v>0</v>
      </c>
      <c r="S129" s="350">
        <v>0</v>
      </c>
      <c r="T129" s="350">
        <v>73</v>
      </c>
      <c r="U129" s="350">
        <v>0</v>
      </c>
      <c r="V129" s="350"/>
      <c r="W129" s="350">
        <v>0</v>
      </c>
      <c r="X129" s="350">
        <v>0</v>
      </c>
      <c r="Y129" s="15">
        <v>0</v>
      </c>
      <c r="Z129" s="12">
        <v>0</v>
      </c>
      <c r="AA129" s="351">
        <v>0</v>
      </c>
      <c r="AB129" s="350">
        <v>0</v>
      </c>
      <c r="AC129" s="350">
        <v>0</v>
      </c>
      <c r="AD129" s="15">
        <v>0</v>
      </c>
      <c r="AE129" s="16">
        <v>0</v>
      </c>
      <c r="AF129" s="350">
        <v>0</v>
      </c>
      <c r="AG129" s="350">
        <v>0</v>
      </c>
      <c r="AH129" s="345">
        <v>0</v>
      </c>
      <c r="AI129" s="17">
        <v>0</v>
      </c>
      <c r="AJ129" s="12">
        <v>52</v>
      </c>
      <c r="AK129" s="351">
        <v>52</v>
      </c>
      <c r="AL129" s="350">
        <v>0</v>
      </c>
      <c r="AM129" s="162">
        <v>0</v>
      </c>
      <c r="AN129" s="14">
        <v>0</v>
      </c>
      <c r="AO129" s="162">
        <v>0</v>
      </c>
      <c r="AP129" s="405"/>
      <c r="AQ129" s="406"/>
      <c r="AR129" s="406"/>
      <c r="AS129" s="406"/>
      <c r="AT129" s="406"/>
      <c r="AU129" s="406"/>
      <c r="AV129" s="406"/>
      <c r="AW129" s="406"/>
      <c r="AX129" s="406"/>
      <c r="AY129" s="406"/>
      <c r="AZ129" s="406"/>
      <c r="BA129" s="406"/>
      <c r="BB129" s="406"/>
      <c r="BC129" s="406"/>
      <c r="BD129" s="406"/>
      <c r="BE129" s="406"/>
      <c r="BF129" s="406"/>
      <c r="BG129" s="406"/>
      <c r="BH129" s="406"/>
      <c r="BI129" s="406"/>
      <c r="BJ129" s="406"/>
      <c r="BK129" s="406"/>
      <c r="BL129" s="406"/>
      <c r="BM129" s="406"/>
      <c r="BN129" s="406"/>
      <c r="BO129" s="406"/>
      <c r="BP129" s="406"/>
      <c r="BQ129" s="406"/>
      <c r="BR129" s="406"/>
      <c r="BS129" s="406"/>
      <c r="BT129" s="406"/>
      <c r="BU129" s="406"/>
      <c r="BV129" s="406"/>
      <c r="BW129" s="406"/>
      <c r="BX129" s="406"/>
      <c r="BY129" s="406"/>
      <c r="BZ129" s="406"/>
      <c r="CA129" s="406"/>
    </row>
    <row r="130" spans="1:79" ht="42">
      <c r="A130" s="18">
        <v>520384</v>
      </c>
      <c r="B130" s="348">
        <v>123</v>
      </c>
      <c r="C130" s="19" t="s">
        <v>170</v>
      </c>
      <c r="D130" s="12">
        <v>0</v>
      </c>
      <c r="E130" s="351">
        <v>0</v>
      </c>
      <c r="F130" s="350">
        <v>0</v>
      </c>
      <c r="G130" s="350">
        <v>0</v>
      </c>
      <c r="H130" s="350">
        <v>0</v>
      </c>
      <c r="I130" s="350">
        <v>0</v>
      </c>
      <c r="J130" s="350">
        <v>0</v>
      </c>
      <c r="K130" s="350">
        <v>0</v>
      </c>
      <c r="L130" s="15">
        <v>0</v>
      </c>
      <c r="M130" s="14">
        <v>0</v>
      </c>
      <c r="N130" s="350">
        <v>0</v>
      </c>
      <c r="O130" s="350">
        <v>0</v>
      </c>
      <c r="P130" s="350">
        <v>0</v>
      </c>
      <c r="Q130" s="350">
        <v>0</v>
      </c>
      <c r="R130" s="350">
        <v>0</v>
      </c>
      <c r="S130" s="350">
        <v>0</v>
      </c>
      <c r="T130" s="350">
        <v>0</v>
      </c>
      <c r="U130" s="350">
        <v>0</v>
      </c>
      <c r="V130" s="350"/>
      <c r="W130" s="350">
        <v>0</v>
      </c>
      <c r="X130" s="350">
        <v>0</v>
      </c>
      <c r="Y130" s="15">
        <v>0</v>
      </c>
      <c r="Z130" s="12">
        <v>0</v>
      </c>
      <c r="AA130" s="351">
        <v>0</v>
      </c>
      <c r="AB130" s="350">
        <v>0</v>
      </c>
      <c r="AC130" s="350">
        <v>0</v>
      </c>
      <c r="AD130" s="15">
        <v>0</v>
      </c>
      <c r="AE130" s="16">
        <v>0</v>
      </c>
      <c r="AF130" s="350">
        <v>0</v>
      </c>
      <c r="AG130" s="350">
        <v>0</v>
      </c>
      <c r="AH130" s="345">
        <v>0</v>
      </c>
      <c r="AI130" s="17">
        <v>0</v>
      </c>
      <c r="AJ130" s="12">
        <v>75</v>
      </c>
      <c r="AK130" s="351">
        <v>75</v>
      </c>
      <c r="AL130" s="350">
        <v>0</v>
      </c>
      <c r="AM130" s="162">
        <v>0</v>
      </c>
      <c r="AN130" s="14">
        <v>0</v>
      </c>
      <c r="AO130" s="162">
        <v>0</v>
      </c>
      <c r="AP130" s="405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406"/>
      <c r="BK130" s="406"/>
      <c r="BL130" s="406"/>
      <c r="BM130" s="406"/>
      <c r="BN130" s="406"/>
      <c r="BO130" s="406"/>
      <c r="BP130" s="406"/>
      <c r="BQ130" s="406"/>
      <c r="BR130" s="406"/>
      <c r="BS130" s="406"/>
      <c r="BT130" s="406"/>
      <c r="BU130" s="406"/>
      <c r="BV130" s="406"/>
      <c r="BW130" s="406"/>
      <c r="BX130" s="406"/>
      <c r="BY130" s="406"/>
      <c r="BZ130" s="406"/>
      <c r="CA130" s="406"/>
    </row>
    <row r="131" spans="1:79" ht="42">
      <c r="A131" s="18">
        <v>520109</v>
      </c>
      <c r="B131" s="348">
        <v>124</v>
      </c>
      <c r="C131" s="19" t="s">
        <v>171</v>
      </c>
      <c r="D131" s="12">
        <v>39313</v>
      </c>
      <c r="E131" s="351">
        <v>37117</v>
      </c>
      <c r="F131" s="350">
        <v>1625</v>
      </c>
      <c r="G131" s="350">
        <v>3156</v>
      </c>
      <c r="H131" s="350">
        <v>0</v>
      </c>
      <c r="I131" s="350">
        <v>0</v>
      </c>
      <c r="J131" s="350">
        <v>0</v>
      </c>
      <c r="K131" s="350">
        <v>0</v>
      </c>
      <c r="L131" s="15">
        <v>2196</v>
      </c>
      <c r="M131" s="14">
        <v>35072</v>
      </c>
      <c r="N131" s="350">
        <v>30942</v>
      </c>
      <c r="O131" s="350">
        <v>0</v>
      </c>
      <c r="P131" s="350">
        <v>159</v>
      </c>
      <c r="Q131" s="350">
        <v>1865</v>
      </c>
      <c r="R131" s="350">
        <v>775</v>
      </c>
      <c r="S131" s="350">
        <v>0</v>
      </c>
      <c r="T131" s="350">
        <v>165</v>
      </c>
      <c r="U131" s="350">
        <v>0</v>
      </c>
      <c r="V131" s="350"/>
      <c r="W131" s="350">
        <v>1950</v>
      </c>
      <c r="X131" s="350">
        <v>0</v>
      </c>
      <c r="Y131" s="15">
        <v>4130</v>
      </c>
      <c r="Z131" s="12">
        <v>3010</v>
      </c>
      <c r="AA131" s="351">
        <v>2943</v>
      </c>
      <c r="AB131" s="350">
        <v>17</v>
      </c>
      <c r="AC131" s="350">
        <v>50</v>
      </c>
      <c r="AD131" s="15">
        <v>0</v>
      </c>
      <c r="AE131" s="16">
        <v>2818</v>
      </c>
      <c r="AF131" s="350">
        <v>100</v>
      </c>
      <c r="AG131" s="350">
        <v>0</v>
      </c>
      <c r="AH131" s="345">
        <v>0</v>
      </c>
      <c r="AI131" s="17">
        <v>2818</v>
      </c>
      <c r="AJ131" s="12">
        <v>1977</v>
      </c>
      <c r="AK131" s="351">
        <v>1977</v>
      </c>
      <c r="AL131" s="350">
        <v>0</v>
      </c>
      <c r="AM131" s="162">
        <v>0</v>
      </c>
      <c r="AN131" s="14">
        <v>0</v>
      </c>
      <c r="AO131" s="162">
        <v>0</v>
      </c>
      <c r="AP131" s="405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406"/>
      <c r="BK131" s="406"/>
      <c r="BL131" s="406"/>
      <c r="BM131" s="406"/>
      <c r="BN131" s="406"/>
      <c r="BO131" s="406"/>
      <c r="BP131" s="406"/>
      <c r="BQ131" s="406"/>
      <c r="BR131" s="406"/>
      <c r="BS131" s="406"/>
      <c r="BT131" s="406"/>
      <c r="BU131" s="406"/>
      <c r="BV131" s="406"/>
      <c r="BW131" s="406"/>
      <c r="BX131" s="406"/>
      <c r="BY131" s="406"/>
      <c r="BZ131" s="406"/>
      <c r="CA131" s="406"/>
    </row>
    <row r="132" spans="1:79" ht="17.5">
      <c r="A132" s="18">
        <v>520089</v>
      </c>
      <c r="B132" s="348">
        <v>125</v>
      </c>
      <c r="C132" s="19" t="s">
        <v>172</v>
      </c>
      <c r="D132" s="12">
        <v>3882</v>
      </c>
      <c r="E132" s="351">
        <v>3635</v>
      </c>
      <c r="F132" s="350">
        <v>92</v>
      </c>
      <c r="G132" s="350">
        <v>231</v>
      </c>
      <c r="H132" s="350">
        <v>0</v>
      </c>
      <c r="I132" s="350">
        <v>0</v>
      </c>
      <c r="J132" s="350">
        <v>0</v>
      </c>
      <c r="K132" s="350">
        <v>0</v>
      </c>
      <c r="L132" s="15">
        <v>247</v>
      </c>
      <c r="M132" s="14">
        <v>2265</v>
      </c>
      <c r="N132" s="350">
        <v>2072</v>
      </c>
      <c r="O132" s="350">
        <v>0</v>
      </c>
      <c r="P132" s="350">
        <v>0</v>
      </c>
      <c r="Q132" s="350">
        <v>70</v>
      </c>
      <c r="R132" s="350">
        <v>59</v>
      </c>
      <c r="S132" s="350">
        <v>0</v>
      </c>
      <c r="T132" s="350">
        <v>0</v>
      </c>
      <c r="U132" s="350">
        <v>0</v>
      </c>
      <c r="V132" s="350"/>
      <c r="W132" s="350">
        <v>156</v>
      </c>
      <c r="X132" s="350">
        <v>0</v>
      </c>
      <c r="Y132" s="15">
        <v>193</v>
      </c>
      <c r="Z132" s="12">
        <v>800</v>
      </c>
      <c r="AA132" s="351">
        <v>796</v>
      </c>
      <c r="AB132" s="350">
        <v>4</v>
      </c>
      <c r="AC132" s="350">
        <v>0</v>
      </c>
      <c r="AD132" s="15">
        <v>0</v>
      </c>
      <c r="AE132" s="16">
        <v>0</v>
      </c>
      <c r="AF132" s="350">
        <v>0</v>
      </c>
      <c r="AG132" s="350">
        <v>0</v>
      </c>
      <c r="AH132" s="345">
        <v>0</v>
      </c>
      <c r="AI132" s="17">
        <v>0</v>
      </c>
      <c r="AJ132" s="12">
        <v>121</v>
      </c>
      <c r="AK132" s="351">
        <v>121</v>
      </c>
      <c r="AL132" s="350">
        <v>0</v>
      </c>
      <c r="AM132" s="162">
        <v>0</v>
      </c>
      <c r="AN132" s="14">
        <v>0</v>
      </c>
      <c r="AO132" s="162">
        <v>0</v>
      </c>
      <c r="AP132" s="405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6"/>
      <c r="BG132" s="406"/>
      <c r="BH132" s="406"/>
      <c r="BI132" s="406"/>
      <c r="BJ132" s="406"/>
      <c r="BK132" s="406"/>
      <c r="BL132" s="406"/>
      <c r="BM132" s="406"/>
      <c r="BN132" s="406"/>
      <c r="BO132" s="406"/>
      <c r="BP132" s="406"/>
      <c r="BQ132" s="406"/>
      <c r="BR132" s="406"/>
      <c r="BS132" s="406"/>
      <c r="BT132" s="406"/>
      <c r="BU132" s="406"/>
      <c r="BV132" s="406"/>
      <c r="BW132" s="406"/>
      <c r="BX132" s="406"/>
      <c r="BY132" s="406"/>
      <c r="BZ132" s="406"/>
      <c r="CA132" s="406"/>
    </row>
    <row r="133" spans="1:79" ht="28">
      <c r="A133" s="18">
        <v>520095</v>
      </c>
      <c r="B133" s="348">
        <v>126</v>
      </c>
      <c r="C133" s="19" t="s">
        <v>173</v>
      </c>
      <c r="D133" s="12">
        <v>62347</v>
      </c>
      <c r="E133" s="351">
        <v>62347</v>
      </c>
      <c r="F133" s="350">
        <v>3235</v>
      </c>
      <c r="G133" s="350">
        <v>9179</v>
      </c>
      <c r="H133" s="350">
        <v>0</v>
      </c>
      <c r="I133" s="350">
        <v>0</v>
      </c>
      <c r="J133" s="350">
        <v>0</v>
      </c>
      <c r="K133" s="350">
        <v>0</v>
      </c>
      <c r="L133" s="15">
        <v>0</v>
      </c>
      <c r="M133" s="14">
        <v>54258</v>
      </c>
      <c r="N133" s="350">
        <v>54258</v>
      </c>
      <c r="O133" s="350">
        <v>0</v>
      </c>
      <c r="P133" s="350">
        <v>107</v>
      </c>
      <c r="Q133" s="350">
        <v>2304</v>
      </c>
      <c r="R133" s="350">
        <v>1618</v>
      </c>
      <c r="S133" s="350">
        <v>0</v>
      </c>
      <c r="T133" s="350">
        <v>0</v>
      </c>
      <c r="U133" s="350">
        <v>400</v>
      </c>
      <c r="V133" s="350"/>
      <c r="W133" s="350">
        <v>3505</v>
      </c>
      <c r="X133" s="350">
        <v>0</v>
      </c>
      <c r="Y133" s="15">
        <v>0</v>
      </c>
      <c r="Z133" s="12">
        <v>3500</v>
      </c>
      <c r="AA133" s="351">
        <v>3500</v>
      </c>
      <c r="AB133" s="350">
        <v>0</v>
      </c>
      <c r="AC133" s="350">
        <v>0</v>
      </c>
      <c r="AD133" s="15">
        <v>0</v>
      </c>
      <c r="AE133" s="16">
        <v>0</v>
      </c>
      <c r="AF133" s="350">
        <v>0</v>
      </c>
      <c r="AG133" s="350">
        <v>0</v>
      </c>
      <c r="AH133" s="345">
        <v>0</v>
      </c>
      <c r="AI133" s="17">
        <v>0</v>
      </c>
      <c r="AJ133" s="12">
        <v>1243</v>
      </c>
      <c r="AK133" s="351">
        <v>1243</v>
      </c>
      <c r="AL133" s="350">
        <v>0</v>
      </c>
      <c r="AM133" s="162">
        <v>0</v>
      </c>
      <c r="AN133" s="14">
        <v>0</v>
      </c>
      <c r="AO133" s="162">
        <v>0</v>
      </c>
      <c r="AP133" s="405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6"/>
      <c r="BF133" s="406"/>
      <c r="BG133" s="406"/>
      <c r="BH133" s="406"/>
      <c r="BI133" s="406"/>
      <c r="BJ133" s="406"/>
      <c r="BK133" s="406"/>
      <c r="BL133" s="406"/>
      <c r="BM133" s="406"/>
      <c r="BN133" s="406"/>
      <c r="BO133" s="406"/>
      <c r="BP133" s="406"/>
      <c r="BQ133" s="406"/>
      <c r="BR133" s="406"/>
      <c r="BS133" s="406"/>
      <c r="BT133" s="406"/>
      <c r="BU133" s="406"/>
      <c r="BV133" s="406"/>
      <c r="BW133" s="406"/>
      <c r="BX133" s="406"/>
      <c r="BY133" s="406"/>
      <c r="BZ133" s="406"/>
      <c r="CA133" s="406"/>
    </row>
    <row r="134" spans="1:79" ht="28">
      <c r="A134" s="18">
        <v>520125</v>
      </c>
      <c r="B134" s="348">
        <v>127</v>
      </c>
      <c r="C134" s="19" t="s">
        <v>174</v>
      </c>
      <c r="D134" s="12">
        <v>9275</v>
      </c>
      <c r="E134" s="351">
        <v>8263</v>
      </c>
      <c r="F134" s="350">
        <v>0</v>
      </c>
      <c r="G134" s="350">
        <v>0</v>
      </c>
      <c r="H134" s="350">
        <v>0</v>
      </c>
      <c r="I134" s="350">
        <v>0</v>
      </c>
      <c r="J134" s="350">
        <v>0</v>
      </c>
      <c r="K134" s="350">
        <v>0</v>
      </c>
      <c r="L134" s="15">
        <v>1012</v>
      </c>
      <c r="M134" s="14">
        <v>8157</v>
      </c>
      <c r="N134" s="350">
        <v>7770</v>
      </c>
      <c r="O134" s="350">
        <v>0</v>
      </c>
      <c r="P134" s="350">
        <v>0</v>
      </c>
      <c r="Q134" s="350">
        <v>0</v>
      </c>
      <c r="R134" s="350">
        <v>0</v>
      </c>
      <c r="S134" s="350">
        <v>0</v>
      </c>
      <c r="T134" s="350">
        <v>0</v>
      </c>
      <c r="U134" s="350">
        <v>0</v>
      </c>
      <c r="V134" s="350"/>
      <c r="W134" s="350">
        <v>0</v>
      </c>
      <c r="X134" s="350">
        <v>0</v>
      </c>
      <c r="Y134" s="15">
        <v>387</v>
      </c>
      <c r="Z134" s="12">
        <v>4</v>
      </c>
      <c r="AA134" s="351">
        <v>0</v>
      </c>
      <c r="AB134" s="350">
        <v>4</v>
      </c>
      <c r="AC134" s="350">
        <v>0</v>
      </c>
      <c r="AD134" s="15">
        <v>0</v>
      </c>
      <c r="AE134" s="16">
        <v>0</v>
      </c>
      <c r="AF134" s="350">
        <v>0</v>
      </c>
      <c r="AG134" s="350">
        <v>0</v>
      </c>
      <c r="AH134" s="345">
        <v>0</v>
      </c>
      <c r="AI134" s="17">
        <v>0</v>
      </c>
      <c r="AJ134" s="12">
        <v>0</v>
      </c>
      <c r="AK134" s="351">
        <v>0</v>
      </c>
      <c r="AL134" s="350">
        <v>0</v>
      </c>
      <c r="AM134" s="162">
        <v>0</v>
      </c>
      <c r="AN134" s="14">
        <v>0</v>
      </c>
      <c r="AO134" s="162">
        <v>0</v>
      </c>
      <c r="AP134" s="405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406"/>
      <c r="BK134" s="406"/>
      <c r="BL134" s="406"/>
      <c r="BM134" s="406"/>
      <c r="BN134" s="406"/>
      <c r="BO134" s="406"/>
      <c r="BP134" s="406"/>
      <c r="BQ134" s="406"/>
      <c r="BR134" s="406"/>
      <c r="BS134" s="406"/>
      <c r="BT134" s="406"/>
      <c r="BU134" s="406"/>
      <c r="BV134" s="406"/>
      <c r="BW134" s="406"/>
      <c r="BX134" s="406"/>
      <c r="BY134" s="406"/>
      <c r="BZ134" s="406"/>
      <c r="CA134" s="406"/>
    </row>
    <row r="135" spans="1:79" ht="28">
      <c r="A135" s="18">
        <v>520030</v>
      </c>
      <c r="B135" s="348">
        <v>128</v>
      </c>
      <c r="C135" s="19" t="s">
        <v>175</v>
      </c>
      <c r="D135" s="12">
        <v>0</v>
      </c>
      <c r="E135" s="351">
        <v>0</v>
      </c>
      <c r="F135" s="350">
        <v>0</v>
      </c>
      <c r="G135" s="350">
        <v>0</v>
      </c>
      <c r="H135" s="350">
        <v>0</v>
      </c>
      <c r="I135" s="350">
        <v>0</v>
      </c>
      <c r="J135" s="350">
        <v>0</v>
      </c>
      <c r="K135" s="350">
        <v>0</v>
      </c>
      <c r="L135" s="15">
        <v>0</v>
      </c>
      <c r="M135" s="14">
        <v>9000</v>
      </c>
      <c r="N135" s="350">
        <v>9000</v>
      </c>
      <c r="O135" s="350">
        <v>0</v>
      </c>
      <c r="P135" s="350">
        <v>0</v>
      </c>
      <c r="Q135" s="350">
        <v>0</v>
      </c>
      <c r="R135" s="350">
        <v>0</v>
      </c>
      <c r="S135" s="350">
        <v>0</v>
      </c>
      <c r="T135" s="350">
        <v>0</v>
      </c>
      <c r="U135" s="350">
        <v>0</v>
      </c>
      <c r="V135" s="350"/>
      <c r="W135" s="350">
        <v>0</v>
      </c>
      <c r="X135" s="350">
        <v>0</v>
      </c>
      <c r="Y135" s="15">
        <v>0</v>
      </c>
      <c r="Z135" s="12">
        <v>896</v>
      </c>
      <c r="AA135" s="351">
        <v>896</v>
      </c>
      <c r="AB135" s="350">
        <v>0</v>
      </c>
      <c r="AC135" s="350">
        <v>0</v>
      </c>
      <c r="AD135" s="15">
        <v>0</v>
      </c>
      <c r="AE135" s="16">
        <v>0</v>
      </c>
      <c r="AF135" s="350">
        <v>0</v>
      </c>
      <c r="AG135" s="350">
        <v>0</v>
      </c>
      <c r="AH135" s="345">
        <v>0</v>
      </c>
      <c r="AI135" s="17">
        <v>0</v>
      </c>
      <c r="AJ135" s="12">
        <v>0</v>
      </c>
      <c r="AK135" s="351">
        <v>0</v>
      </c>
      <c r="AL135" s="350">
        <v>0</v>
      </c>
      <c r="AM135" s="162">
        <v>0</v>
      </c>
      <c r="AN135" s="14">
        <v>0</v>
      </c>
      <c r="AO135" s="162">
        <v>0</v>
      </c>
      <c r="AP135" s="405"/>
      <c r="AQ135" s="406"/>
      <c r="AR135" s="406"/>
      <c r="AS135" s="406"/>
      <c r="AT135" s="406"/>
      <c r="AU135" s="406"/>
      <c r="AV135" s="406"/>
      <c r="AW135" s="406"/>
      <c r="AX135" s="406"/>
      <c r="AY135" s="406"/>
      <c r="AZ135" s="406"/>
      <c r="BA135" s="406"/>
      <c r="BB135" s="406"/>
      <c r="BC135" s="406"/>
      <c r="BD135" s="406"/>
      <c r="BE135" s="406"/>
      <c r="BF135" s="406"/>
      <c r="BG135" s="406"/>
      <c r="BH135" s="406"/>
      <c r="BI135" s="406"/>
      <c r="BJ135" s="406"/>
      <c r="BK135" s="406"/>
      <c r="BL135" s="406"/>
      <c r="BM135" s="406"/>
      <c r="BN135" s="406"/>
      <c r="BO135" s="406"/>
      <c r="BP135" s="406"/>
      <c r="BQ135" s="406"/>
      <c r="BR135" s="406"/>
      <c r="BS135" s="406"/>
      <c r="BT135" s="406"/>
      <c r="BU135" s="406"/>
      <c r="BV135" s="406"/>
      <c r="BW135" s="406"/>
      <c r="BX135" s="406"/>
      <c r="BY135" s="406"/>
      <c r="BZ135" s="406"/>
      <c r="CA135" s="406"/>
    </row>
    <row r="136" spans="1:79" ht="17.5">
      <c r="A136" s="18">
        <v>520283</v>
      </c>
      <c r="B136" s="348">
        <v>129</v>
      </c>
      <c r="C136" s="19" t="s">
        <v>176</v>
      </c>
      <c r="D136" s="12">
        <v>3414</v>
      </c>
      <c r="E136" s="351">
        <v>3414</v>
      </c>
      <c r="F136" s="350">
        <v>0</v>
      </c>
      <c r="G136" s="350">
        <v>0</v>
      </c>
      <c r="H136" s="350">
        <v>0</v>
      </c>
      <c r="I136" s="350">
        <v>0</v>
      </c>
      <c r="J136" s="350">
        <v>0</v>
      </c>
      <c r="K136" s="350">
        <v>0</v>
      </c>
      <c r="L136" s="15">
        <v>0</v>
      </c>
      <c r="M136" s="14">
        <v>3164</v>
      </c>
      <c r="N136" s="350">
        <v>3164</v>
      </c>
      <c r="O136" s="350">
        <v>0</v>
      </c>
      <c r="P136" s="350">
        <v>0</v>
      </c>
      <c r="Q136" s="350">
        <v>0</v>
      </c>
      <c r="R136" s="350">
        <v>0</v>
      </c>
      <c r="S136" s="350">
        <v>0</v>
      </c>
      <c r="T136" s="350">
        <v>0</v>
      </c>
      <c r="U136" s="350">
        <v>0</v>
      </c>
      <c r="V136" s="350"/>
      <c r="W136" s="350">
        <v>0</v>
      </c>
      <c r="X136" s="350">
        <v>0</v>
      </c>
      <c r="Y136" s="15">
        <v>0</v>
      </c>
      <c r="Z136" s="12">
        <v>0</v>
      </c>
      <c r="AA136" s="351">
        <v>0</v>
      </c>
      <c r="AB136" s="350">
        <v>0</v>
      </c>
      <c r="AC136" s="350">
        <v>0</v>
      </c>
      <c r="AD136" s="15">
        <v>0</v>
      </c>
      <c r="AE136" s="16">
        <v>0</v>
      </c>
      <c r="AF136" s="350">
        <v>0</v>
      </c>
      <c r="AG136" s="350">
        <v>0</v>
      </c>
      <c r="AH136" s="345">
        <v>0</v>
      </c>
      <c r="AI136" s="17">
        <v>0</v>
      </c>
      <c r="AJ136" s="12">
        <v>0</v>
      </c>
      <c r="AK136" s="351">
        <v>0</v>
      </c>
      <c r="AL136" s="350">
        <v>0</v>
      </c>
      <c r="AM136" s="162">
        <v>0</v>
      </c>
      <c r="AN136" s="14">
        <v>0</v>
      </c>
      <c r="AO136" s="162">
        <v>0</v>
      </c>
      <c r="AP136" s="405"/>
      <c r="AQ136" s="406"/>
      <c r="AR136" s="406"/>
      <c r="AS136" s="406"/>
      <c r="AT136" s="406"/>
      <c r="AU136" s="406"/>
      <c r="AV136" s="406"/>
      <c r="AW136" s="406"/>
      <c r="AX136" s="406"/>
      <c r="AY136" s="406"/>
      <c r="AZ136" s="406"/>
      <c r="BA136" s="406"/>
      <c r="BB136" s="406"/>
      <c r="BC136" s="406"/>
      <c r="BD136" s="406"/>
      <c r="BE136" s="406"/>
      <c r="BF136" s="406"/>
      <c r="BG136" s="406"/>
      <c r="BH136" s="406"/>
      <c r="BI136" s="406"/>
      <c r="BJ136" s="406"/>
      <c r="BK136" s="406"/>
      <c r="BL136" s="406"/>
      <c r="BM136" s="406"/>
      <c r="BN136" s="406"/>
      <c r="BO136" s="406"/>
      <c r="BP136" s="406"/>
      <c r="BQ136" s="406"/>
      <c r="BR136" s="406"/>
      <c r="BS136" s="406"/>
      <c r="BT136" s="406"/>
      <c r="BU136" s="406"/>
      <c r="BV136" s="406"/>
      <c r="BW136" s="406"/>
      <c r="BX136" s="406"/>
      <c r="BY136" s="406"/>
      <c r="BZ136" s="406"/>
      <c r="CA136" s="406"/>
    </row>
    <row r="137" spans="1:79" ht="42">
      <c r="A137" s="18">
        <v>520217</v>
      </c>
      <c r="B137" s="348">
        <v>130</v>
      </c>
      <c r="C137" s="19" t="s">
        <v>177</v>
      </c>
      <c r="D137" s="12">
        <v>8503</v>
      </c>
      <c r="E137" s="351">
        <v>8503</v>
      </c>
      <c r="F137" s="350">
        <v>0</v>
      </c>
      <c r="G137" s="350">
        <v>0</v>
      </c>
      <c r="H137" s="350">
        <v>0</v>
      </c>
      <c r="I137" s="350">
        <v>0</v>
      </c>
      <c r="J137" s="350">
        <v>0</v>
      </c>
      <c r="K137" s="350">
        <v>0</v>
      </c>
      <c r="L137" s="15">
        <v>0</v>
      </c>
      <c r="M137" s="14">
        <v>6093</v>
      </c>
      <c r="N137" s="350">
        <v>6093</v>
      </c>
      <c r="O137" s="350">
        <v>0</v>
      </c>
      <c r="P137" s="350">
        <v>0</v>
      </c>
      <c r="Q137" s="350">
        <v>0</v>
      </c>
      <c r="R137" s="350">
        <v>0</v>
      </c>
      <c r="S137" s="350">
        <v>0</v>
      </c>
      <c r="T137" s="350">
        <v>0</v>
      </c>
      <c r="U137" s="350">
        <v>0</v>
      </c>
      <c r="V137" s="350"/>
      <c r="W137" s="350">
        <v>0</v>
      </c>
      <c r="X137" s="350">
        <v>0</v>
      </c>
      <c r="Y137" s="15">
        <v>0</v>
      </c>
      <c r="Z137" s="12">
        <v>0</v>
      </c>
      <c r="AA137" s="351">
        <v>0</v>
      </c>
      <c r="AB137" s="350">
        <v>0</v>
      </c>
      <c r="AC137" s="350">
        <v>0</v>
      </c>
      <c r="AD137" s="15">
        <v>0</v>
      </c>
      <c r="AE137" s="16">
        <v>0</v>
      </c>
      <c r="AF137" s="350">
        <v>0</v>
      </c>
      <c r="AG137" s="350">
        <v>0</v>
      </c>
      <c r="AH137" s="345">
        <v>0</v>
      </c>
      <c r="AI137" s="17">
        <v>0</v>
      </c>
      <c r="AJ137" s="12">
        <v>1793</v>
      </c>
      <c r="AK137" s="351">
        <v>1323</v>
      </c>
      <c r="AL137" s="350">
        <v>0</v>
      </c>
      <c r="AM137" s="162">
        <v>470</v>
      </c>
      <c r="AN137" s="14">
        <v>0</v>
      </c>
      <c r="AO137" s="162">
        <v>0</v>
      </c>
      <c r="AP137" s="405"/>
      <c r="AQ137" s="406"/>
      <c r="AR137" s="406"/>
      <c r="AS137" s="406"/>
      <c r="AT137" s="406"/>
      <c r="AU137" s="406"/>
      <c r="AV137" s="406"/>
      <c r="AW137" s="406"/>
      <c r="AX137" s="406"/>
      <c r="AY137" s="406"/>
      <c r="AZ137" s="406"/>
      <c r="BA137" s="406"/>
      <c r="BB137" s="406"/>
      <c r="BC137" s="406"/>
      <c r="BD137" s="406"/>
      <c r="BE137" s="406"/>
      <c r="BF137" s="406"/>
      <c r="BG137" s="406"/>
      <c r="BH137" s="406"/>
      <c r="BI137" s="406"/>
      <c r="BJ137" s="406"/>
      <c r="BK137" s="406"/>
      <c r="BL137" s="406"/>
      <c r="BM137" s="406"/>
      <c r="BN137" s="406"/>
      <c r="BO137" s="406"/>
      <c r="BP137" s="406"/>
      <c r="BQ137" s="406"/>
      <c r="BR137" s="406"/>
      <c r="BS137" s="406"/>
      <c r="BT137" s="406"/>
      <c r="BU137" s="406"/>
      <c r="BV137" s="406"/>
      <c r="BW137" s="406"/>
      <c r="BX137" s="406"/>
      <c r="BY137" s="406"/>
      <c r="BZ137" s="406"/>
      <c r="CA137" s="406"/>
    </row>
    <row r="138" spans="1:79" ht="17.5">
      <c r="A138" s="18">
        <v>520225</v>
      </c>
      <c r="B138" s="348">
        <v>131</v>
      </c>
      <c r="C138" s="19" t="s">
        <v>178</v>
      </c>
      <c r="D138" s="12">
        <v>1318</v>
      </c>
      <c r="E138" s="351">
        <v>800</v>
      </c>
      <c r="F138" s="350">
        <v>0</v>
      </c>
      <c r="G138" s="350">
        <v>0</v>
      </c>
      <c r="H138" s="350">
        <v>0</v>
      </c>
      <c r="I138" s="350">
        <v>0</v>
      </c>
      <c r="J138" s="350">
        <v>0</v>
      </c>
      <c r="K138" s="350">
        <v>0</v>
      </c>
      <c r="L138" s="15">
        <v>518</v>
      </c>
      <c r="M138" s="14">
        <v>747</v>
      </c>
      <c r="N138" s="350">
        <v>325</v>
      </c>
      <c r="O138" s="350">
        <v>0</v>
      </c>
      <c r="P138" s="350">
        <v>2575</v>
      </c>
      <c r="Q138" s="350">
        <v>0</v>
      </c>
      <c r="R138" s="350">
        <v>0</v>
      </c>
      <c r="S138" s="350">
        <v>0</v>
      </c>
      <c r="T138" s="350">
        <v>0</v>
      </c>
      <c r="U138" s="350">
        <v>0</v>
      </c>
      <c r="V138" s="350"/>
      <c r="W138" s="350">
        <v>0</v>
      </c>
      <c r="X138" s="350">
        <v>0</v>
      </c>
      <c r="Y138" s="15">
        <v>422</v>
      </c>
      <c r="Z138" s="12">
        <v>0</v>
      </c>
      <c r="AA138" s="351">
        <v>0</v>
      </c>
      <c r="AB138" s="350">
        <v>0</v>
      </c>
      <c r="AC138" s="350">
        <v>0</v>
      </c>
      <c r="AD138" s="15">
        <v>0</v>
      </c>
      <c r="AE138" s="16">
        <v>0</v>
      </c>
      <c r="AF138" s="350">
        <v>0</v>
      </c>
      <c r="AG138" s="350">
        <v>0</v>
      </c>
      <c r="AH138" s="345">
        <v>0</v>
      </c>
      <c r="AI138" s="17">
        <v>0</v>
      </c>
      <c r="AJ138" s="12">
        <v>0</v>
      </c>
      <c r="AK138" s="351">
        <v>0</v>
      </c>
      <c r="AL138" s="350">
        <v>0</v>
      </c>
      <c r="AM138" s="162">
        <v>0</v>
      </c>
      <c r="AN138" s="14">
        <v>0</v>
      </c>
      <c r="AO138" s="162">
        <v>0</v>
      </c>
      <c r="AP138" s="405"/>
      <c r="AQ138" s="406"/>
      <c r="AR138" s="406"/>
      <c r="AS138" s="406"/>
      <c r="AT138" s="406"/>
      <c r="AU138" s="406"/>
      <c r="AV138" s="406"/>
      <c r="AW138" s="406"/>
      <c r="AX138" s="406"/>
      <c r="AY138" s="406"/>
      <c r="AZ138" s="406"/>
      <c r="BA138" s="406"/>
      <c r="BB138" s="406"/>
      <c r="BC138" s="406"/>
      <c r="BD138" s="406"/>
      <c r="BE138" s="406"/>
      <c r="BF138" s="406"/>
      <c r="BG138" s="406"/>
      <c r="BH138" s="406"/>
      <c r="BI138" s="406"/>
      <c r="BJ138" s="406"/>
      <c r="BK138" s="406"/>
      <c r="BL138" s="406"/>
      <c r="BM138" s="406"/>
      <c r="BN138" s="406"/>
      <c r="BO138" s="406"/>
      <c r="BP138" s="406"/>
      <c r="BQ138" s="406"/>
      <c r="BR138" s="406"/>
      <c r="BS138" s="406"/>
      <c r="BT138" s="406"/>
      <c r="BU138" s="406"/>
      <c r="BV138" s="406"/>
      <c r="BW138" s="406"/>
      <c r="BX138" s="406"/>
      <c r="BY138" s="406"/>
      <c r="BZ138" s="406"/>
      <c r="CA138" s="406"/>
    </row>
    <row r="139" spans="1:79" ht="17.5">
      <c r="A139" s="18">
        <v>520281</v>
      </c>
      <c r="B139" s="348">
        <v>132</v>
      </c>
      <c r="C139" s="19" t="s">
        <v>179</v>
      </c>
      <c r="D139" s="12">
        <v>9384</v>
      </c>
      <c r="E139" s="351">
        <v>6175</v>
      </c>
      <c r="F139" s="350">
        <v>0</v>
      </c>
      <c r="G139" s="350">
        <v>0</v>
      </c>
      <c r="H139" s="350">
        <v>0</v>
      </c>
      <c r="I139" s="350">
        <v>0</v>
      </c>
      <c r="J139" s="350">
        <v>0</v>
      </c>
      <c r="K139" s="350">
        <v>0</v>
      </c>
      <c r="L139" s="15">
        <v>3209</v>
      </c>
      <c r="M139" s="14">
        <v>7765</v>
      </c>
      <c r="N139" s="350">
        <v>5957</v>
      </c>
      <c r="O139" s="350">
        <v>0</v>
      </c>
      <c r="P139" s="350">
        <v>0</v>
      </c>
      <c r="Q139" s="350">
        <v>0</v>
      </c>
      <c r="R139" s="350">
        <v>0</v>
      </c>
      <c r="S139" s="350">
        <v>0</v>
      </c>
      <c r="T139" s="350">
        <v>0</v>
      </c>
      <c r="U139" s="350">
        <v>0</v>
      </c>
      <c r="V139" s="350"/>
      <c r="W139" s="350">
        <v>0</v>
      </c>
      <c r="X139" s="350">
        <v>0</v>
      </c>
      <c r="Y139" s="15">
        <v>1808</v>
      </c>
      <c r="Z139" s="12">
        <v>4</v>
      </c>
      <c r="AA139" s="351">
        <v>0</v>
      </c>
      <c r="AB139" s="350">
        <v>4</v>
      </c>
      <c r="AC139" s="350">
        <v>0</v>
      </c>
      <c r="AD139" s="15">
        <v>0</v>
      </c>
      <c r="AE139" s="16">
        <v>0</v>
      </c>
      <c r="AF139" s="350">
        <v>0</v>
      </c>
      <c r="AG139" s="350">
        <v>0</v>
      </c>
      <c r="AH139" s="345">
        <v>0</v>
      </c>
      <c r="AI139" s="17">
        <v>0</v>
      </c>
      <c r="AJ139" s="12">
        <v>0</v>
      </c>
      <c r="AK139" s="351">
        <v>0</v>
      </c>
      <c r="AL139" s="350">
        <v>0</v>
      </c>
      <c r="AM139" s="162">
        <v>0</v>
      </c>
      <c r="AN139" s="14">
        <v>0</v>
      </c>
      <c r="AO139" s="162">
        <v>0</v>
      </c>
      <c r="AP139" s="405"/>
      <c r="AQ139" s="406"/>
      <c r="AR139" s="406"/>
      <c r="AS139" s="406"/>
      <c r="AT139" s="406"/>
      <c r="AU139" s="406"/>
      <c r="AV139" s="406"/>
      <c r="AW139" s="406"/>
      <c r="AX139" s="406"/>
      <c r="AY139" s="406"/>
      <c r="AZ139" s="406"/>
      <c r="BA139" s="406"/>
      <c r="BB139" s="406"/>
      <c r="BC139" s="406"/>
      <c r="BD139" s="406"/>
      <c r="BE139" s="406"/>
      <c r="BF139" s="406"/>
      <c r="BG139" s="406"/>
      <c r="BH139" s="406"/>
      <c r="BI139" s="406"/>
      <c r="BJ139" s="406"/>
      <c r="BK139" s="406"/>
      <c r="BL139" s="406"/>
      <c r="BM139" s="406"/>
      <c r="BN139" s="406"/>
      <c r="BO139" s="406"/>
      <c r="BP139" s="406"/>
      <c r="BQ139" s="406"/>
      <c r="BR139" s="406"/>
      <c r="BS139" s="406"/>
      <c r="BT139" s="406"/>
      <c r="BU139" s="406"/>
      <c r="BV139" s="406"/>
      <c r="BW139" s="406"/>
      <c r="BX139" s="406"/>
      <c r="BY139" s="406"/>
      <c r="BZ139" s="406"/>
      <c r="CA139" s="406"/>
    </row>
    <row r="140" spans="1:79" ht="17.5">
      <c r="A140" s="18">
        <v>520316</v>
      </c>
      <c r="B140" s="348">
        <v>133</v>
      </c>
      <c r="C140" s="19" t="s">
        <v>180</v>
      </c>
      <c r="D140" s="12">
        <v>0</v>
      </c>
      <c r="E140" s="351">
        <v>0</v>
      </c>
      <c r="F140" s="350">
        <v>0</v>
      </c>
      <c r="G140" s="350">
        <v>0</v>
      </c>
      <c r="H140" s="350">
        <v>0</v>
      </c>
      <c r="I140" s="350">
        <v>0</v>
      </c>
      <c r="J140" s="350">
        <v>0</v>
      </c>
      <c r="K140" s="350">
        <v>0</v>
      </c>
      <c r="L140" s="15">
        <v>0</v>
      </c>
      <c r="M140" s="14">
        <v>0</v>
      </c>
      <c r="N140" s="350">
        <v>0</v>
      </c>
      <c r="O140" s="350">
        <v>0</v>
      </c>
      <c r="P140" s="350">
        <v>0</v>
      </c>
      <c r="Q140" s="350">
        <v>0</v>
      </c>
      <c r="R140" s="350">
        <v>0</v>
      </c>
      <c r="S140" s="350">
        <v>0</v>
      </c>
      <c r="T140" s="350">
        <v>0</v>
      </c>
      <c r="U140" s="350">
        <v>0</v>
      </c>
      <c r="V140" s="350"/>
      <c r="W140" s="350">
        <v>0</v>
      </c>
      <c r="X140" s="350">
        <v>0</v>
      </c>
      <c r="Y140" s="15">
        <v>0</v>
      </c>
      <c r="Z140" s="12">
        <v>0</v>
      </c>
      <c r="AA140" s="351">
        <v>0</v>
      </c>
      <c r="AB140" s="350">
        <v>0</v>
      </c>
      <c r="AC140" s="350">
        <v>0</v>
      </c>
      <c r="AD140" s="15">
        <v>0</v>
      </c>
      <c r="AE140" s="16">
        <v>0</v>
      </c>
      <c r="AF140" s="350">
        <v>0</v>
      </c>
      <c r="AG140" s="350">
        <v>0</v>
      </c>
      <c r="AH140" s="345">
        <v>0</v>
      </c>
      <c r="AI140" s="17">
        <v>0</v>
      </c>
      <c r="AJ140" s="12">
        <v>0</v>
      </c>
      <c r="AK140" s="351">
        <v>0</v>
      </c>
      <c r="AL140" s="350">
        <v>0</v>
      </c>
      <c r="AM140" s="162">
        <v>0</v>
      </c>
      <c r="AN140" s="14">
        <v>7692</v>
      </c>
      <c r="AO140" s="162">
        <v>5</v>
      </c>
      <c r="AP140" s="405"/>
      <c r="AQ140" s="406"/>
      <c r="AR140" s="406"/>
      <c r="AS140" s="406"/>
      <c r="AT140" s="406"/>
      <c r="AU140" s="406"/>
      <c r="AV140" s="406"/>
      <c r="AW140" s="406"/>
      <c r="AX140" s="406"/>
      <c r="AY140" s="406"/>
      <c r="AZ140" s="406"/>
      <c r="BA140" s="406"/>
      <c r="BB140" s="406"/>
      <c r="BC140" s="406"/>
      <c r="BD140" s="406"/>
      <c r="BE140" s="406"/>
      <c r="BF140" s="406"/>
      <c r="BG140" s="406"/>
      <c r="BH140" s="406"/>
      <c r="BI140" s="406"/>
      <c r="BJ140" s="406"/>
      <c r="BK140" s="406"/>
      <c r="BL140" s="406"/>
      <c r="BM140" s="406"/>
      <c r="BN140" s="406"/>
      <c r="BO140" s="406"/>
      <c r="BP140" s="406"/>
      <c r="BQ140" s="406"/>
      <c r="BR140" s="406"/>
      <c r="BS140" s="406"/>
      <c r="BT140" s="406"/>
      <c r="BU140" s="406"/>
      <c r="BV140" s="406"/>
      <c r="BW140" s="406"/>
      <c r="BX140" s="406"/>
      <c r="BY140" s="406"/>
      <c r="BZ140" s="406"/>
      <c r="CA140" s="406"/>
    </row>
    <row r="141" spans="1:79" ht="17.5">
      <c r="A141" s="18">
        <v>520306</v>
      </c>
      <c r="B141" s="348">
        <v>134</v>
      </c>
      <c r="C141" s="19" t="s">
        <v>181</v>
      </c>
      <c r="D141" s="12">
        <v>6135</v>
      </c>
      <c r="E141" s="351">
        <v>0</v>
      </c>
      <c r="F141" s="350">
        <v>0</v>
      </c>
      <c r="G141" s="350">
        <v>0</v>
      </c>
      <c r="H141" s="350">
        <v>0</v>
      </c>
      <c r="I141" s="350">
        <v>0</v>
      </c>
      <c r="J141" s="350">
        <v>0</v>
      </c>
      <c r="K141" s="350">
        <v>0</v>
      </c>
      <c r="L141" s="15">
        <v>6135</v>
      </c>
      <c r="M141" s="14">
        <v>6114</v>
      </c>
      <c r="N141" s="350">
        <v>0</v>
      </c>
      <c r="O141" s="350">
        <v>0</v>
      </c>
      <c r="P141" s="350">
        <v>0</v>
      </c>
      <c r="Q141" s="350">
        <v>0</v>
      </c>
      <c r="R141" s="350">
        <v>0</v>
      </c>
      <c r="S141" s="350">
        <v>0</v>
      </c>
      <c r="T141" s="350">
        <v>0</v>
      </c>
      <c r="U141" s="350">
        <v>0</v>
      </c>
      <c r="V141" s="350"/>
      <c r="W141" s="350">
        <v>0</v>
      </c>
      <c r="X141" s="350">
        <v>0</v>
      </c>
      <c r="Y141" s="15">
        <v>6114</v>
      </c>
      <c r="Z141" s="12">
        <v>5</v>
      </c>
      <c r="AA141" s="351">
        <v>0</v>
      </c>
      <c r="AB141" s="350">
        <v>5</v>
      </c>
      <c r="AC141" s="350">
        <v>0</v>
      </c>
      <c r="AD141" s="15">
        <v>0</v>
      </c>
      <c r="AE141" s="16">
        <v>0</v>
      </c>
      <c r="AF141" s="350">
        <v>0</v>
      </c>
      <c r="AG141" s="350">
        <v>0</v>
      </c>
      <c r="AH141" s="345">
        <v>0</v>
      </c>
      <c r="AI141" s="17">
        <v>0</v>
      </c>
      <c r="AJ141" s="12">
        <v>0</v>
      </c>
      <c r="AK141" s="351">
        <v>0</v>
      </c>
      <c r="AL141" s="350">
        <v>0</v>
      </c>
      <c r="AM141" s="162">
        <v>0</v>
      </c>
      <c r="AN141" s="14">
        <v>0</v>
      </c>
      <c r="AO141" s="162">
        <v>0</v>
      </c>
      <c r="AP141" s="405"/>
      <c r="AQ141" s="406"/>
      <c r="AR141" s="406"/>
      <c r="AS141" s="406"/>
      <c r="AT141" s="406"/>
      <c r="AU141" s="406"/>
      <c r="AV141" s="406"/>
      <c r="AW141" s="406"/>
      <c r="AX141" s="406"/>
      <c r="AY141" s="406"/>
      <c r="AZ141" s="406"/>
      <c r="BA141" s="406"/>
      <c r="BB141" s="406"/>
      <c r="BC141" s="406"/>
      <c r="BD141" s="406"/>
      <c r="BE141" s="406"/>
      <c r="BF141" s="406"/>
      <c r="BG141" s="406"/>
      <c r="BH141" s="406"/>
      <c r="BI141" s="406"/>
      <c r="BJ141" s="406"/>
      <c r="BK141" s="406"/>
      <c r="BL141" s="406"/>
      <c r="BM141" s="406"/>
      <c r="BN141" s="406"/>
      <c r="BO141" s="406"/>
      <c r="BP141" s="406"/>
      <c r="BQ141" s="406"/>
      <c r="BR141" s="406"/>
      <c r="BS141" s="406"/>
      <c r="BT141" s="406"/>
      <c r="BU141" s="406"/>
      <c r="BV141" s="406"/>
      <c r="BW141" s="406"/>
      <c r="BX141" s="406"/>
      <c r="BY141" s="406"/>
      <c r="BZ141" s="406"/>
      <c r="CA141" s="406"/>
    </row>
    <row r="142" spans="1:79" ht="17.5">
      <c r="A142" s="18">
        <v>520397</v>
      </c>
      <c r="B142" s="348">
        <v>135</v>
      </c>
      <c r="C142" s="19" t="s">
        <v>182</v>
      </c>
      <c r="D142" s="12">
        <v>0</v>
      </c>
      <c r="E142" s="351">
        <v>0</v>
      </c>
      <c r="F142" s="350">
        <v>0</v>
      </c>
      <c r="G142" s="350">
        <v>0</v>
      </c>
      <c r="H142" s="350">
        <v>0</v>
      </c>
      <c r="I142" s="350">
        <v>0</v>
      </c>
      <c r="J142" s="350">
        <v>0</v>
      </c>
      <c r="K142" s="350">
        <v>0</v>
      </c>
      <c r="L142" s="15">
        <v>0</v>
      </c>
      <c r="M142" s="14">
        <v>0</v>
      </c>
      <c r="N142" s="350">
        <v>0</v>
      </c>
      <c r="O142" s="350">
        <v>0</v>
      </c>
      <c r="P142" s="350">
        <v>0</v>
      </c>
      <c r="Q142" s="350">
        <v>0</v>
      </c>
      <c r="R142" s="350">
        <v>0</v>
      </c>
      <c r="S142" s="350">
        <v>0</v>
      </c>
      <c r="T142" s="350">
        <v>0</v>
      </c>
      <c r="U142" s="350">
        <v>0</v>
      </c>
      <c r="V142" s="350"/>
      <c r="W142" s="350">
        <v>0</v>
      </c>
      <c r="X142" s="350">
        <v>0</v>
      </c>
      <c r="Y142" s="15">
        <v>0</v>
      </c>
      <c r="Z142" s="12">
        <v>0</v>
      </c>
      <c r="AA142" s="351">
        <v>0</v>
      </c>
      <c r="AB142" s="350">
        <v>0</v>
      </c>
      <c r="AC142" s="350">
        <v>0</v>
      </c>
      <c r="AD142" s="15">
        <v>0</v>
      </c>
      <c r="AE142" s="16">
        <v>0</v>
      </c>
      <c r="AF142" s="350">
        <v>0</v>
      </c>
      <c r="AG142" s="350">
        <v>0</v>
      </c>
      <c r="AH142" s="345">
        <v>200</v>
      </c>
      <c r="AI142" s="17">
        <v>200</v>
      </c>
      <c r="AJ142" s="12">
        <v>0</v>
      </c>
      <c r="AK142" s="351">
        <v>0</v>
      </c>
      <c r="AL142" s="350">
        <v>0</v>
      </c>
      <c r="AM142" s="162">
        <v>0</v>
      </c>
      <c r="AN142" s="14">
        <v>0</v>
      </c>
      <c r="AO142" s="162">
        <v>0</v>
      </c>
      <c r="AP142" s="405"/>
      <c r="AQ142" s="406"/>
      <c r="AR142" s="406"/>
      <c r="AS142" s="406"/>
      <c r="AT142" s="406"/>
      <c r="AU142" s="406"/>
      <c r="AV142" s="406"/>
      <c r="AW142" s="406"/>
      <c r="AX142" s="406"/>
      <c r="AY142" s="406"/>
      <c r="AZ142" s="406"/>
      <c r="BA142" s="406"/>
      <c r="BB142" s="406"/>
      <c r="BC142" s="406"/>
      <c r="BD142" s="406"/>
      <c r="BE142" s="406"/>
      <c r="BF142" s="406"/>
      <c r="BG142" s="406"/>
      <c r="BH142" s="406"/>
      <c r="BI142" s="406"/>
      <c r="BJ142" s="406"/>
      <c r="BK142" s="406"/>
      <c r="BL142" s="406"/>
      <c r="BM142" s="406"/>
      <c r="BN142" s="406"/>
      <c r="BO142" s="406"/>
      <c r="BP142" s="406"/>
      <c r="BQ142" s="406"/>
      <c r="BR142" s="406"/>
      <c r="BS142" s="406"/>
      <c r="BT142" s="406"/>
      <c r="BU142" s="406"/>
      <c r="BV142" s="406"/>
      <c r="BW142" s="406"/>
      <c r="BX142" s="406"/>
      <c r="BY142" s="406"/>
      <c r="BZ142" s="406"/>
      <c r="CA142" s="406"/>
    </row>
    <row r="143" spans="1:79" ht="17.5">
      <c r="A143" s="18">
        <v>520193</v>
      </c>
      <c r="B143" s="348">
        <v>136</v>
      </c>
      <c r="C143" s="19" t="s">
        <v>183</v>
      </c>
      <c r="D143" s="12">
        <v>2774</v>
      </c>
      <c r="E143" s="351">
        <v>1500</v>
      </c>
      <c r="F143" s="350">
        <v>0</v>
      </c>
      <c r="G143" s="350">
        <v>0</v>
      </c>
      <c r="H143" s="350">
        <v>0</v>
      </c>
      <c r="I143" s="350">
        <v>0</v>
      </c>
      <c r="J143" s="350">
        <v>0</v>
      </c>
      <c r="K143" s="350">
        <v>0</v>
      </c>
      <c r="L143" s="15">
        <v>1274</v>
      </c>
      <c r="M143" s="14">
        <v>995</v>
      </c>
      <c r="N143" s="350">
        <v>500</v>
      </c>
      <c r="O143" s="350">
        <v>0</v>
      </c>
      <c r="P143" s="350">
        <v>0</v>
      </c>
      <c r="Q143" s="350">
        <v>0</v>
      </c>
      <c r="R143" s="350">
        <v>0</v>
      </c>
      <c r="S143" s="350">
        <v>0</v>
      </c>
      <c r="T143" s="350">
        <v>0</v>
      </c>
      <c r="U143" s="350">
        <v>0</v>
      </c>
      <c r="V143" s="350"/>
      <c r="W143" s="350">
        <v>0</v>
      </c>
      <c r="X143" s="350">
        <v>0</v>
      </c>
      <c r="Y143" s="15">
        <v>495</v>
      </c>
      <c r="Z143" s="12">
        <v>10</v>
      </c>
      <c r="AA143" s="351">
        <v>0</v>
      </c>
      <c r="AB143" s="350">
        <v>10</v>
      </c>
      <c r="AC143" s="350">
        <v>0</v>
      </c>
      <c r="AD143" s="15">
        <v>0</v>
      </c>
      <c r="AE143" s="16">
        <v>0</v>
      </c>
      <c r="AF143" s="350">
        <v>0</v>
      </c>
      <c r="AG143" s="350">
        <v>0</v>
      </c>
      <c r="AH143" s="345">
        <v>0</v>
      </c>
      <c r="AI143" s="17">
        <v>0</v>
      </c>
      <c r="AJ143" s="12">
        <v>0</v>
      </c>
      <c r="AK143" s="351">
        <v>0</v>
      </c>
      <c r="AL143" s="350">
        <v>0</v>
      </c>
      <c r="AM143" s="162">
        <v>0</v>
      </c>
      <c r="AN143" s="14">
        <v>0</v>
      </c>
      <c r="AO143" s="162">
        <v>0</v>
      </c>
      <c r="AP143" s="405"/>
      <c r="AQ143" s="406"/>
      <c r="AR143" s="406"/>
      <c r="AS143" s="406"/>
      <c r="AT143" s="406"/>
      <c r="AU143" s="406"/>
      <c r="AV143" s="406"/>
      <c r="AW143" s="406"/>
      <c r="AX143" s="406"/>
      <c r="AY143" s="406"/>
      <c r="AZ143" s="406"/>
      <c r="BA143" s="406"/>
      <c r="BB143" s="406"/>
      <c r="BC143" s="406"/>
      <c r="BD143" s="406"/>
      <c r="BE143" s="406"/>
      <c r="BF143" s="406"/>
      <c r="BG143" s="406"/>
      <c r="BH143" s="406"/>
      <c r="BI143" s="406"/>
      <c r="BJ143" s="406"/>
      <c r="BK143" s="406"/>
      <c r="BL143" s="406"/>
      <c r="BM143" s="406"/>
      <c r="BN143" s="406"/>
      <c r="BO143" s="406"/>
      <c r="BP143" s="406"/>
      <c r="BQ143" s="406"/>
      <c r="BR143" s="406"/>
      <c r="BS143" s="406"/>
      <c r="BT143" s="406"/>
      <c r="BU143" s="406"/>
      <c r="BV143" s="406"/>
      <c r="BW143" s="406"/>
      <c r="BX143" s="406"/>
      <c r="BY143" s="406"/>
      <c r="BZ143" s="406"/>
      <c r="CA143" s="406"/>
    </row>
    <row r="144" spans="1:79" ht="17.5">
      <c r="A144" s="18">
        <v>520279</v>
      </c>
      <c r="B144" s="348">
        <v>137</v>
      </c>
      <c r="C144" s="19" t="s">
        <v>184</v>
      </c>
      <c r="D144" s="12">
        <v>5211</v>
      </c>
      <c r="E144" s="351">
        <v>0</v>
      </c>
      <c r="F144" s="350">
        <v>0</v>
      </c>
      <c r="G144" s="350">
        <v>0</v>
      </c>
      <c r="H144" s="350">
        <v>0</v>
      </c>
      <c r="I144" s="350">
        <v>0</v>
      </c>
      <c r="J144" s="350">
        <v>0</v>
      </c>
      <c r="K144" s="350">
        <v>0</v>
      </c>
      <c r="L144" s="15">
        <v>5211</v>
      </c>
      <c r="M144" s="14">
        <v>2029</v>
      </c>
      <c r="N144" s="350">
        <v>0</v>
      </c>
      <c r="O144" s="350">
        <v>0</v>
      </c>
      <c r="P144" s="350">
        <v>0</v>
      </c>
      <c r="Q144" s="350">
        <v>0</v>
      </c>
      <c r="R144" s="350">
        <v>0</v>
      </c>
      <c r="S144" s="350">
        <v>0</v>
      </c>
      <c r="T144" s="350">
        <v>0</v>
      </c>
      <c r="U144" s="350">
        <v>0</v>
      </c>
      <c r="V144" s="350"/>
      <c r="W144" s="350">
        <v>0</v>
      </c>
      <c r="X144" s="350">
        <v>0</v>
      </c>
      <c r="Y144" s="15">
        <v>2029</v>
      </c>
      <c r="Z144" s="12">
        <v>7</v>
      </c>
      <c r="AA144" s="351">
        <v>0</v>
      </c>
      <c r="AB144" s="350">
        <v>7</v>
      </c>
      <c r="AC144" s="350">
        <v>0</v>
      </c>
      <c r="AD144" s="15">
        <v>0</v>
      </c>
      <c r="AE144" s="16">
        <v>0</v>
      </c>
      <c r="AF144" s="350">
        <v>0</v>
      </c>
      <c r="AG144" s="350">
        <v>0</v>
      </c>
      <c r="AH144" s="345">
        <v>0</v>
      </c>
      <c r="AI144" s="17">
        <v>0</v>
      </c>
      <c r="AJ144" s="12">
        <v>0</v>
      </c>
      <c r="AK144" s="351">
        <v>0</v>
      </c>
      <c r="AL144" s="350">
        <v>0</v>
      </c>
      <c r="AM144" s="162">
        <v>0</v>
      </c>
      <c r="AN144" s="14">
        <v>0</v>
      </c>
      <c r="AO144" s="162">
        <v>0</v>
      </c>
      <c r="AP144" s="405"/>
      <c r="AQ144" s="406"/>
      <c r="AR144" s="406"/>
      <c r="AS144" s="406"/>
      <c r="AT144" s="406"/>
      <c r="AU144" s="406"/>
      <c r="AV144" s="406"/>
      <c r="AW144" s="406"/>
      <c r="AX144" s="406"/>
      <c r="AY144" s="406"/>
      <c r="AZ144" s="406"/>
      <c r="BA144" s="406"/>
      <c r="BB144" s="406"/>
      <c r="BC144" s="406"/>
      <c r="BD144" s="406"/>
      <c r="BE144" s="406"/>
      <c r="BF144" s="406"/>
      <c r="BG144" s="406"/>
      <c r="BH144" s="406"/>
      <c r="BI144" s="406"/>
      <c r="BJ144" s="406"/>
      <c r="BK144" s="406"/>
      <c r="BL144" s="406"/>
      <c r="BM144" s="406"/>
      <c r="BN144" s="406"/>
      <c r="BO144" s="406"/>
      <c r="BP144" s="406"/>
      <c r="BQ144" s="406"/>
      <c r="BR144" s="406"/>
      <c r="BS144" s="406"/>
      <c r="BT144" s="406"/>
      <c r="BU144" s="406"/>
      <c r="BV144" s="406"/>
      <c r="BW144" s="406"/>
      <c r="BX144" s="406"/>
      <c r="BY144" s="406"/>
      <c r="BZ144" s="406"/>
      <c r="CA144" s="406"/>
    </row>
    <row r="145" spans="1:79" ht="17.5">
      <c r="A145" s="18">
        <v>520240</v>
      </c>
      <c r="B145" s="348">
        <v>138</v>
      </c>
      <c r="C145" s="19" t="s">
        <v>185</v>
      </c>
      <c r="D145" s="12">
        <v>2700</v>
      </c>
      <c r="E145" s="351">
        <v>2700</v>
      </c>
      <c r="F145" s="350">
        <v>0</v>
      </c>
      <c r="G145" s="350">
        <v>0</v>
      </c>
      <c r="H145" s="350">
        <v>0</v>
      </c>
      <c r="I145" s="350">
        <v>0</v>
      </c>
      <c r="J145" s="350">
        <v>0</v>
      </c>
      <c r="K145" s="350">
        <v>0</v>
      </c>
      <c r="L145" s="15">
        <v>0</v>
      </c>
      <c r="M145" s="14">
        <v>396</v>
      </c>
      <c r="N145" s="350">
        <v>396</v>
      </c>
      <c r="O145" s="350">
        <v>0</v>
      </c>
      <c r="P145" s="350">
        <v>0</v>
      </c>
      <c r="Q145" s="350">
        <v>0</v>
      </c>
      <c r="R145" s="350">
        <v>0</v>
      </c>
      <c r="S145" s="350">
        <v>0</v>
      </c>
      <c r="T145" s="350">
        <v>0</v>
      </c>
      <c r="U145" s="350">
        <v>0</v>
      </c>
      <c r="V145" s="350"/>
      <c r="W145" s="350">
        <v>0</v>
      </c>
      <c r="X145" s="350">
        <v>0</v>
      </c>
      <c r="Y145" s="15">
        <v>0</v>
      </c>
      <c r="Z145" s="12">
        <v>0</v>
      </c>
      <c r="AA145" s="351">
        <v>0</v>
      </c>
      <c r="AB145" s="350">
        <v>0</v>
      </c>
      <c r="AC145" s="350">
        <v>0</v>
      </c>
      <c r="AD145" s="15">
        <v>0</v>
      </c>
      <c r="AE145" s="16">
        <v>0</v>
      </c>
      <c r="AF145" s="350">
        <v>0</v>
      </c>
      <c r="AG145" s="350">
        <v>0</v>
      </c>
      <c r="AH145" s="345">
        <v>0</v>
      </c>
      <c r="AI145" s="17">
        <v>0</v>
      </c>
      <c r="AJ145" s="12">
        <v>49</v>
      </c>
      <c r="AK145" s="351">
        <v>49</v>
      </c>
      <c r="AL145" s="350">
        <v>0</v>
      </c>
      <c r="AM145" s="162">
        <v>0</v>
      </c>
      <c r="AN145" s="14">
        <v>0</v>
      </c>
      <c r="AO145" s="162">
        <v>0</v>
      </c>
      <c r="AP145" s="405"/>
      <c r="AQ145" s="406"/>
      <c r="AR145" s="406"/>
      <c r="AS145" s="406"/>
      <c r="AT145" s="406"/>
      <c r="AU145" s="406"/>
      <c r="AV145" s="406"/>
      <c r="AW145" s="406"/>
      <c r="AX145" s="406"/>
      <c r="AY145" s="406"/>
      <c r="AZ145" s="406"/>
      <c r="BA145" s="406"/>
      <c r="BB145" s="406"/>
      <c r="BC145" s="406"/>
      <c r="BD145" s="406"/>
      <c r="BE145" s="406"/>
      <c r="BF145" s="406"/>
      <c r="BG145" s="406"/>
      <c r="BH145" s="406"/>
      <c r="BI145" s="406"/>
      <c r="BJ145" s="406"/>
      <c r="BK145" s="406"/>
      <c r="BL145" s="406"/>
      <c r="BM145" s="406"/>
      <c r="BN145" s="406"/>
      <c r="BO145" s="406"/>
      <c r="BP145" s="406"/>
      <c r="BQ145" s="406"/>
      <c r="BR145" s="406"/>
      <c r="BS145" s="406"/>
      <c r="BT145" s="406"/>
      <c r="BU145" s="406"/>
      <c r="BV145" s="406"/>
      <c r="BW145" s="406"/>
      <c r="BX145" s="406"/>
      <c r="BY145" s="406"/>
      <c r="BZ145" s="406"/>
      <c r="CA145" s="406"/>
    </row>
    <row r="146" spans="1:79" ht="28">
      <c r="A146" s="18">
        <v>520052</v>
      </c>
      <c r="B146" s="348">
        <v>139</v>
      </c>
      <c r="C146" s="19" t="s">
        <v>186</v>
      </c>
      <c r="D146" s="12">
        <v>1670</v>
      </c>
      <c r="E146" s="351">
        <v>1670</v>
      </c>
      <c r="F146" s="350">
        <v>0</v>
      </c>
      <c r="G146" s="350">
        <v>0</v>
      </c>
      <c r="H146" s="350">
        <v>0</v>
      </c>
      <c r="I146" s="350">
        <v>0</v>
      </c>
      <c r="J146" s="350">
        <v>0</v>
      </c>
      <c r="K146" s="350">
        <v>0</v>
      </c>
      <c r="L146" s="15">
        <v>0</v>
      </c>
      <c r="M146" s="14">
        <v>1150</v>
      </c>
      <c r="N146" s="350">
        <v>1150</v>
      </c>
      <c r="O146" s="350">
        <v>0</v>
      </c>
      <c r="P146" s="350">
        <v>0</v>
      </c>
      <c r="Q146" s="350">
        <v>0</v>
      </c>
      <c r="R146" s="350">
        <v>0</v>
      </c>
      <c r="S146" s="350">
        <v>0</v>
      </c>
      <c r="T146" s="350">
        <v>0</v>
      </c>
      <c r="U146" s="350">
        <v>0</v>
      </c>
      <c r="V146" s="350"/>
      <c r="W146" s="350">
        <v>0</v>
      </c>
      <c r="X146" s="350">
        <v>0</v>
      </c>
      <c r="Y146" s="15">
        <v>0</v>
      </c>
      <c r="Z146" s="12">
        <v>0</v>
      </c>
      <c r="AA146" s="351">
        <v>0</v>
      </c>
      <c r="AB146" s="350">
        <v>0</v>
      </c>
      <c r="AC146" s="350">
        <v>0</v>
      </c>
      <c r="AD146" s="15">
        <v>0</v>
      </c>
      <c r="AE146" s="16">
        <v>0</v>
      </c>
      <c r="AF146" s="350">
        <v>0</v>
      </c>
      <c r="AG146" s="350">
        <v>0</v>
      </c>
      <c r="AH146" s="345">
        <v>0</v>
      </c>
      <c r="AI146" s="17">
        <v>0</v>
      </c>
      <c r="AJ146" s="12">
        <v>145</v>
      </c>
      <c r="AK146" s="351">
        <v>145</v>
      </c>
      <c r="AL146" s="350">
        <v>0</v>
      </c>
      <c r="AM146" s="162">
        <v>0</v>
      </c>
      <c r="AN146" s="14">
        <v>0</v>
      </c>
      <c r="AO146" s="162">
        <v>0</v>
      </c>
      <c r="AP146" s="405"/>
      <c r="AQ146" s="406"/>
      <c r="AR146" s="406"/>
      <c r="AS146" s="406"/>
      <c r="AT146" s="406"/>
      <c r="AU146" s="406"/>
      <c r="AV146" s="406"/>
      <c r="AW146" s="406"/>
      <c r="AX146" s="406"/>
      <c r="AY146" s="406"/>
      <c r="AZ146" s="406"/>
      <c r="BA146" s="406"/>
      <c r="BB146" s="406"/>
      <c r="BC146" s="406"/>
      <c r="BD146" s="406"/>
      <c r="BE146" s="406"/>
      <c r="BF146" s="406"/>
      <c r="BG146" s="406"/>
      <c r="BH146" s="406"/>
      <c r="BI146" s="406"/>
      <c r="BJ146" s="406"/>
      <c r="BK146" s="406"/>
      <c r="BL146" s="406"/>
      <c r="BM146" s="406"/>
      <c r="BN146" s="406"/>
      <c r="BO146" s="406"/>
      <c r="BP146" s="406"/>
      <c r="BQ146" s="406"/>
      <c r="BR146" s="406"/>
      <c r="BS146" s="406"/>
      <c r="BT146" s="406"/>
      <c r="BU146" s="406"/>
      <c r="BV146" s="406"/>
      <c r="BW146" s="406"/>
      <c r="BX146" s="406"/>
      <c r="BY146" s="406"/>
      <c r="BZ146" s="406"/>
      <c r="CA146" s="406"/>
    </row>
    <row r="147" spans="1:79" ht="17.5">
      <c r="A147" s="18">
        <v>520297</v>
      </c>
      <c r="B147" s="348">
        <v>140</v>
      </c>
      <c r="C147" s="19" t="s">
        <v>187</v>
      </c>
      <c r="D147" s="12">
        <v>4343</v>
      </c>
      <c r="E147" s="351">
        <v>0</v>
      </c>
      <c r="F147" s="350">
        <v>0</v>
      </c>
      <c r="G147" s="350">
        <v>0</v>
      </c>
      <c r="H147" s="350">
        <v>0</v>
      </c>
      <c r="I147" s="350">
        <v>0</v>
      </c>
      <c r="J147" s="350">
        <v>0</v>
      </c>
      <c r="K147" s="350">
        <v>0</v>
      </c>
      <c r="L147" s="15">
        <v>4343</v>
      </c>
      <c r="M147" s="14">
        <v>3669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/>
      <c r="W147" s="350">
        <v>0</v>
      </c>
      <c r="X147" s="350">
        <v>0</v>
      </c>
      <c r="Y147" s="15">
        <v>3669</v>
      </c>
      <c r="Z147" s="12">
        <v>7</v>
      </c>
      <c r="AA147" s="351">
        <v>0</v>
      </c>
      <c r="AB147" s="350">
        <v>7</v>
      </c>
      <c r="AC147" s="350">
        <v>0</v>
      </c>
      <c r="AD147" s="15">
        <v>0</v>
      </c>
      <c r="AE147" s="16">
        <v>0</v>
      </c>
      <c r="AF147" s="350">
        <v>0</v>
      </c>
      <c r="AG147" s="350">
        <v>0</v>
      </c>
      <c r="AH147" s="345">
        <v>0</v>
      </c>
      <c r="AI147" s="17">
        <v>0</v>
      </c>
      <c r="AJ147" s="12">
        <v>0</v>
      </c>
      <c r="AK147" s="351">
        <v>0</v>
      </c>
      <c r="AL147" s="350">
        <v>0</v>
      </c>
      <c r="AM147" s="162">
        <v>0</v>
      </c>
      <c r="AN147" s="14">
        <v>0</v>
      </c>
      <c r="AO147" s="162">
        <v>0</v>
      </c>
      <c r="AP147" s="405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6"/>
      <c r="BG147" s="406"/>
      <c r="BH147" s="406"/>
      <c r="BI147" s="406"/>
      <c r="BJ147" s="406"/>
      <c r="BK147" s="406"/>
      <c r="BL147" s="406"/>
      <c r="BM147" s="406"/>
      <c r="BN147" s="406"/>
      <c r="BO147" s="406"/>
      <c r="BP147" s="406"/>
      <c r="BQ147" s="406"/>
      <c r="BR147" s="406"/>
      <c r="BS147" s="406"/>
      <c r="BT147" s="406"/>
      <c r="BU147" s="406"/>
      <c r="BV147" s="406"/>
      <c r="BW147" s="406"/>
      <c r="BX147" s="406"/>
      <c r="BY147" s="406"/>
      <c r="BZ147" s="406"/>
      <c r="CA147" s="406"/>
    </row>
    <row r="148" spans="1:79" ht="17.5">
      <c r="A148" s="18">
        <v>520248</v>
      </c>
      <c r="B148" s="348">
        <v>141</v>
      </c>
      <c r="C148" s="19" t="s">
        <v>188</v>
      </c>
      <c r="D148" s="12">
        <v>4139</v>
      </c>
      <c r="E148" s="351">
        <v>0</v>
      </c>
      <c r="F148" s="350">
        <v>0</v>
      </c>
      <c r="G148" s="350">
        <v>0</v>
      </c>
      <c r="H148" s="350">
        <v>0</v>
      </c>
      <c r="I148" s="350">
        <v>0</v>
      </c>
      <c r="J148" s="350">
        <v>0</v>
      </c>
      <c r="K148" s="350">
        <v>0</v>
      </c>
      <c r="L148" s="15">
        <v>4139</v>
      </c>
      <c r="M148" s="14">
        <v>1247</v>
      </c>
      <c r="N148" s="350">
        <v>0</v>
      </c>
      <c r="O148" s="350">
        <v>0</v>
      </c>
      <c r="P148" s="350">
        <v>0</v>
      </c>
      <c r="Q148" s="350">
        <v>0</v>
      </c>
      <c r="R148" s="350">
        <v>0</v>
      </c>
      <c r="S148" s="350">
        <v>0</v>
      </c>
      <c r="T148" s="350">
        <v>0</v>
      </c>
      <c r="U148" s="350">
        <v>0</v>
      </c>
      <c r="V148" s="350"/>
      <c r="W148" s="350">
        <v>0</v>
      </c>
      <c r="X148" s="350">
        <v>0</v>
      </c>
      <c r="Y148" s="15">
        <v>1247</v>
      </c>
      <c r="Z148" s="12">
        <v>8</v>
      </c>
      <c r="AA148" s="351">
        <v>0</v>
      </c>
      <c r="AB148" s="350">
        <v>8</v>
      </c>
      <c r="AC148" s="350">
        <v>0</v>
      </c>
      <c r="AD148" s="15">
        <v>0</v>
      </c>
      <c r="AE148" s="16">
        <v>0</v>
      </c>
      <c r="AF148" s="350">
        <v>0</v>
      </c>
      <c r="AG148" s="350">
        <v>0</v>
      </c>
      <c r="AH148" s="345">
        <v>0</v>
      </c>
      <c r="AI148" s="17">
        <v>0</v>
      </c>
      <c r="AJ148" s="12">
        <v>0</v>
      </c>
      <c r="AK148" s="351">
        <v>0</v>
      </c>
      <c r="AL148" s="350">
        <v>0</v>
      </c>
      <c r="AM148" s="162">
        <v>0</v>
      </c>
      <c r="AN148" s="14">
        <v>0</v>
      </c>
      <c r="AO148" s="162">
        <v>0</v>
      </c>
      <c r="AP148" s="405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406"/>
      <c r="BK148" s="406"/>
      <c r="BL148" s="406"/>
      <c r="BM148" s="406"/>
      <c r="BN148" s="406"/>
      <c r="BO148" s="406"/>
      <c r="BP148" s="406"/>
      <c r="BQ148" s="406"/>
      <c r="BR148" s="406"/>
      <c r="BS148" s="406"/>
      <c r="BT148" s="406"/>
      <c r="BU148" s="406"/>
      <c r="BV148" s="406"/>
      <c r="BW148" s="406"/>
      <c r="BX148" s="406"/>
      <c r="BY148" s="406"/>
      <c r="BZ148" s="406"/>
      <c r="CA148" s="406"/>
    </row>
    <row r="149" spans="1:79" ht="17.5">
      <c r="A149" s="18">
        <v>520291</v>
      </c>
      <c r="B149" s="348">
        <v>142</v>
      </c>
      <c r="C149" s="19" t="s">
        <v>189</v>
      </c>
      <c r="D149" s="12">
        <v>1190</v>
      </c>
      <c r="E149" s="351">
        <v>0</v>
      </c>
      <c r="F149" s="350">
        <v>0</v>
      </c>
      <c r="G149" s="350">
        <v>0</v>
      </c>
      <c r="H149" s="350">
        <v>0</v>
      </c>
      <c r="I149" s="350">
        <v>0</v>
      </c>
      <c r="J149" s="350">
        <v>0</v>
      </c>
      <c r="K149" s="350">
        <v>0</v>
      </c>
      <c r="L149" s="15">
        <v>1190</v>
      </c>
      <c r="M149" s="14">
        <v>5084</v>
      </c>
      <c r="N149" s="350">
        <v>0</v>
      </c>
      <c r="O149" s="350">
        <v>0</v>
      </c>
      <c r="P149" s="350">
        <v>0</v>
      </c>
      <c r="Q149" s="350">
        <v>0</v>
      </c>
      <c r="R149" s="350">
        <v>0</v>
      </c>
      <c r="S149" s="350">
        <v>0</v>
      </c>
      <c r="T149" s="350">
        <v>0</v>
      </c>
      <c r="U149" s="350">
        <v>0</v>
      </c>
      <c r="V149" s="350"/>
      <c r="W149" s="350">
        <v>0</v>
      </c>
      <c r="X149" s="350">
        <v>0</v>
      </c>
      <c r="Y149" s="15">
        <v>5084</v>
      </c>
      <c r="Z149" s="12">
        <v>7</v>
      </c>
      <c r="AA149" s="351">
        <v>0</v>
      </c>
      <c r="AB149" s="350">
        <v>7</v>
      </c>
      <c r="AC149" s="350">
        <v>0</v>
      </c>
      <c r="AD149" s="15">
        <v>0</v>
      </c>
      <c r="AE149" s="16">
        <v>0</v>
      </c>
      <c r="AF149" s="350">
        <v>0</v>
      </c>
      <c r="AG149" s="350">
        <v>0</v>
      </c>
      <c r="AH149" s="345">
        <v>0</v>
      </c>
      <c r="AI149" s="17">
        <v>0</v>
      </c>
      <c r="AJ149" s="12">
        <v>0</v>
      </c>
      <c r="AK149" s="351">
        <v>0</v>
      </c>
      <c r="AL149" s="350">
        <v>0</v>
      </c>
      <c r="AM149" s="162">
        <v>0</v>
      </c>
      <c r="AN149" s="14">
        <v>0</v>
      </c>
      <c r="AO149" s="162">
        <v>0</v>
      </c>
      <c r="AP149" s="405"/>
      <c r="AQ149" s="406"/>
      <c r="AR149" s="406"/>
      <c r="AS149" s="406"/>
      <c r="AT149" s="406"/>
      <c r="AU149" s="406"/>
      <c r="AV149" s="406"/>
      <c r="AW149" s="406"/>
      <c r="AX149" s="406"/>
      <c r="AY149" s="406"/>
      <c r="AZ149" s="406"/>
      <c r="BA149" s="406"/>
      <c r="BB149" s="406"/>
      <c r="BC149" s="406"/>
      <c r="BD149" s="406"/>
      <c r="BE149" s="406"/>
      <c r="BF149" s="406"/>
      <c r="BG149" s="406"/>
      <c r="BH149" s="406"/>
      <c r="BI149" s="406"/>
      <c r="BJ149" s="406"/>
      <c r="BK149" s="406"/>
      <c r="BL149" s="406"/>
      <c r="BM149" s="406"/>
      <c r="BN149" s="406"/>
      <c r="BO149" s="406"/>
      <c r="BP149" s="406"/>
      <c r="BQ149" s="406"/>
      <c r="BR149" s="406"/>
      <c r="BS149" s="406"/>
      <c r="BT149" s="406"/>
      <c r="BU149" s="406"/>
      <c r="BV149" s="406"/>
      <c r="BW149" s="406"/>
      <c r="BX149" s="406"/>
      <c r="BY149" s="406"/>
      <c r="BZ149" s="406"/>
      <c r="CA149" s="406"/>
    </row>
    <row r="150" spans="1:79" ht="17.5">
      <c r="A150" s="18">
        <v>520353</v>
      </c>
      <c r="B150" s="348">
        <v>143</v>
      </c>
      <c r="C150" s="19" t="s">
        <v>190</v>
      </c>
      <c r="D150" s="12">
        <v>1562</v>
      </c>
      <c r="E150" s="351">
        <v>0</v>
      </c>
      <c r="F150" s="350">
        <v>0</v>
      </c>
      <c r="G150" s="350">
        <v>0</v>
      </c>
      <c r="H150" s="350">
        <v>0</v>
      </c>
      <c r="I150" s="350">
        <v>0</v>
      </c>
      <c r="J150" s="350">
        <v>0</v>
      </c>
      <c r="K150" s="350">
        <v>0</v>
      </c>
      <c r="L150" s="15">
        <v>1562</v>
      </c>
      <c r="M150" s="14">
        <v>343</v>
      </c>
      <c r="N150" s="350">
        <v>0</v>
      </c>
      <c r="O150" s="350">
        <v>0</v>
      </c>
      <c r="P150" s="350">
        <v>0</v>
      </c>
      <c r="Q150" s="350">
        <v>0</v>
      </c>
      <c r="R150" s="350">
        <v>0</v>
      </c>
      <c r="S150" s="350">
        <v>0</v>
      </c>
      <c r="T150" s="350">
        <v>0</v>
      </c>
      <c r="U150" s="350">
        <v>0</v>
      </c>
      <c r="V150" s="350"/>
      <c r="W150" s="350">
        <v>0</v>
      </c>
      <c r="X150" s="350">
        <v>0</v>
      </c>
      <c r="Y150" s="15">
        <v>343</v>
      </c>
      <c r="Z150" s="12">
        <v>4</v>
      </c>
      <c r="AA150" s="351">
        <v>0</v>
      </c>
      <c r="AB150" s="350">
        <v>4</v>
      </c>
      <c r="AC150" s="350">
        <v>0</v>
      </c>
      <c r="AD150" s="15">
        <v>0</v>
      </c>
      <c r="AE150" s="16">
        <v>0</v>
      </c>
      <c r="AF150" s="350">
        <v>0</v>
      </c>
      <c r="AG150" s="350">
        <v>0</v>
      </c>
      <c r="AH150" s="345">
        <v>0</v>
      </c>
      <c r="AI150" s="17">
        <v>0</v>
      </c>
      <c r="AJ150" s="12">
        <v>0</v>
      </c>
      <c r="AK150" s="351">
        <v>0</v>
      </c>
      <c r="AL150" s="350">
        <v>0</v>
      </c>
      <c r="AM150" s="162">
        <v>0</v>
      </c>
      <c r="AN150" s="14">
        <v>0</v>
      </c>
      <c r="AO150" s="162">
        <v>0</v>
      </c>
      <c r="AP150" s="405"/>
      <c r="AQ150" s="406"/>
      <c r="AR150" s="406"/>
      <c r="AS150" s="406"/>
      <c r="AT150" s="406"/>
      <c r="AU150" s="406"/>
      <c r="AV150" s="406"/>
      <c r="AW150" s="406"/>
      <c r="AX150" s="406"/>
      <c r="AY150" s="406"/>
      <c r="AZ150" s="406"/>
      <c r="BA150" s="406"/>
      <c r="BB150" s="406"/>
      <c r="BC150" s="406"/>
      <c r="BD150" s="406"/>
      <c r="BE150" s="406"/>
      <c r="BF150" s="406"/>
      <c r="BG150" s="406"/>
      <c r="BH150" s="406"/>
      <c r="BI150" s="406"/>
      <c r="BJ150" s="406"/>
      <c r="BK150" s="406"/>
      <c r="BL150" s="406"/>
      <c r="BM150" s="406"/>
      <c r="BN150" s="406"/>
      <c r="BO150" s="406"/>
      <c r="BP150" s="406"/>
      <c r="BQ150" s="406"/>
      <c r="BR150" s="406"/>
      <c r="BS150" s="406"/>
      <c r="BT150" s="406"/>
      <c r="BU150" s="406"/>
      <c r="BV150" s="406"/>
      <c r="BW150" s="406"/>
      <c r="BX150" s="406"/>
      <c r="BY150" s="406"/>
      <c r="BZ150" s="406"/>
      <c r="CA150" s="406"/>
    </row>
    <row r="151" spans="1:79" ht="17.5">
      <c r="A151" s="18">
        <v>520380</v>
      </c>
      <c r="B151" s="348">
        <v>144</v>
      </c>
      <c r="C151" s="19" t="s">
        <v>191</v>
      </c>
      <c r="D151" s="12">
        <v>5315</v>
      </c>
      <c r="E151" s="351">
        <v>0</v>
      </c>
      <c r="F151" s="350">
        <v>0</v>
      </c>
      <c r="G151" s="350">
        <v>0</v>
      </c>
      <c r="H151" s="350">
        <v>0</v>
      </c>
      <c r="I151" s="350">
        <v>0</v>
      </c>
      <c r="J151" s="350">
        <v>0</v>
      </c>
      <c r="K151" s="350">
        <v>0</v>
      </c>
      <c r="L151" s="15">
        <v>5315</v>
      </c>
      <c r="M151" s="14">
        <v>11389</v>
      </c>
      <c r="N151" s="350">
        <v>0</v>
      </c>
      <c r="O151" s="350">
        <v>0</v>
      </c>
      <c r="P151" s="350">
        <v>0</v>
      </c>
      <c r="Q151" s="350">
        <v>0</v>
      </c>
      <c r="R151" s="350">
        <v>0</v>
      </c>
      <c r="S151" s="350">
        <v>0</v>
      </c>
      <c r="T151" s="350">
        <v>0</v>
      </c>
      <c r="U151" s="350">
        <v>0</v>
      </c>
      <c r="V151" s="350"/>
      <c r="W151" s="350">
        <v>0</v>
      </c>
      <c r="X151" s="350">
        <v>0</v>
      </c>
      <c r="Y151" s="15">
        <v>11389</v>
      </c>
      <c r="Z151" s="12">
        <v>68</v>
      </c>
      <c r="AA151" s="351">
        <v>0</v>
      </c>
      <c r="AB151" s="350">
        <v>68</v>
      </c>
      <c r="AC151" s="350">
        <v>0</v>
      </c>
      <c r="AD151" s="15">
        <v>0</v>
      </c>
      <c r="AE151" s="16">
        <v>0</v>
      </c>
      <c r="AF151" s="350">
        <v>0</v>
      </c>
      <c r="AG151" s="350">
        <v>0</v>
      </c>
      <c r="AH151" s="345">
        <v>0</v>
      </c>
      <c r="AI151" s="17">
        <v>0</v>
      </c>
      <c r="AJ151" s="12">
        <v>0</v>
      </c>
      <c r="AK151" s="351">
        <v>0</v>
      </c>
      <c r="AL151" s="350">
        <v>0</v>
      </c>
      <c r="AM151" s="162">
        <v>0</v>
      </c>
      <c r="AN151" s="14">
        <v>0</v>
      </c>
      <c r="AO151" s="162">
        <v>0</v>
      </c>
      <c r="AP151" s="405"/>
      <c r="AQ151" s="406"/>
      <c r="AR151" s="406"/>
      <c r="AS151" s="4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  <c r="BG151" s="406"/>
      <c r="BH151" s="406"/>
      <c r="BI151" s="406"/>
      <c r="BJ151" s="406"/>
      <c r="BK151" s="406"/>
      <c r="BL151" s="406"/>
      <c r="BM151" s="406"/>
      <c r="BN151" s="406"/>
      <c r="BO151" s="406"/>
      <c r="BP151" s="406"/>
      <c r="BQ151" s="406"/>
      <c r="BR151" s="406"/>
      <c r="BS151" s="406"/>
      <c r="BT151" s="406"/>
      <c r="BU151" s="406"/>
      <c r="BV151" s="406"/>
      <c r="BW151" s="406"/>
      <c r="BX151" s="406"/>
      <c r="BY151" s="406"/>
      <c r="BZ151" s="406"/>
      <c r="CA151" s="406"/>
    </row>
    <row r="152" spans="1:79" ht="17.5">
      <c r="A152" s="18">
        <v>520231</v>
      </c>
      <c r="B152" s="348">
        <v>145</v>
      </c>
      <c r="C152" s="19" t="s">
        <v>192</v>
      </c>
      <c r="D152" s="12">
        <v>2296</v>
      </c>
      <c r="E152" s="351">
        <v>0</v>
      </c>
      <c r="F152" s="350">
        <v>0</v>
      </c>
      <c r="G152" s="350">
        <v>0</v>
      </c>
      <c r="H152" s="350">
        <v>0</v>
      </c>
      <c r="I152" s="350">
        <v>0</v>
      </c>
      <c r="J152" s="350">
        <v>0</v>
      </c>
      <c r="K152" s="350">
        <v>0</v>
      </c>
      <c r="L152" s="15">
        <v>2296</v>
      </c>
      <c r="M152" s="14">
        <v>787</v>
      </c>
      <c r="N152" s="350">
        <v>0</v>
      </c>
      <c r="O152" s="350">
        <v>0</v>
      </c>
      <c r="P152" s="350">
        <v>0</v>
      </c>
      <c r="Q152" s="350">
        <v>0</v>
      </c>
      <c r="R152" s="350">
        <v>0</v>
      </c>
      <c r="S152" s="350">
        <v>0</v>
      </c>
      <c r="T152" s="350">
        <v>0</v>
      </c>
      <c r="U152" s="350">
        <v>0</v>
      </c>
      <c r="V152" s="350"/>
      <c r="W152" s="350">
        <v>0</v>
      </c>
      <c r="X152" s="350">
        <v>0</v>
      </c>
      <c r="Y152" s="15">
        <v>787</v>
      </c>
      <c r="Z152" s="12">
        <v>5</v>
      </c>
      <c r="AA152" s="351">
        <v>0</v>
      </c>
      <c r="AB152" s="350">
        <v>5</v>
      </c>
      <c r="AC152" s="350">
        <v>0</v>
      </c>
      <c r="AD152" s="15">
        <v>0</v>
      </c>
      <c r="AE152" s="16">
        <v>0</v>
      </c>
      <c r="AF152" s="350">
        <v>0</v>
      </c>
      <c r="AG152" s="350">
        <v>0</v>
      </c>
      <c r="AH152" s="345">
        <v>0</v>
      </c>
      <c r="AI152" s="17">
        <v>0</v>
      </c>
      <c r="AJ152" s="12">
        <v>0</v>
      </c>
      <c r="AK152" s="351">
        <v>0</v>
      </c>
      <c r="AL152" s="350">
        <v>0</v>
      </c>
      <c r="AM152" s="162">
        <v>0</v>
      </c>
      <c r="AN152" s="14">
        <v>0</v>
      </c>
      <c r="AO152" s="162">
        <v>0</v>
      </c>
      <c r="AP152" s="405"/>
      <c r="AQ152" s="406"/>
      <c r="AR152" s="406"/>
      <c r="AS152" s="406"/>
      <c r="AT152" s="406"/>
      <c r="AU152" s="406"/>
      <c r="AV152" s="406"/>
      <c r="AW152" s="406"/>
      <c r="AX152" s="406"/>
      <c r="AY152" s="406"/>
      <c r="AZ152" s="406"/>
      <c r="BA152" s="406"/>
      <c r="BB152" s="406"/>
      <c r="BC152" s="406"/>
      <c r="BD152" s="406"/>
      <c r="BE152" s="406"/>
      <c r="BF152" s="406"/>
      <c r="BG152" s="406"/>
      <c r="BH152" s="406"/>
      <c r="BI152" s="406"/>
      <c r="BJ152" s="406"/>
      <c r="BK152" s="406"/>
      <c r="BL152" s="406"/>
      <c r="BM152" s="406"/>
      <c r="BN152" s="406"/>
      <c r="BO152" s="406"/>
      <c r="BP152" s="406"/>
      <c r="BQ152" s="406"/>
      <c r="BR152" s="406"/>
      <c r="BS152" s="406"/>
      <c r="BT152" s="406"/>
      <c r="BU152" s="406"/>
      <c r="BV152" s="406"/>
      <c r="BW152" s="406"/>
      <c r="BX152" s="406"/>
      <c r="BY152" s="406"/>
      <c r="BZ152" s="406"/>
      <c r="CA152" s="406"/>
    </row>
    <row r="153" spans="1:79" ht="17.5">
      <c r="A153" s="18">
        <v>520311</v>
      </c>
      <c r="B153" s="348">
        <v>146</v>
      </c>
      <c r="C153" s="19" t="s">
        <v>193</v>
      </c>
      <c r="D153" s="12">
        <v>9359</v>
      </c>
      <c r="E153" s="351">
        <v>0</v>
      </c>
      <c r="F153" s="350">
        <v>0</v>
      </c>
      <c r="G153" s="350">
        <v>0</v>
      </c>
      <c r="H153" s="350">
        <v>0</v>
      </c>
      <c r="I153" s="350">
        <v>0</v>
      </c>
      <c r="J153" s="350">
        <v>0</v>
      </c>
      <c r="K153" s="350">
        <v>0</v>
      </c>
      <c r="L153" s="15">
        <v>9359</v>
      </c>
      <c r="M153" s="14">
        <v>20079</v>
      </c>
      <c r="N153" s="350">
        <v>0</v>
      </c>
      <c r="O153" s="350">
        <v>0</v>
      </c>
      <c r="P153" s="350">
        <v>0</v>
      </c>
      <c r="Q153" s="350">
        <v>0</v>
      </c>
      <c r="R153" s="350">
        <v>0</v>
      </c>
      <c r="S153" s="350">
        <v>0</v>
      </c>
      <c r="T153" s="350">
        <v>0</v>
      </c>
      <c r="U153" s="350">
        <v>0</v>
      </c>
      <c r="V153" s="350"/>
      <c r="W153" s="350">
        <v>0</v>
      </c>
      <c r="X153" s="350">
        <v>0</v>
      </c>
      <c r="Y153" s="15">
        <v>20079</v>
      </c>
      <c r="Z153" s="12">
        <v>17</v>
      </c>
      <c r="AA153" s="351">
        <v>0</v>
      </c>
      <c r="AB153" s="350">
        <v>17</v>
      </c>
      <c r="AC153" s="350">
        <v>0</v>
      </c>
      <c r="AD153" s="15">
        <v>0</v>
      </c>
      <c r="AE153" s="16">
        <v>0</v>
      </c>
      <c r="AF153" s="350">
        <v>0</v>
      </c>
      <c r="AG153" s="350">
        <v>0</v>
      </c>
      <c r="AH153" s="345">
        <v>0</v>
      </c>
      <c r="AI153" s="17">
        <v>0</v>
      </c>
      <c r="AJ153" s="12">
        <v>0</v>
      </c>
      <c r="AK153" s="351">
        <v>0</v>
      </c>
      <c r="AL153" s="350">
        <v>0</v>
      </c>
      <c r="AM153" s="162">
        <v>0</v>
      </c>
      <c r="AN153" s="14">
        <v>0</v>
      </c>
      <c r="AO153" s="162">
        <v>0</v>
      </c>
      <c r="AP153" s="405"/>
      <c r="AQ153" s="406"/>
      <c r="AR153" s="406"/>
      <c r="AS153" s="406"/>
      <c r="AT153" s="406"/>
      <c r="AU153" s="406"/>
      <c r="AV153" s="406"/>
      <c r="AW153" s="406"/>
      <c r="AX153" s="406"/>
      <c r="AY153" s="406"/>
      <c r="AZ153" s="406"/>
      <c r="BA153" s="406"/>
      <c r="BB153" s="406"/>
      <c r="BC153" s="406"/>
      <c r="BD153" s="406"/>
      <c r="BE153" s="406"/>
      <c r="BF153" s="406"/>
      <c r="BG153" s="406"/>
      <c r="BH153" s="406"/>
      <c r="BI153" s="406"/>
      <c r="BJ153" s="406"/>
      <c r="BK153" s="406"/>
      <c r="BL153" s="406"/>
      <c r="BM153" s="406"/>
      <c r="BN153" s="406"/>
      <c r="BO153" s="406"/>
      <c r="BP153" s="406"/>
      <c r="BQ153" s="406"/>
      <c r="BR153" s="406"/>
      <c r="BS153" s="406"/>
      <c r="BT153" s="406"/>
      <c r="BU153" s="406"/>
      <c r="BV153" s="406"/>
      <c r="BW153" s="406"/>
      <c r="BX153" s="406"/>
      <c r="BY153" s="406"/>
      <c r="BZ153" s="406"/>
      <c r="CA153" s="406"/>
    </row>
    <row r="154" spans="1:79" ht="17.5">
      <c r="A154" s="18">
        <v>520407</v>
      </c>
      <c r="B154" s="348">
        <v>147</v>
      </c>
      <c r="C154" s="19" t="s">
        <v>194</v>
      </c>
      <c r="D154" s="12">
        <v>0</v>
      </c>
      <c r="E154" s="351">
        <v>0</v>
      </c>
      <c r="F154" s="350">
        <v>0</v>
      </c>
      <c r="G154" s="350">
        <v>0</v>
      </c>
      <c r="H154" s="350">
        <v>0</v>
      </c>
      <c r="I154" s="350">
        <v>0</v>
      </c>
      <c r="J154" s="350">
        <v>0</v>
      </c>
      <c r="K154" s="350">
        <v>0</v>
      </c>
      <c r="L154" s="15">
        <v>0</v>
      </c>
      <c r="M154" s="14">
        <v>0</v>
      </c>
      <c r="N154" s="350">
        <v>0</v>
      </c>
      <c r="O154" s="350">
        <v>1663</v>
      </c>
      <c r="P154" s="350">
        <v>1374</v>
      </c>
      <c r="Q154" s="350">
        <v>0</v>
      </c>
      <c r="R154" s="350">
        <v>0</v>
      </c>
      <c r="S154" s="350">
        <v>0</v>
      </c>
      <c r="T154" s="350">
        <v>0</v>
      </c>
      <c r="U154" s="350">
        <v>0</v>
      </c>
      <c r="V154" s="350"/>
      <c r="W154" s="350">
        <v>0</v>
      </c>
      <c r="X154" s="350">
        <v>0</v>
      </c>
      <c r="Y154" s="15">
        <v>0</v>
      </c>
      <c r="Z154" s="12">
        <v>0</v>
      </c>
      <c r="AA154" s="351">
        <v>0</v>
      </c>
      <c r="AB154" s="350">
        <v>0</v>
      </c>
      <c r="AC154" s="350">
        <v>0</v>
      </c>
      <c r="AD154" s="15">
        <v>0</v>
      </c>
      <c r="AE154" s="16">
        <v>0</v>
      </c>
      <c r="AF154" s="350">
        <v>0</v>
      </c>
      <c r="AG154" s="350">
        <v>0</v>
      </c>
      <c r="AH154" s="345">
        <v>0</v>
      </c>
      <c r="AI154" s="17">
        <v>0</v>
      </c>
      <c r="AJ154" s="12">
        <v>0</v>
      </c>
      <c r="AK154" s="351">
        <v>0</v>
      </c>
      <c r="AL154" s="350">
        <v>0</v>
      </c>
      <c r="AM154" s="162">
        <v>0</v>
      </c>
      <c r="AN154" s="14">
        <v>0</v>
      </c>
      <c r="AO154" s="162">
        <v>0</v>
      </c>
      <c r="AP154" s="405"/>
      <c r="AQ154" s="406"/>
      <c r="AR154" s="406"/>
      <c r="AS154" s="406"/>
      <c r="AT154" s="406"/>
      <c r="AU154" s="406"/>
      <c r="AV154" s="406"/>
      <c r="AW154" s="406"/>
      <c r="AX154" s="406"/>
      <c r="AY154" s="406"/>
      <c r="AZ154" s="406"/>
      <c r="BA154" s="406"/>
      <c r="BB154" s="406"/>
      <c r="BC154" s="406"/>
      <c r="BD154" s="406"/>
      <c r="BE154" s="406"/>
      <c r="BF154" s="406"/>
      <c r="BG154" s="406"/>
      <c r="BH154" s="406"/>
      <c r="BI154" s="406"/>
      <c r="BJ154" s="406"/>
      <c r="BK154" s="406"/>
      <c r="BL154" s="406"/>
      <c r="BM154" s="406"/>
      <c r="BN154" s="406"/>
      <c r="BO154" s="406"/>
      <c r="BP154" s="406"/>
      <c r="BQ154" s="406"/>
      <c r="BR154" s="406"/>
      <c r="BS154" s="406"/>
      <c r="BT154" s="406"/>
      <c r="BU154" s="406"/>
      <c r="BV154" s="406"/>
      <c r="BW154" s="406"/>
      <c r="BX154" s="406"/>
      <c r="BY154" s="406"/>
      <c r="BZ154" s="406"/>
      <c r="CA154" s="406"/>
    </row>
    <row r="155" spans="1:79" ht="17.5">
      <c r="A155" s="18">
        <v>520210</v>
      </c>
      <c r="B155" s="348">
        <v>148</v>
      </c>
      <c r="C155" s="19" t="s">
        <v>195</v>
      </c>
      <c r="D155" s="12">
        <v>15414</v>
      </c>
      <c r="E155" s="351">
        <v>9800</v>
      </c>
      <c r="F155" s="350">
        <v>0</v>
      </c>
      <c r="G155" s="350">
        <v>0</v>
      </c>
      <c r="H155" s="350">
        <v>0</v>
      </c>
      <c r="I155" s="350">
        <v>0</v>
      </c>
      <c r="J155" s="350">
        <v>0</v>
      </c>
      <c r="K155" s="350">
        <v>0</v>
      </c>
      <c r="L155" s="15">
        <v>5614</v>
      </c>
      <c r="M155" s="14">
        <v>17472</v>
      </c>
      <c r="N155" s="350">
        <v>16893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/>
      <c r="W155" s="350">
        <v>0</v>
      </c>
      <c r="X155" s="350">
        <v>0</v>
      </c>
      <c r="Y155" s="15">
        <v>579</v>
      </c>
      <c r="Z155" s="12">
        <v>4</v>
      </c>
      <c r="AA155" s="351">
        <v>0</v>
      </c>
      <c r="AB155" s="350">
        <v>4</v>
      </c>
      <c r="AC155" s="350">
        <v>0</v>
      </c>
      <c r="AD155" s="15">
        <v>0</v>
      </c>
      <c r="AE155" s="16">
        <v>0</v>
      </c>
      <c r="AF155" s="350">
        <v>0</v>
      </c>
      <c r="AG155" s="350">
        <v>0</v>
      </c>
      <c r="AH155" s="345">
        <v>0</v>
      </c>
      <c r="AI155" s="17">
        <v>0</v>
      </c>
      <c r="AJ155" s="12">
        <v>0</v>
      </c>
      <c r="AK155" s="351">
        <v>0</v>
      </c>
      <c r="AL155" s="350">
        <v>0</v>
      </c>
      <c r="AM155" s="162">
        <v>0</v>
      </c>
      <c r="AN155" s="14">
        <v>0</v>
      </c>
      <c r="AO155" s="162">
        <v>0</v>
      </c>
      <c r="AP155" s="405"/>
      <c r="AQ155" s="406"/>
      <c r="AR155" s="406"/>
      <c r="AS155" s="406"/>
      <c r="AT155" s="406"/>
      <c r="AU155" s="406"/>
      <c r="AV155" s="406"/>
      <c r="AW155" s="406"/>
      <c r="AX155" s="406"/>
      <c r="AY155" s="406"/>
      <c r="AZ155" s="406"/>
      <c r="BA155" s="406"/>
      <c r="BB155" s="406"/>
      <c r="BC155" s="406"/>
      <c r="BD155" s="406"/>
      <c r="BE155" s="406"/>
      <c r="BF155" s="406"/>
      <c r="BG155" s="406"/>
      <c r="BH155" s="406"/>
      <c r="BI155" s="406"/>
      <c r="BJ155" s="406"/>
      <c r="BK155" s="406"/>
      <c r="BL155" s="406"/>
      <c r="BM155" s="406"/>
      <c r="BN155" s="406"/>
      <c r="BO155" s="406"/>
      <c r="BP155" s="406"/>
      <c r="BQ155" s="406"/>
      <c r="BR155" s="406"/>
      <c r="BS155" s="406"/>
      <c r="BT155" s="406"/>
      <c r="BU155" s="406"/>
      <c r="BV155" s="406"/>
      <c r="BW155" s="406"/>
      <c r="BX155" s="406"/>
      <c r="BY155" s="406"/>
      <c r="BZ155" s="406"/>
      <c r="CA155" s="406"/>
    </row>
    <row r="156" spans="1:79" ht="17.5">
      <c r="A156" s="18">
        <v>520191</v>
      </c>
      <c r="B156" s="348">
        <v>149</v>
      </c>
      <c r="C156" s="19" t="s">
        <v>196</v>
      </c>
      <c r="D156" s="12">
        <v>497</v>
      </c>
      <c r="E156" s="351">
        <v>497</v>
      </c>
      <c r="F156" s="350">
        <v>0</v>
      </c>
      <c r="G156" s="350">
        <v>0</v>
      </c>
      <c r="H156" s="350">
        <v>0</v>
      </c>
      <c r="I156" s="350">
        <v>0</v>
      </c>
      <c r="J156" s="350">
        <v>0</v>
      </c>
      <c r="K156" s="350">
        <v>0</v>
      </c>
      <c r="L156" s="15">
        <v>0</v>
      </c>
      <c r="M156" s="14">
        <v>9701</v>
      </c>
      <c r="N156" s="350">
        <v>9701</v>
      </c>
      <c r="O156" s="350">
        <v>0</v>
      </c>
      <c r="P156" s="350">
        <v>0</v>
      </c>
      <c r="Q156" s="350">
        <v>0</v>
      </c>
      <c r="R156" s="350">
        <v>0</v>
      </c>
      <c r="S156" s="350">
        <v>0</v>
      </c>
      <c r="T156" s="350">
        <v>0</v>
      </c>
      <c r="U156" s="350">
        <v>0</v>
      </c>
      <c r="V156" s="350"/>
      <c r="W156" s="350">
        <v>0</v>
      </c>
      <c r="X156" s="350">
        <v>0</v>
      </c>
      <c r="Y156" s="15">
        <v>0</v>
      </c>
      <c r="Z156" s="12">
        <v>0</v>
      </c>
      <c r="AA156" s="351">
        <v>0</v>
      </c>
      <c r="AB156" s="350">
        <v>0</v>
      </c>
      <c r="AC156" s="350">
        <v>0</v>
      </c>
      <c r="AD156" s="15">
        <v>0</v>
      </c>
      <c r="AE156" s="16">
        <v>0</v>
      </c>
      <c r="AF156" s="350">
        <v>0</v>
      </c>
      <c r="AG156" s="350">
        <v>0</v>
      </c>
      <c r="AH156" s="345">
        <v>0</v>
      </c>
      <c r="AI156" s="17">
        <v>0</v>
      </c>
      <c r="AJ156" s="12">
        <v>0</v>
      </c>
      <c r="AK156" s="351">
        <v>0</v>
      </c>
      <c r="AL156" s="350">
        <v>0</v>
      </c>
      <c r="AM156" s="162">
        <v>0</v>
      </c>
      <c r="AN156" s="14">
        <v>0</v>
      </c>
      <c r="AO156" s="162">
        <v>0</v>
      </c>
      <c r="AP156" s="405"/>
      <c r="AQ156" s="406"/>
      <c r="AR156" s="406"/>
      <c r="AS156" s="406"/>
      <c r="AT156" s="406"/>
      <c r="AU156" s="406"/>
      <c r="AV156" s="406"/>
      <c r="AW156" s="406"/>
      <c r="AX156" s="406"/>
      <c r="AY156" s="406"/>
      <c r="AZ156" s="406"/>
      <c r="BA156" s="406"/>
      <c r="BB156" s="406"/>
      <c r="BC156" s="406"/>
      <c r="BD156" s="406"/>
      <c r="BE156" s="406"/>
      <c r="BF156" s="406"/>
      <c r="BG156" s="406"/>
      <c r="BH156" s="406"/>
      <c r="BI156" s="406"/>
      <c r="BJ156" s="406"/>
      <c r="BK156" s="406"/>
      <c r="BL156" s="406"/>
      <c r="BM156" s="406"/>
      <c r="BN156" s="406"/>
      <c r="BO156" s="406"/>
      <c r="BP156" s="406"/>
      <c r="BQ156" s="406"/>
      <c r="BR156" s="406"/>
      <c r="BS156" s="406"/>
      <c r="BT156" s="406"/>
      <c r="BU156" s="406"/>
      <c r="BV156" s="406"/>
      <c r="BW156" s="406"/>
      <c r="BX156" s="406"/>
      <c r="BY156" s="406"/>
      <c r="BZ156" s="406"/>
      <c r="CA156" s="406"/>
    </row>
    <row r="157" spans="1:79" ht="17.5">
      <c r="A157" s="18">
        <v>520188</v>
      </c>
      <c r="B157" s="348">
        <v>150</v>
      </c>
      <c r="C157" s="19" t="s">
        <v>197</v>
      </c>
      <c r="D157" s="12">
        <v>2820</v>
      </c>
      <c r="E157" s="351">
        <v>2820</v>
      </c>
      <c r="F157" s="350">
        <v>119</v>
      </c>
      <c r="G157" s="350">
        <v>317</v>
      </c>
      <c r="H157" s="350">
        <v>0</v>
      </c>
      <c r="I157" s="350">
        <v>0</v>
      </c>
      <c r="J157" s="350">
        <v>0</v>
      </c>
      <c r="K157" s="350">
        <v>0</v>
      </c>
      <c r="L157" s="15">
        <v>0</v>
      </c>
      <c r="M157" s="14">
        <v>18930</v>
      </c>
      <c r="N157" s="350">
        <v>18930</v>
      </c>
      <c r="O157" s="350">
        <v>0</v>
      </c>
      <c r="P157" s="350">
        <v>0</v>
      </c>
      <c r="Q157" s="350">
        <v>325</v>
      </c>
      <c r="R157" s="350">
        <v>147</v>
      </c>
      <c r="S157" s="350">
        <v>0</v>
      </c>
      <c r="T157" s="350">
        <v>0</v>
      </c>
      <c r="U157" s="350">
        <v>200</v>
      </c>
      <c r="V157" s="350"/>
      <c r="W157" s="350">
        <v>396</v>
      </c>
      <c r="X157" s="350">
        <v>0</v>
      </c>
      <c r="Y157" s="15">
        <v>0</v>
      </c>
      <c r="Z157" s="12">
        <v>300</v>
      </c>
      <c r="AA157" s="351">
        <v>300</v>
      </c>
      <c r="AB157" s="350">
        <v>0</v>
      </c>
      <c r="AC157" s="350">
        <v>0</v>
      </c>
      <c r="AD157" s="15">
        <v>0</v>
      </c>
      <c r="AE157" s="16">
        <v>0</v>
      </c>
      <c r="AF157" s="350">
        <v>0</v>
      </c>
      <c r="AG157" s="350">
        <v>0</v>
      </c>
      <c r="AH157" s="345">
        <v>0</v>
      </c>
      <c r="AI157" s="17">
        <v>0</v>
      </c>
      <c r="AJ157" s="12">
        <v>1859</v>
      </c>
      <c r="AK157" s="351">
        <v>1859</v>
      </c>
      <c r="AL157" s="350">
        <v>466</v>
      </c>
      <c r="AM157" s="162">
        <v>0</v>
      </c>
      <c r="AN157" s="14">
        <v>0</v>
      </c>
      <c r="AO157" s="162">
        <v>0</v>
      </c>
      <c r="AP157" s="405"/>
      <c r="AQ157" s="406"/>
      <c r="AR157" s="406"/>
      <c r="AS157" s="406"/>
      <c r="AT157" s="406"/>
      <c r="AU157" s="406"/>
      <c r="AV157" s="406"/>
      <c r="AW157" s="406"/>
      <c r="AX157" s="406"/>
      <c r="AY157" s="406"/>
      <c r="AZ157" s="406"/>
      <c r="BA157" s="406"/>
      <c r="BB157" s="406"/>
      <c r="BC157" s="406"/>
      <c r="BD157" s="406"/>
      <c r="BE157" s="406"/>
      <c r="BF157" s="406"/>
      <c r="BG157" s="406"/>
      <c r="BH157" s="406"/>
      <c r="BI157" s="406"/>
      <c r="BJ157" s="406"/>
      <c r="BK157" s="406"/>
      <c r="BL157" s="406"/>
      <c r="BM157" s="406"/>
      <c r="BN157" s="406"/>
      <c r="BO157" s="406"/>
      <c r="BP157" s="406"/>
      <c r="BQ157" s="406"/>
      <c r="BR157" s="406"/>
      <c r="BS157" s="406"/>
      <c r="BT157" s="406"/>
      <c r="BU157" s="406"/>
      <c r="BV157" s="406"/>
      <c r="BW157" s="406"/>
      <c r="BX157" s="406"/>
      <c r="BY157" s="406"/>
      <c r="BZ157" s="406"/>
      <c r="CA157" s="406"/>
    </row>
    <row r="158" spans="1:79" ht="17.5">
      <c r="A158" s="32">
        <v>520414</v>
      </c>
      <c r="B158" s="348">
        <v>151</v>
      </c>
      <c r="C158" s="19" t="s">
        <v>198</v>
      </c>
      <c r="D158" s="12">
        <v>15872</v>
      </c>
      <c r="E158" s="351">
        <v>15872</v>
      </c>
      <c r="F158" s="350">
        <v>0</v>
      </c>
      <c r="G158" s="350">
        <v>0</v>
      </c>
      <c r="H158" s="350">
        <v>0</v>
      </c>
      <c r="I158" s="350">
        <v>0</v>
      </c>
      <c r="J158" s="350">
        <v>0</v>
      </c>
      <c r="K158" s="350">
        <v>0</v>
      </c>
      <c r="L158" s="15">
        <v>0</v>
      </c>
      <c r="M158" s="14">
        <v>13888</v>
      </c>
      <c r="N158" s="350">
        <v>13888</v>
      </c>
      <c r="O158" s="350">
        <v>0</v>
      </c>
      <c r="P158" s="350">
        <v>0</v>
      </c>
      <c r="Q158" s="350">
        <v>0</v>
      </c>
      <c r="R158" s="350">
        <v>0</v>
      </c>
      <c r="S158" s="350">
        <v>0</v>
      </c>
      <c r="T158" s="350">
        <v>0</v>
      </c>
      <c r="U158" s="350">
        <v>0</v>
      </c>
      <c r="V158" s="350"/>
      <c r="W158" s="350">
        <v>0</v>
      </c>
      <c r="X158" s="350">
        <v>0</v>
      </c>
      <c r="Y158" s="15">
        <v>0</v>
      </c>
      <c r="Z158" s="12">
        <v>4355</v>
      </c>
      <c r="AA158" s="351">
        <v>0</v>
      </c>
      <c r="AB158" s="350">
        <v>0</v>
      </c>
      <c r="AC158" s="350">
        <v>0</v>
      </c>
      <c r="AD158" s="15">
        <v>4355</v>
      </c>
      <c r="AE158" s="16">
        <v>0</v>
      </c>
      <c r="AF158" s="350">
        <v>0</v>
      </c>
      <c r="AG158" s="350">
        <v>0</v>
      </c>
      <c r="AH158" s="345">
        <v>0</v>
      </c>
      <c r="AI158" s="17">
        <v>0</v>
      </c>
      <c r="AJ158" s="12">
        <v>0</v>
      </c>
      <c r="AK158" s="351">
        <v>0</v>
      </c>
      <c r="AL158" s="350">
        <v>0</v>
      </c>
      <c r="AM158" s="162">
        <v>0</v>
      </c>
      <c r="AN158" s="14">
        <v>0</v>
      </c>
      <c r="AO158" s="162">
        <v>0</v>
      </c>
      <c r="AP158" s="405"/>
      <c r="AQ158" s="406"/>
      <c r="AR158" s="406"/>
      <c r="AS158" s="406"/>
      <c r="AT158" s="406"/>
      <c r="AU158" s="406"/>
      <c r="AV158" s="406"/>
      <c r="AW158" s="406"/>
      <c r="AX158" s="406"/>
      <c r="AY158" s="406"/>
      <c r="AZ158" s="406"/>
      <c r="BA158" s="406"/>
      <c r="BB158" s="406"/>
      <c r="BC158" s="406"/>
      <c r="BD158" s="406"/>
      <c r="BE158" s="406"/>
      <c r="BF158" s="406"/>
      <c r="BG158" s="406"/>
      <c r="BH158" s="406"/>
      <c r="BI158" s="406"/>
      <c r="BJ158" s="406"/>
      <c r="BK158" s="406"/>
      <c r="BL158" s="406"/>
      <c r="BM158" s="406"/>
      <c r="BN158" s="406"/>
      <c r="BO158" s="406"/>
      <c r="BP158" s="406"/>
      <c r="BQ158" s="406"/>
      <c r="BR158" s="406"/>
      <c r="BS158" s="406"/>
      <c r="BT158" s="406"/>
      <c r="BU158" s="406"/>
      <c r="BV158" s="406"/>
      <c r="BW158" s="406"/>
      <c r="BX158" s="406"/>
      <c r="BY158" s="406"/>
      <c r="BZ158" s="406"/>
      <c r="CA158" s="406"/>
    </row>
    <row r="159" spans="1:79" ht="17.5">
      <c r="A159" s="18">
        <v>520269</v>
      </c>
      <c r="B159" s="348">
        <v>152</v>
      </c>
      <c r="C159" s="19" t="s">
        <v>199</v>
      </c>
      <c r="D159" s="12">
        <v>1516</v>
      </c>
      <c r="E159" s="351">
        <v>0</v>
      </c>
      <c r="F159" s="350">
        <v>0</v>
      </c>
      <c r="G159" s="350">
        <v>0</v>
      </c>
      <c r="H159" s="350">
        <v>0</v>
      </c>
      <c r="I159" s="350">
        <v>0</v>
      </c>
      <c r="J159" s="350">
        <v>0</v>
      </c>
      <c r="K159" s="350">
        <v>0</v>
      </c>
      <c r="L159" s="15">
        <v>1516</v>
      </c>
      <c r="M159" s="14">
        <v>859</v>
      </c>
      <c r="N159" s="350">
        <v>0</v>
      </c>
      <c r="O159" s="350">
        <v>0</v>
      </c>
      <c r="P159" s="350">
        <v>0</v>
      </c>
      <c r="Q159" s="350">
        <v>0</v>
      </c>
      <c r="R159" s="350">
        <v>0</v>
      </c>
      <c r="S159" s="350">
        <v>0</v>
      </c>
      <c r="T159" s="350">
        <v>0</v>
      </c>
      <c r="U159" s="350">
        <v>0</v>
      </c>
      <c r="V159" s="350"/>
      <c r="W159" s="350">
        <v>0</v>
      </c>
      <c r="X159" s="350">
        <v>0</v>
      </c>
      <c r="Y159" s="15">
        <v>859</v>
      </c>
      <c r="Z159" s="12">
        <v>0</v>
      </c>
      <c r="AA159" s="351">
        <v>0</v>
      </c>
      <c r="AB159" s="350">
        <v>0</v>
      </c>
      <c r="AC159" s="350">
        <v>0</v>
      </c>
      <c r="AD159" s="15">
        <v>0</v>
      </c>
      <c r="AE159" s="16">
        <v>0</v>
      </c>
      <c r="AF159" s="350">
        <v>0</v>
      </c>
      <c r="AG159" s="350">
        <v>0</v>
      </c>
      <c r="AH159" s="345">
        <v>0</v>
      </c>
      <c r="AI159" s="17">
        <v>0</v>
      </c>
      <c r="AJ159" s="12">
        <v>0</v>
      </c>
      <c r="AK159" s="351">
        <v>0</v>
      </c>
      <c r="AL159" s="350">
        <v>0</v>
      </c>
      <c r="AM159" s="162">
        <v>0</v>
      </c>
      <c r="AN159" s="14">
        <v>0</v>
      </c>
      <c r="AO159" s="162">
        <v>0</v>
      </c>
      <c r="AP159" s="405"/>
      <c r="AQ159" s="406"/>
      <c r="AR159" s="406"/>
      <c r="AS159" s="406"/>
      <c r="AT159" s="406"/>
      <c r="AU159" s="406"/>
      <c r="AV159" s="406"/>
      <c r="AW159" s="406"/>
      <c r="AX159" s="406"/>
      <c r="AY159" s="406"/>
      <c r="AZ159" s="406"/>
      <c r="BA159" s="406"/>
      <c r="BB159" s="406"/>
      <c r="BC159" s="406"/>
      <c r="BD159" s="406"/>
      <c r="BE159" s="406"/>
      <c r="BF159" s="406"/>
      <c r="BG159" s="406"/>
      <c r="BH159" s="406"/>
      <c r="BI159" s="406"/>
      <c r="BJ159" s="406"/>
      <c r="BK159" s="406"/>
      <c r="BL159" s="406"/>
      <c r="BM159" s="406"/>
      <c r="BN159" s="406"/>
      <c r="BO159" s="406"/>
      <c r="BP159" s="406"/>
      <c r="BQ159" s="406"/>
      <c r="BR159" s="406"/>
      <c r="BS159" s="406"/>
      <c r="BT159" s="406"/>
      <c r="BU159" s="406"/>
      <c r="BV159" s="406"/>
      <c r="BW159" s="406"/>
      <c r="BX159" s="406"/>
      <c r="BY159" s="406"/>
      <c r="BZ159" s="406"/>
      <c r="CA159" s="406"/>
    </row>
    <row r="160" spans="1:79" ht="17.5">
      <c r="A160" s="18">
        <v>520391</v>
      </c>
      <c r="B160" s="348">
        <v>153</v>
      </c>
      <c r="C160" s="19" t="s">
        <v>200</v>
      </c>
      <c r="D160" s="12">
        <v>1350</v>
      </c>
      <c r="E160" s="351">
        <v>1350</v>
      </c>
      <c r="F160" s="350">
        <v>0</v>
      </c>
      <c r="G160" s="350">
        <v>0</v>
      </c>
      <c r="H160" s="350">
        <v>0</v>
      </c>
      <c r="I160" s="350">
        <v>0</v>
      </c>
      <c r="J160" s="350">
        <v>0</v>
      </c>
      <c r="K160" s="350">
        <v>0</v>
      </c>
      <c r="L160" s="15">
        <v>0</v>
      </c>
      <c r="M160" s="14">
        <v>4250</v>
      </c>
      <c r="N160" s="350">
        <v>4250</v>
      </c>
      <c r="O160" s="350">
        <v>411</v>
      </c>
      <c r="P160" s="350">
        <v>215</v>
      </c>
      <c r="Q160" s="350">
        <v>600</v>
      </c>
      <c r="R160" s="350">
        <v>588</v>
      </c>
      <c r="S160" s="350">
        <v>0</v>
      </c>
      <c r="T160" s="350">
        <v>0</v>
      </c>
      <c r="U160" s="350">
        <v>0</v>
      </c>
      <c r="V160" s="350"/>
      <c r="W160" s="350">
        <v>0</v>
      </c>
      <c r="X160" s="350">
        <v>0</v>
      </c>
      <c r="Y160" s="15">
        <v>0</v>
      </c>
      <c r="Z160" s="12">
        <v>0</v>
      </c>
      <c r="AA160" s="351">
        <v>0</v>
      </c>
      <c r="AB160" s="350">
        <v>0</v>
      </c>
      <c r="AC160" s="350">
        <v>0</v>
      </c>
      <c r="AD160" s="15">
        <v>0</v>
      </c>
      <c r="AE160" s="16">
        <v>0</v>
      </c>
      <c r="AF160" s="350">
        <v>0</v>
      </c>
      <c r="AG160" s="350">
        <v>0</v>
      </c>
      <c r="AH160" s="345">
        <v>0</v>
      </c>
      <c r="AI160" s="17">
        <v>0</v>
      </c>
      <c r="AJ160" s="12">
        <v>163</v>
      </c>
      <c r="AK160" s="351">
        <v>69</v>
      </c>
      <c r="AL160" s="350">
        <v>0</v>
      </c>
      <c r="AM160" s="162">
        <v>94</v>
      </c>
      <c r="AN160" s="14">
        <v>0</v>
      </c>
      <c r="AO160" s="162">
        <v>0</v>
      </c>
      <c r="AP160" s="405"/>
      <c r="AQ160" s="406"/>
      <c r="AR160" s="406"/>
      <c r="AS160" s="406"/>
      <c r="AT160" s="406"/>
      <c r="AU160" s="406"/>
      <c r="AV160" s="406"/>
      <c r="AW160" s="406"/>
      <c r="AX160" s="406"/>
      <c r="AY160" s="406"/>
      <c r="AZ160" s="406"/>
      <c r="BA160" s="406"/>
      <c r="BB160" s="406"/>
      <c r="BC160" s="406"/>
      <c r="BD160" s="406"/>
      <c r="BE160" s="406"/>
      <c r="BF160" s="406"/>
      <c r="BG160" s="406"/>
      <c r="BH160" s="406"/>
      <c r="BI160" s="406"/>
      <c r="BJ160" s="406"/>
      <c r="BK160" s="406"/>
      <c r="BL160" s="406"/>
      <c r="BM160" s="406"/>
      <c r="BN160" s="406"/>
      <c r="BO160" s="406"/>
      <c r="BP160" s="406"/>
      <c r="BQ160" s="406"/>
      <c r="BR160" s="406"/>
      <c r="BS160" s="406"/>
      <c r="BT160" s="406"/>
      <c r="BU160" s="406"/>
      <c r="BV160" s="406"/>
      <c r="BW160" s="406"/>
      <c r="BX160" s="406"/>
      <c r="BY160" s="406"/>
      <c r="BZ160" s="406"/>
      <c r="CA160" s="406"/>
    </row>
    <row r="161" spans="1:79" ht="17.5">
      <c r="A161" s="18">
        <v>520243</v>
      </c>
      <c r="B161" s="348">
        <v>154</v>
      </c>
      <c r="C161" s="19" t="s">
        <v>201</v>
      </c>
      <c r="D161" s="12">
        <v>2746</v>
      </c>
      <c r="E161" s="351">
        <v>0</v>
      </c>
      <c r="F161" s="350">
        <v>0</v>
      </c>
      <c r="G161" s="350">
        <v>0</v>
      </c>
      <c r="H161" s="350">
        <v>0</v>
      </c>
      <c r="I161" s="350">
        <v>0</v>
      </c>
      <c r="J161" s="350">
        <v>0</v>
      </c>
      <c r="K161" s="350">
        <v>0</v>
      </c>
      <c r="L161" s="15">
        <v>2746</v>
      </c>
      <c r="M161" s="14">
        <v>4488</v>
      </c>
      <c r="N161" s="350">
        <v>0</v>
      </c>
      <c r="O161" s="350">
        <v>0</v>
      </c>
      <c r="P161" s="350">
        <v>0</v>
      </c>
      <c r="Q161" s="350">
        <v>0</v>
      </c>
      <c r="R161" s="350">
        <v>0</v>
      </c>
      <c r="S161" s="350">
        <v>0</v>
      </c>
      <c r="T161" s="350">
        <v>0</v>
      </c>
      <c r="U161" s="350">
        <v>0</v>
      </c>
      <c r="V161" s="350"/>
      <c r="W161" s="350">
        <v>0</v>
      </c>
      <c r="X161" s="350">
        <v>0</v>
      </c>
      <c r="Y161" s="15">
        <v>4488</v>
      </c>
      <c r="Z161" s="12">
        <v>20</v>
      </c>
      <c r="AA161" s="351">
        <v>0</v>
      </c>
      <c r="AB161" s="350">
        <v>20</v>
      </c>
      <c r="AC161" s="350">
        <v>0</v>
      </c>
      <c r="AD161" s="15">
        <v>0</v>
      </c>
      <c r="AE161" s="16">
        <v>0</v>
      </c>
      <c r="AF161" s="350">
        <v>0</v>
      </c>
      <c r="AG161" s="350">
        <v>0</v>
      </c>
      <c r="AH161" s="345">
        <v>0</v>
      </c>
      <c r="AI161" s="17">
        <v>0</v>
      </c>
      <c r="AJ161" s="12">
        <v>0</v>
      </c>
      <c r="AK161" s="351">
        <v>0</v>
      </c>
      <c r="AL161" s="350">
        <v>0</v>
      </c>
      <c r="AM161" s="162">
        <v>0</v>
      </c>
      <c r="AN161" s="14">
        <v>0</v>
      </c>
      <c r="AO161" s="162">
        <v>0</v>
      </c>
      <c r="AP161" s="405"/>
      <c r="AQ161" s="406"/>
      <c r="AR161" s="406"/>
      <c r="AS161" s="406"/>
      <c r="AT161" s="406"/>
      <c r="AU161" s="406"/>
      <c r="AV161" s="406"/>
      <c r="AW161" s="406"/>
      <c r="AX161" s="406"/>
      <c r="AY161" s="406"/>
      <c r="AZ161" s="406"/>
      <c r="BA161" s="406"/>
      <c r="BB161" s="406"/>
      <c r="BC161" s="406"/>
      <c r="BD161" s="406"/>
      <c r="BE161" s="406"/>
      <c r="BF161" s="406"/>
      <c r="BG161" s="406"/>
      <c r="BH161" s="406"/>
      <c r="BI161" s="406"/>
      <c r="BJ161" s="406"/>
      <c r="BK161" s="406"/>
      <c r="BL161" s="406"/>
      <c r="BM161" s="406"/>
      <c r="BN161" s="406"/>
      <c r="BO161" s="406"/>
      <c r="BP161" s="406"/>
      <c r="BQ161" s="406"/>
      <c r="BR161" s="406"/>
      <c r="BS161" s="406"/>
      <c r="BT161" s="406"/>
      <c r="BU161" s="406"/>
      <c r="BV161" s="406"/>
      <c r="BW161" s="406"/>
      <c r="BX161" s="406"/>
      <c r="BY161" s="406"/>
      <c r="BZ161" s="406"/>
      <c r="CA161" s="406"/>
    </row>
    <row r="162" spans="1:79" ht="17.5">
      <c r="A162" s="18">
        <v>520264</v>
      </c>
      <c r="B162" s="348">
        <v>155</v>
      </c>
      <c r="C162" s="19" t="s">
        <v>202</v>
      </c>
      <c r="D162" s="12">
        <v>3631</v>
      </c>
      <c r="E162" s="351">
        <v>0</v>
      </c>
      <c r="F162" s="350">
        <v>0</v>
      </c>
      <c r="G162" s="350">
        <v>0</v>
      </c>
      <c r="H162" s="350">
        <v>0</v>
      </c>
      <c r="I162" s="350">
        <v>0</v>
      </c>
      <c r="J162" s="350">
        <v>0</v>
      </c>
      <c r="K162" s="350">
        <v>0</v>
      </c>
      <c r="L162" s="15">
        <v>3631</v>
      </c>
      <c r="M162" s="14">
        <v>12472</v>
      </c>
      <c r="N162" s="350">
        <v>0</v>
      </c>
      <c r="O162" s="350">
        <v>0</v>
      </c>
      <c r="P162" s="350">
        <v>0</v>
      </c>
      <c r="Q162" s="350">
        <v>0</v>
      </c>
      <c r="R162" s="350">
        <v>0</v>
      </c>
      <c r="S162" s="350">
        <v>0</v>
      </c>
      <c r="T162" s="350">
        <v>0</v>
      </c>
      <c r="U162" s="350">
        <v>0</v>
      </c>
      <c r="V162" s="350"/>
      <c r="W162" s="350">
        <v>0</v>
      </c>
      <c r="X162" s="350">
        <v>0</v>
      </c>
      <c r="Y162" s="15">
        <v>12472</v>
      </c>
      <c r="Z162" s="12">
        <v>45</v>
      </c>
      <c r="AA162" s="351">
        <v>0</v>
      </c>
      <c r="AB162" s="350">
        <v>45</v>
      </c>
      <c r="AC162" s="350">
        <v>0</v>
      </c>
      <c r="AD162" s="15">
        <v>0</v>
      </c>
      <c r="AE162" s="16">
        <v>0</v>
      </c>
      <c r="AF162" s="350">
        <v>0</v>
      </c>
      <c r="AG162" s="350">
        <v>0</v>
      </c>
      <c r="AH162" s="345">
        <v>0</v>
      </c>
      <c r="AI162" s="17">
        <v>0</v>
      </c>
      <c r="AJ162" s="12">
        <v>0</v>
      </c>
      <c r="AK162" s="351">
        <v>0</v>
      </c>
      <c r="AL162" s="350">
        <v>0</v>
      </c>
      <c r="AM162" s="162">
        <v>0</v>
      </c>
      <c r="AN162" s="14">
        <v>0</v>
      </c>
      <c r="AO162" s="162">
        <v>0</v>
      </c>
      <c r="AP162" s="405"/>
      <c r="AQ162" s="406"/>
      <c r="AR162" s="406"/>
      <c r="AS162" s="406"/>
      <c r="AT162" s="406"/>
      <c r="AU162" s="406"/>
      <c r="AV162" s="406"/>
      <c r="AW162" s="406"/>
      <c r="AX162" s="406"/>
      <c r="AY162" s="406"/>
      <c r="AZ162" s="406"/>
      <c r="BA162" s="406"/>
      <c r="BB162" s="406"/>
      <c r="BC162" s="406"/>
      <c r="BD162" s="406"/>
      <c r="BE162" s="406"/>
      <c r="BF162" s="406"/>
      <c r="BG162" s="406"/>
      <c r="BH162" s="406"/>
      <c r="BI162" s="406"/>
      <c r="BJ162" s="406"/>
      <c r="BK162" s="406"/>
      <c r="BL162" s="406"/>
      <c r="BM162" s="406"/>
      <c r="BN162" s="406"/>
      <c r="BO162" s="406"/>
      <c r="BP162" s="406"/>
      <c r="BQ162" s="406"/>
      <c r="BR162" s="406"/>
      <c r="BS162" s="406"/>
      <c r="BT162" s="406"/>
      <c r="BU162" s="406"/>
      <c r="BV162" s="406"/>
      <c r="BW162" s="406"/>
      <c r="BX162" s="406"/>
      <c r="BY162" s="406"/>
      <c r="BZ162" s="406"/>
      <c r="CA162" s="406"/>
    </row>
    <row r="163" spans="1:79" ht="17.5">
      <c r="A163" s="18">
        <v>520314</v>
      </c>
      <c r="B163" s="348">
        <v>156</v>
      </c>
      <c r="C163" s="19" t="s">
        <v>203</v>
      </c>
      <c r="D163" s="12">
        <v>5461</v>
      </c>
      <c r="E163" s="351">
        <v>0</v>
      </c>
      <c r="F163" s="350">
        <v>0</v>
      </c>
      <c r="G163" s="350">
        <v>0</v>
      </c>
      <c r="H163" s="350">
        <v>0</v>
      </c>
      <c r="I163" s="350">
        <v>0</v>
      </c>
      <c r="J163" s="350">
        <v>0</v>
      </c>
      <c r="K163" s="350">
        <v>0</v>
      </c>
      <c r="L163" s="15">
        <v>5461</v>
      </c>
      <c r="M163" s="14">
        <v>3480</v>
      </c>
      <c r="N163" s="350">
        <v>0</v>
      </c>
      <c r="O163" s="350">
        <v>0</v>
      </c>
      <c r="P163" s="350">
        <v>0</v>
      </c>
      <c r="Q163" s="350">
        <v>0</v>
      </c>
      <c r="R163" s="350">
        <v>0</v>
      </c>
      <c r="S163" s="350">
        <v>0</v>
      </c>
      <c r="T163" s="350">
        <v>0</v>
      </c>
      <c r="U163" s="350">
        <v>0</v>
      </c>
      <c r="V163" s="350"/>
      <c r="W163" s="350">
        <v>0</v>
      </c>
      <c r="X163" s="350">
        <v>0</v>
      </c>
      <c r="Y163" s="15">
        <v>3480</v>
      </c>
      <c r="Z163" s="12">
        <v>0</v>
      </c>
      <c r="AA163" s="351">
        <v>0</v>
      </c>
      <c r="AB163" s="350">
        <v>0</v>
      </c>
      <c r="AC163" s="350">
        <v>0</v>
      </c>
      <c r="AD163" s="15">
        <v>0</v>
      </c>
      <c r="AE163" s="16">
        <v>0</v>
      </c>
      <c r="AF163" s="350">
        <v>0</v>
      </c>
      <c r="AG163" s="350">
        <v>0</v>
      </c>
      <c r="AH163" s="345">
        <v>0</v>
      </c>
      <c r="AI163" s="17">
        <v>0</v>
      </c>
      <c r="AJ163" s="12">
        <v>0</v>
      </c>
      <c r="AK163" s="351">
        <v>0</v>
      </c>
      <c r="AL163" s="350">
        <v>0</v>
      </c>
      <c r="AM163" s="162">
        <v>0</v>
      </c>
      <c r="AN163" s="14">
        <v>0</v>
      </c>
      <c r="AO163" s="162">
        <v>0</v>
      </c>
      <c r="AP163" s="405"/>
      <c r="AQ163" s="406"/>
      <c r="AR163" s="406"/>
      <c r="AS163" s="406"/>
      <c r="AT163" s="406"/>
      <c r="AU163" s="406"/>
      <c r="AV163" s="406"/>
      <c r="AW163" s="406"/>
      <c r="AX163" s="406"/>
      <c r="AY163" s="406"/>
      <c r="AZ163" s="406"/>
      <c r="BA163" s="406"/>
      <c r="BB163" s="406"/>
      <c r="BC163" s="406"/>
      <c r="BD163" s="406"/>
      <c r="BE163" s="406"/>
      <c r="BF163" s="406"/>
      <c r="BG163" s="406"/>
      <c r="BH163" s="406"/>
      <c r="BI163" s="406"/>
      <c r="BJ163" s="406"/>
      <c r="BK163" s="406"/>
      <c r="BL163" s="406"/>
      <c r="BM163" s="406"/>
      <c r="BN163" s="406"/>
      <c r="BO163" s="406"/>
      <c r="BP163" s="406"/>
      <c r="BQ163" s="406"/>
      <c r="BR163" s="406"/>
      <c r="BS163" s="406"/>
      <c r="BT163" s="406"/>
      <c r="BU163" s="406"/>
      <c r="BV163" s="406"/>
      <c r="BW163" s="406"/>
      <c r="BX163" s="406"/>
      <c r="BY163" s="406"/>
      <c r="BZ163" s="406"/>
      <c r="CA163" s="406"/>
    </row>
    <row r="164" spans="1:79" ht="17.5">
      <c r="A164" s="18">
        <v>520179</v>
      </c>
      <c r="B164" s="348">
        <v>157</v>
      </c>
      <c r="C164" s="19" t="s">
        <v>204</v>
      </c>
      <c r="D164" s="12">
        <v>233</v>
      </c>
      <c r="E164" s="351">
        <v>0</v>
      </c>
      <c r="F164" s="350">
        <v>0</v>
      </c>
      <c r="G164" s="350">
        <v>0</v>
      </c>
      <c r="H164" s="350">
        <v>0</v>
      </c>
      <c r="I164" s="350">
        <v>0</v>
      </c>
      <c r="J164" s="350">
        <v>0</v>
      </c>
      <c r="K164" s="350">
        <v>0</v>
      </c>
      <c r="L164" s="15">
        <v>233</v>
      </c>
      <c r="M164" s="14">
        <v>155</v>
      </c>
      <c r="N164" s="350">
        <v>0</v>
      </c>
      <c r="O164" s="350">
        <v>0</v>
      </c>
      <c r="P164" s="350">
        <v>0</v>
      </c>
      <c r="Q164" s="350">
        <v>0</v>
      </c>
      <c r="R164" s="350">
        <v>0</v>
      </c>
      <c r="S164" s="350">
        <v>0</v>
      </c>
      <c r="T164" s="350">
        <v>0</v>
      </c>
      <c r="U164" s="350">
        <v>0</v>
      </c>
      <c r="V164" s="350"/>
      <c r="W164" s="350">
        <v>0</v>
      </c>
      <c r="X164" s="350">
        <v>0</v>
      </c>
      <c r="Y164" s="15">
        <v>155</v>
      </c>
      <c r="Z164" s="12">
        <v>3</v>
      </c>
      <c r="AA164" s="351">
        <v>0</v>
      </c>
      <c r="AB164" s="350">
        <v>3</v>
      </c>
      <c r="AC164" s="350">
        <v>0</v>
      </c>
      <c r="AD164" s="15">
        <v>0</v>
      </c>
      <c r="AE164" s="16">
        <v>0</v>
      </c>
      <c r="AF164" s="350">
        <v>0</v>
      </c>
      <c r="AG164" s="350">
        <v>0</v>
      </c>
      <c r="AH164" s="345">
        <v>0</v>
      </c>
      <c r="AI164" s="17">
        <v>0</v>
      </c>
      <c r="AJ164" s="12">
        <v>0</v>
      </c>
      <c r="AK164" s="351">
        <v>0</v>
      </c>
      <c r="AL164" s="350">
        <v>0</v>
      </c>
      <c r="AM164" s="162">
        <v>0</v>
      </c>
      <c r="AN164" s="14">
        <v>0</v>
      </c>
      <c r="AO164" s="162">
        <v>0</v>
      </c>
      <c r="AP164" s="405"/>
      <c r="AQ164" s="406"/>
      <c r="AR164" s="406"/>
      <c r="AS164" s="406"/>
      <c r="AT164" s="406"/>
      <c r="AU164" s="406"/>
      <c r="AV164" s="406"/>
      <c r="AW164" s="406"/>
      <c r="AX164" s="406"/>
      <c r="AY164" s="406"/>
      <c r="AZ164" s="406"/>
      <c r="BA164" s="406"/>
      <c r="BB164" s="406"/>
      <c r="BC164" s="406"/>
      <c r="BD164" s="406"/>
      <c r="BE164" s="406"/>
      <c r="BF164" s="406"/>
      <c r="BG164" s="406"/>
      <c r="BH164" s="406"/>
      <c r="BI164" s="406"/>
      <c r="BJ164" s="406"/>
      <c r="BK164" s="406"/>
      <c r="BL164" s="406"/>
      <c r="BM164" s="406"/>
      <c r="BN164" s="406"/>
      <c r="BO164" s="406"/>
      <c r="BP164" s="406"/>
      <c r="BQ164" s="406"/>
      <c r="BR164" s="406"/>
      <c r="BS164" s="406"/>
      <c r="BT164" s="406"/>
      <c r="BU164" s="406"/>
      <c r="BV164" s="406"/>
      <c r="BW164" s="406"/>
      <c r="BX164" s="406"/>
      <c r="BY164" s="406"/>
      <c r="BZ164" s="406"/>
      <c r="CA164" s="406"/>
    </row>
    <row r="165" spans="1:79" ht="28">
      <c r="A165" s="18">
        <v>520195</v>
      </c>
      <c r="B165" s="348">
        <v>158</v>
      </c>
      <c r="C165" s="19" t="s">
        <v>205</v>
      </c>
      <c r="D165" s="12">
        <v>1725</v>
      </c>
      <c r="E165" s="351">
        <v>1725</v>
      </c>
      <c r="F165" s="350">
        <v>0</v>
      </c>
      <c r="G165" s="350">
        <v>0</v>
      </c>
      <c r="H165" s="350">
        <v>0</v>
      </c>
      <c r="I165" s="350">
        <v>0</v>
      </c>
      <c r="J165" s="350">
        <v>0</v>
      </c>
      <c r="K165" s="350">
        <v>0</v>
      </c>
      <c r="L165" s="15">
        <v>0</v>
      </c>
      <c r="M165" s="14">
        <v>12950</v>
      </c>
      <c r="N165" s="350">
        <v>12950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/>
      <c r="W165" s="350">
        <v>0</v>
      </c>
      <c r="X165" s="350">
        <v>0</v>
      </c>
      <c r="Y165" s="15">
        <v>0</v>
      </c>
      <c r="Z165" s="12">
        <v>0</v>
      </c>
      <c r="AA165" s="351">
        <v>0</v>
      </c>
      <c r="AB165" s="350">
        <v>0</v>
      </c>
      <c r="AC165" s="350">
        <v>0</v>
      </c>
      <c r="AD165" s="15">
        <v>0</v>
      </c>
      <c r="AE165" s="16">
        <v>0</v>
      </c>
      <c r="AF165" s="350">
        <v>0</v>
      </c>
      <c r="AG165" s="350">
        <v>0</v>
      </c>
      <c r="AH165" s="345">
        <v>0</v>
      </c>
      <c r="AI165" s="17">
        <v>0</v>
      </c>
      <c r="AJ165" s="12">
        <v>0</v>
      </c>
      <c r="AK165" s="351">
        <v>0</v>
      </c>
      <c r="AL165" s="350">
        <v>0</v>
      </c>
      <c r="AM165" s="162">
        <v>0</v>
      </c>
      <c r="AN165" s="14">
        <v>0</v>
      </c>
      <c r="AO165" s="162">
        <v>0</v>
      </c>
      <c r="AP165" s="405"/>
      <c r="AQ165" s="406"/>
      <c r="AR165" s="406"/>
      <c r="AS165" s="406"/>
      <c r="AT165" s="406"/>
      <c r="AU165" s="406"/>
      <c r="AV165" s="406"/>
      <c r="AW165" s="406"/>
      <c r="AX165" s="406"/>
      <c r="AY165" s="406"/>
      <c r="AZ165" s="406"/>
      <c r="BA165" s="406"/>
      <c r="BB165" s="406"/>
      <c r="BC165" s="406"/>
      <c r="BD165" s="406"/>
      <c r="BE165" s="406"/>
      <c r="BF165" s="406"/>
      <c r="BG165" s="406"/>
      <c r="BH165" s="406"/>
      <c r="BI165" s="406"/>
      <c r="BJ165" s="406"/>
      <c r="BK165" s="406"/>
      <c r="BL165" s="406"/>
      <c r="BM165" s="406"/>
      <c r="BN165" s="406"/>
      <c r="BO165" s="406"/>
      <c r="BP165" s="406"/>
      <c r="BQ165" s="406"/>
      <c r="BR165" s="406"/>
      <c r="BS165" s="406"/>
      <c r="BT165" s="406"/>
      <c r="BU165" s="406"/>
      <c r="BV165" s="406"/>
      <c r="BW165" s="406"/>
      <c r="BX165" s="406"/>
      <c r="BY165" s="406"/>
      <c r="BZ165" s="406"/>
      <c r="CA165" s="406"/>
    </row>
    <row r="166" spans="1:79" ht="17.5">
      <c r="A166" s="18">
        <v>520310</v>
      </c>
      <c r="B166" s="348">
        <v>159</v>
      </c>
      <c r="C166" s="19" t="s">
        <v>206</v>
      </c>
      <c r="D166" s="12">
        <v>0</v>
      </c>
      <c r="E166" s="351">
        <v>0</v>
      </c>
      <c r="F166" s="350">
        <v>0</v>
      </c>
      <c r="G166" s="350">
        <v>0</v>
      </c>
      <c r="H166" s="350">
        <v>0</v>
      </c>
      <c r="I166" s="350">
        <v>0</v>
      </c>
      <c r="J166" s="350">
        <v>0</v>
      </c>
      <c r="K166" s="350">
        <v>0</v>
      </c>
      <c r="L166" s="15">
        <v>0</v>
      </c>
      <c r="M166" s="14">
        <v>0</v>
      </c>
      <c r="N166" s="350">
        <v>0</v>
      </c>
      <c r="O166" s="350">
        <v>0</v>
      </c>
      <c r="P166" s="350">
        <v>3113</v>
      </c>
      <c r="Q166" s="350">
        <v>0</v>
      </c>
      <c r="R166" s="350">
        <v>0</v>
      </c>
      <c r="S166" s="350">
        <v>0</v>
      </c>
      <c r="T166" s="350">
        <v>0</v>
      </c>
      <c r="U166" s="350">
        <v>0</v>
      </c>
      <c r="V166" s="350"/>
      <c r="W166" s="350">
        <v>0</v>
      </c>
      <c r="X166" s="350">
        <v>0</v>
      </c>
      <c r="Y166" s="15">
        <v>0</v>
      </c>
      <c r="Z166" s="12">
        <v>0</v>
      </c>
      <c r="AA166" s="351">
        <v>0</v>
      </c>
      <c r="AB166" s="350">
        <v>0</v>
      </c>
      <c r="AC166" s="350">
        <v>0</v>
      </c>
      <c r="AD166" s="15">
        <v>0</v>
      </c>
      <c r="AE166" s="16">
        <v>0</v>
      </c>
      <c r="AF166" s="350">
        <v>0</v>
      </c>
      <c r="AG166" s="350">
        <v>0</v>
      </c>
      <c r="AH166" s="345">
        <v>0</v>
      </c>
      <c r="AI166" s="17">
        <v>0</v>
      </c>
      <c r="AJ166" s="12">
        <v>0</v>
      </c>
      <c r="AK166" s="351">
        <v>0</v>
      </c>
      <c r="AL166" s="350">
        <v>0</v>
      </c>
      <c r="AM166" s="162">
        <v>0</v>
      </c>
      <c r="AN166" s="14">
        <v>0</v>
      </c>
      <c r="AO166" s="162">
        <v>0</v>
      </c>
      <c r="AP166" s="405"/>
      <c r="AQ166" s="406"/>
      <c r="AR166" s="406"/>
      <c r="AS166" s="406"/>
      <c r="AT166" s="406"/>
      <c r="AU166" s="406"/>
      <c r="AV166" s="406"/>
      <c r="AW166" s="406"/>
      <c r="AX166" s="406"/>
      <c r="AY166" s="406"/>
      <c r="AZ166" s="406"/>
      <c r="BA166" s="406"/>
      <c r="BB166" s="406"/>
      <c r="BC166" s="406"/>
      <c r="BD166" s="406"/>
      <c r="BE166" s="406"/>
      <c r="BF166" s="406"/>
      <c r="BG166" s="406"/>
      <c r="BH166" s="406"/>
      <c r="BI166" s="406"/>
      <c r="BJ166" s="406"/>
      <c r="BK166" s="406"/>
      <c r="BL166" s="406"/>
      <c r="BM166" s="406"/>
      <c r="BN166" s="406"/>
      <c r="BO166" s="406"/>
      <c r="BP166" s="406"/>
      <c r="BQ166" s="406"/>
      <c r="BR166" s="406"/>
      <c r="BS166" s="406"/>
      <c r="BT166" s="406"/>
      <c r="BU166" s="406"/>
      <c r="BV166" s="406"/>
      <c r="BW166" s="406"/>
      <c r="BX166" s="406"/>
      <c r="BY166" s="406"/>
      <c r="BZ166" s="406"/>
      <c r="CA166" s="406"/>
    </row>
    <row r="167" spans="1:79" ht="17.5">
      <c r="A167" s="18">
        <v>520394</v>
      </c>
      <c r="B167" s="348">
        <v>160</v>
      </c>
      <c r="C167" s="19" t="s">
        <v>207</v>
      </c>
      <c r="D167" s="12">
        <v>0</v>
      </c>
      <c r="E167" s="351">
        <v>0</v>
      </c>
      <c r="F167" s="350">
        <v>0</v>
      </c>
      <c r="G167" s="350">
        <v>0</v>
      </c>
      <c r="H167" s="350">
        <v>0</v>
      </c>
      <c r="I167" s="350">
        <v>0</v>
      </c>
      <c r="J167" s="350">
        <v>0</v>
      </c>
      <c r="K167" s="350">
        <v>0</v>
      </c>
      <c r="L167" s="15">
        <v>0</v>
      </c>
      <c r="M167" s="14">
        <v>0</v>
      </c>
      <c r="N167" s="350">
        <v>0</v>
      </c>
      <c r="O167" s="350">
        <v>0</v>
      </c>
      <c r="P167" s="350">
        <v>0</v>
      </c>
      <c r="Q167" s="350">
        <v>0</v>
      </c>
      <c r="R167" s="350">
        <v>0</v>
      </c>
      <c r="S167" s="350">
        <v>0</v>
      </c>
      <c r="T167" s="350">
        <v>0</v>
      </c>
      <c r="U167" s="350">
        <v>0</v>
      </c>
      <c r="V167" s="350"/>
      <c r="W167" s="350">
        <v>0</v>
      </c>
      <c r="X167" s="350">
        <v>0</v>
      </c>
      <c r="Y167" s="15">
        <v>0</v>
      </c>
      <c r="Z167" s="12">
        <v>0</v>
      </c>
      <c r="AA167" s="351">
        <v>0</v>
      </c>
      <c r="AB167" s="350">
        <v>0</v>
      </c>
      <c r="AC167" s="350">
        <v>0</v>
      </c>
      <c r="AD167" s="15">
        <v>0</v>
      </c>
      <c r="AE167" s="16">
        <v>0</v>
      </c>
      <c r="AF167" s="350">
        <v>0</v>
      </c>
      <c r="AG167" s="350">
        <v>0</v>
      </c>
      <c r="AH167" s="345">
        <v>0</v>
      </c>
      <c r="AI167" s="17">
        <v>0</v>
      </c>
      <c r="AJ167" s="12">
        <v>114</v>
      </c>
      <c r="AK167" s="351">
        <v>114</v>
      </c>
      <c r="AL167" s="350">
        <v>0</v>
      </c>
      <c r="AM167" s="162">
        <v>0</v>
      </c>
      <c r="AN167" s="14">
        <v>0</v>
      </c>
      <c r="AO167" s="162">
        <v>0</v>
      </c>
      <c r="AP167" s="405"/>
      <c r="AQ167" s="406"/>
      <c r="AR167" s="406"/>
      <c r="AS167" s="406"/>
      <c r="AT167" s="406"/>
      <c r="AU167" s="406"/>
      <c r="AV167" s="406"/>
      <c r="AW167" s="406"/>
      <c r="AX167" s="406"/>
      <c r="AY167" s="406"/>
      <c r="AZ167" s="406"/>
      <c r="BA167" s="406"/>
      <c r="BB167" s="406"/>
      <c r="BC167" s="406"/>
      <c r="BD167" s="406"/>
      <c r="BE167" s="406"/>
      <c r="BF167" s="406"/>
      <c r="BG167" s="406"/>
      <c r="BH167" s="406"/>
      <c r="BI167" s="406"/>
      <c r="BJ167" s="406"/>
      <c r="BK167" s="406"/>
      <c r="BL167" s="406"/>
      <c r="BM167" s="406"/>
      <c r="BN167" s="406"/>
      <c r="BO167" s="406"/>
      <c r="BP167" s="406"/>
      <c r="BQ167" s="406"/>
      <c r="BR167" s="406"/>
      <c r="BS167" s="406"/>
      <c r="BT167" s="406"/>
      <c r="BU167" s="406"/>
      <c r="BV167" s="406"/>
      <c r="BW167" s="406"/>
      <c r="BX167" s="406"/>
      <c r="BY167" s="406"/>
      <c r="BZ167" s="406"/>
      <c r="CA167" s="406"/>
    </row>
    <row r="168" spans="1:79" ht="17.5">
      <c r="A168" s="18">
        <v>520398</v>
      </c>
      <c r="B168" s="348">
        <v>161</v>
      </c>
      <c r="C168" s="19" t="s">
        <v>208</v>
      </c>
      <c r="D168" s="12">
        <v>0</v>
      </c>
      <c r="E168" s="351">
        <v>0</v>
      </c>
      <c r="F168" s="350">
        <v>0</v>
      </c>
      <c r="G168" s="350">
        <v>0</v>
      </c>
      <c r="H168" s="350">
        <v>0</v>
      </c>
      <c r="I168" s="350">
        <v>0</v>
      </c>
      <c r="J168" s="350">
        <v>0</v>
      </c>
      <c r="K168" s="350">
        <v>0</v>
      </c>
      <c r="L168" s="15">
        <v>0</v>
      </c>
      <c r="M168" s="14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/>
      <c r="W168" s="350">
        <v>0</v>
      </c>
      <c r="X168" s="350">
        <v>0</v>
      </c>
      <c r="Y168" s="15">
        <v>0</v>
      </c>
      <c r="Z168" s="12">
        <v>0</v>
      </c>
      <c r="AA168" s="351">
        <v>0</v>
      </c>
      <c r="AB168" s="350">
        <v>0</v>
      </c>
      <c r="AC168" s="350">
        <v>0</v>
      </c>
      <c r="AD168" s="15">
        <v>0</v>
      </c>
      <c r="AE168" s="16">
        <v>0</v>
      </c>
      <c r="AF168" s="350">
        <v>0</v>
      </c>
      <c r="AG168" s="350">
        <v>0</v>
      </c>
      <c r="AH168" s="345">
        <v>0</v>
      </c>
      <c r="AI168" s="17">
        <v>0</v>
      </c>
      <c r="AJ168" s="12">
        <v>287</v>
      </c>
      <c r="AK168" s="351">
        <v>0</v>
      </c>
      <c r="AL168" s="350">
        <v>0</v>
      </c>
      <c r="AM168" s="162">
        <v>287</v>
      </c>
      <c r="AN168" s="14">
        <v>0</v>
      </c>
      <c r="AO168" s="162">
        <v>0</v>
      </c>
      <c r="AP168" s="405"/>
      <c r="AQ168" s="406"/>
      <c r="AR168" s="406"/>
      <c r="AS168" s="406"/>
      <c r="AT168" s="406"/>
      <c r="AU168" s="406"/>
      <c r="AV168" s="406"/>
      <c r="AW168" s="406"/>
      <c r="AX168" s="406"/>
      <c r="AY168" s="406"/>
      <c r="AZ168" s="406"/>
      <c r="BA168" s="406"/>
      <c r="BB168" s="406"/>
      <c r="BC168" s="406"/>
      <c r="BD168" s="406"/>
      <c r="BE168" s="406"/>
      <c r="BF168" s="406"/>
      <c r="BG168" s="406"/>
      <c r="BH168" s="406"/>
      <c r="BI168" s="406"/>
      <c r="BJ168" s="406"/>
      <c r="BK168" s="406"/>
      <c r="BL168" s="406"/>
      <c r="BM168" s="406"/>
      <c r="BN168" s="406"/>
      <c r="BO168" s="406"/>
      <c r="BP168" s="406"/>
      <c r="BQ168" s="406"/>
      <c r="BR168" s="406"/>
      <c r="BS168" s="406"/>
      <c r="BT168" s="406"/>
      <c r="BU168" s="406"/>
      <c r="BV168" s="406"/>
      <c r="BW168" s="406"/>
      <c r="BX168" s="406"/>
      <c r="BY168" s="406"/>
      <c r="BZ168" s="406"/>
      <c r="CA168" s="406"/>
    </row>
    <row r="169" spans="1:79" ht="17.5">
      <c r="A169" s="32">
        <v>520411</v>
      </c>
      <c r="B169" s="348">
        <v>162</v>
      </c>
      <c r="C169" s="19" t="s">
        <v>209</v>
      </c>
      <c r="D169" s="12">
        <v>0</v>
      </c>
      <c r="E169" s="351">
        <v>0</v>
      </c>
      <c r="F169" s="350">
        <v>0</v>
      </c>
      <c r="G169" s="350">
        <v>0</v>
      </c>
      <c r="H169" s="350">
        <v>0</v>
      </c>
      <c r="I169" s="350">
        <v>0</v>
      </c>
      <c r="J169" s="350">
        <v>0</v>
      </c>
      <c r="K169" s="350">
        <v>0</v>
      </c>
      <c r="L169" s="15">
        <v>0</v>
      </c>
      <c r="M169" s="14">
        <v>0</v>
      </c>
      <c r="N169" s="350">
        <v>0</v>
      </c>
      <c r="O169" s="350">
        <v>0</v>
      </c>
      <c r="P169" s="350">
        <v>608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/>
      <c r="W169" s="350">
        <v>0</v>
      </c>
      <c r="X169" s="350">
        <v>0</v>
      </c>
      <c r="Y169" s="15">
        <v>0</v>
      </c>
      <c r="Z169" s="12">
        <v>0</v>
      </c>
      <c r="AA169" s="351">
        <v>0</v>
      </c>
      <c r="AB169" s="350">
        <v>0</v>
      </c>
      <c r="AC169" s="350">
        <v>0</v>
      </c>
      <c r="AD169" s="15">
        <v>0</v>
      </c>
      <c r="AE169" s="16">
        <v>0</v>
      </c>
      <c r="AF169" s="350">
        <v>0</v>
      </c>
      <c r="AG169" s="350">
        <v>0</v>
      </c>
      <c r="AH169" s="345">
        <v>0</v>
      </c>
      <c r="AI169" s="17">
        <v>0</v>
      </c>
      <c r="AJ169" s="12">
        <v>50</v>
      </c>
      <c r="AK169" s="351">
        <v>50</v>
      </c>
      <c r="AL169" s="350">
        <v>0</v>
      </c>
      <c r="AM169" s="162">
        <v>0</v>
      </c>
      <c r="AN169" s="14">
        <v>0</v>
      </c>
      <c r="AO169" s="162">
        <v>0</v>
      </c>
      <c r="AP169" s="405"/>
      <c r="AQ169" s="406"/>
      <c r="AR169" s="406"/>
      <c r="AS169" s="406"/>
      <c r="AT169" s="406"/>
      <c r="AU169" s="406"/>
      <c r="AV169" s="406"/>
      <c r="AW169" s="406"/>
      <c r="AX169" s="406"/>
      <c r="AY169" s="406"/>
      <c r="AZ169" s="406"/>
      <c r="BA169" s="406"/>
      <c r="BB169" s="406"/>
      <c r="BC169" s="406"/>
      <c r="BD169" s="406"/>
      <c r="BE169" s="406"/>
      <c r="BF169" s="406"/>
      <c r="BG169" s="406"/>
      <c r="BH169" s="406"/>
      <c r="BI169" s="406"/>
      <c r="BJ169" s="406"/>
      <c r="BK169" s="406"/>
      <c r="BL169" s="406"/>
      <c r="BM169" s="406"/>
      <c r="BN169" s="406"/>
      <c r="BO169" s="406"/>
      <c r="BP169" s="406"/>
      <c r="BQ169" s="406"/>
      <c r="BR169" s="406"/>
      <c r="BS169" s="406"/>
      <c r="BT169" s="406"/>
      <c r="BU169" s="406"/>
      <c r="BV169" s="406"/>
      <c r="BW169" s="406"/>
      <c r="BX169" s="406"/>
      <c r="BY169" s="406"/>
      <c r="BZ169" s="406"/>
      <c r="CA169" s="406"/>
    </row>
    <row r="170" spans="1:79" ht="17.5">
      <c r="A170" s="18">
        <v>520296</v>
      </c>
      <c r="B170" s="348">
        <v>163</v>
      </c>
      <c r="C170" s="19" t="s">
        <v>210</v>
      </c>
      <c r="D170" s="12">
        <v>2664</v>
      </c>
      <c r="E170" s="351">
        <v>2335</v>
      </c>
      <c r="F170" s="350">
        <v>0</v>
      </c>
      <c r="G170" s="350">
        <v>0</v>
      </c>
      <c r="H170" s="350">
        <v>0</v>
      </c>
      <c r="I170" s="350">
        <v>0</v>
      </c>
      <c r="J170" s="350">
        <v>0</v>
      </c>
      <c r="K170" s="350">
        <v>0</v>
      </c>
      <c r="L170" s="15">
        <v>329</v>
      </c>
      <c r="M170" s="14">
        <v>1487</v>
      </c>
      <c r="N170" s="350">
        <v>1190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/>
      <c r="W170" s="350">
        <v>0</v>
      </c>
      <c r="X170" s="350">
        <v>0</v>
      </c>
      <c r="Y170" s="15">
        <v>297</v>
      </c>
      <c r="Z170" s="12">
        <v>4</v>
      </c>
      <c r="AA170" s="351">
        <v>0</v>
      </c>
      <c r="AB170" s="350">
        <v>4</v>
      </c>
      <c r="AC170" s="350">
        <v>0</v>
      </c>
      <c r="AD170" s="15">
        <v>0</v>
      </c>
      <c r="AE170" s="16">
        <v>0</v>
      </c>
      <c r="AF170" s="350">
        <v>0</v>
      </c>
      <c r="AG170" s="350">
        <v>0</v>
      </c>
      <c r="AH170" s="345">
        <v>0</v>
      </c>
      <c r="AI170" s="17">
        <v>0</v>
      </c>
      <c r="AJ170" s="12">
        <v>1218</v>
      </c>
      <c r="AK170" s="351">
        <v>1218</v>
      </c>
      <c r="AL170" s="350">
        <v>1036</v>
      </c>
      <c r="AM170" s="162">
        <v>0</v>
      </c>
      <c r="AN170" s="14">
        <v>0</v>
      </c>
      <c r="AO170" s="162">
        <v>0</v>
      </c>
      <c r="AP170" s="405"/>
      <c r="AQ170" s="406"/>
      <c r="AR170" s="406"/>
      <c r="AS170" s="406"/>
      <c r="AT170" s="406"/>
      <c r="AU170" s="406"/>
      <c r="AV170" s="406"/>
      <c r="AW170" s="406"/>
      <c r="AX170" s="406"/>
      <c r="AY170" s="406"/>
      <c r="AZ170" s="406"/>
      <c r="BA170" s="406"/>
      <c r="BB170" s="406"/>
      <c r="BC170" s="406"/>
      <c r="BD170" s="406"/>
      <c r="BE170" s="406"/>
      <c r="BF170" s="406"/>
      <c r="BG170" s="406"/>
      <c r="BH170" s="406"/>
      <c r="BI170" s="406"/>
      <c r="BJ170" s="406"/>
      <c r="BK170" s="406"/>
      <c r="BL170" s="406"/>
      <c r="BM170" s="406"/>
      <c r="BN170" s="406"/>
      <c r="BO170" s="406"/>
      <c r="BP170" s="406"/>
      <c r="BQ170" s="406"/>
      <c r="BR170" s="406"/>
      <c r="BS170" s="406"/>
      <c r="BT170" s="406"/>
      <c r="BU170" s="406"/>
      <c r="BV170" s="406"/>
      <c r="BW170" s="406"/>
      <c r="BX170" s="406"/>
      <c r="BY170" s="406"/>
      <c r="BZ170" s="406"/>
      <c r="CA170" s="406"/>
    </row>
    <row r="171" spans="1:79" ht="17.5">
      <c r="A171" s="18">
        <v>520346</v>
      </c>
      <c r="B171" s="348">
        <v>164</v>
      </c>
      <c r="C171" s="19" t="s">
        <v>211</v>
      </c>
      <c r="D171" s="12">
        <v>1027</v>
      </c>
      <c r="E171" s="351">
        <v>0</v>
      </c>
      <c r="F171" s="350">
        <v>0</v>
      </c>
      <c r="G171" s="350">
        <v>0</v>
      </c>
      <c r="H171" s="350">
        <v>0</v>
      </c>
      <c r="I171" s="350">
        <v>0</v>
      </c>
      <c r="J171" s="350">
        <v>0</v>
      </c>
      <c r="K171" s="350">
        <v>0</v>
      </c>
      <c r="L171" s="15">
        <v>1027</v>
      </c>
      <c r="M171" s="14">
        <v>711</v>
      </c>
      <c r="N171" s="350">
        <v>0</v>
      </c>
      <c r="O171" s="350">
        <v>0</v>
      </c>
      <c r="P171" s="350">
        <v>0</v>
      </c>
      <c r="Q171" s="350">
        <v>0</v>
      </c>
      <c r="R171" s="350">
        <v>0</v>
      </c>
      <c r="S171" s="350">
        <v>0</v>
      </c>
      <c r="T171" s="350">
        <v>0</v>
      </c>
      <c r="U171" s="350">
        <v>0</v>
      </c>
      <c r="V171" s="350"/>
      <c r="W171" s="350">
        <v>0</v>
      </c>
      <c r="X171" s="350">
        <v>0</v>
      </c>
      <c r="Y171" s="15">
        <v>711</v>
      </c>
      <c r="Z171" s="12">
        <v>5</v>
      </c>
      <c r="AA171" s="351">
        <v>0</v>
      </c>
      <c r="AB171" s="350">
        <v>5</v>
      </c>
      <c r="AC171" s="350">
        <v>0</v>
      </c>
      <c r="AD171" s="15">
        <v>0</v>
      </c>
      <c r="AE171" s="16">
        <v>0</v>
      </c>
      <c r="AF171" s="350">
        <v>0</v>
      </c>
      <c r="AG171" s="350">
        <v>0</v>
      </c>
      <c r="AH171" s="345">
        <v>0</v>
      </c>
      <c r="AI171" s="17">
        <v>0</v>
      </c>
      <c r="AJ171" s="12">
        <v>0</v>
      </c>
      <c r="AK171" s="351">
        <v>0</v>
      </c>
      <c r="AL171" s="350">
        <v>0</v>
      </c>
      <c r="AM171" s="162">
        <v>0</v>
      </c>
      <c r="AN171" s="14">
        <v>0</v>
      </c>
      <c r="AO171" s="162">
        <v>0</v>
      </c>
      <c r="AP171" s="405"/>
      <c r="AQ171" s="406"/>
      <c r="AR171" s="406"/>
      <c r="AS171" s="406"/>
      <c r="AT171" s="406"/>
      <c r="AU171" s="406"/>
      <c r="AV171" s="406"/>
      <c r="AW171" s="406"/>
      <c r="AX171" s="406"/>
      <c r="AY171" s="406"/>
      <c r="AZ171" s="406"/>
      <c r="BA171" s="406"/>
      <c r="BB171" s="406"/>
      <c r="BC171" s="406"/>
      <c r="BD171" s="406"/>
      <c r="BE171" s="406"/>
      <c r="BF171" s="406"/>
      <c r="BG171" s="406"/>
      <c r="BH171" s="406"/>
      <c r="BI171" s="406"/>
      <c r="BJ171" s="406"/>
      <c r="BK171" s="406"/>
      <c r="BL171" s="406"/>
      <c r="BM171" s="406"/>
      <c r="BN171" s="406"/>
      <c r="BO171" s="406"/>
      <c r="BP171" s="406"/>
      <c r="BQ171" s="406"/>
      <c r="BR171" s="406"/>
      <c r="BS171" s="406"/>
      <c r="BT171" s="406"/>
      <c r="BU171" s="406"/>
      <c r="BV171" s="406"/>
      <c r="BW171" s="406"/>
      <c r="BX171" s="406"/>
      <c r="BY171" s="406"/>
      <c r="BZ171" s="406"/>
      <c r="CA171" s="406"/>
    </row>
    <row r="172" spans="1:79" ht="17.5">
      <c r="A172" s="18">
        <v>520315</v>
      </c>
      <c r="B172" s="348">
        <v>165</v>
      </c>
      <c r="C172" s="19" t="s">
        <v>212</v>
      </c>
      <c r="D172" s="12">
        <v>0</v>
      </c>
      <c r="E172" s="351">
        <v>0</v>
      </c>
      <c r="F172" s="350">
        <v>0</v>
      </c>
      <c r="G172" s="350">
        <v>0</v>
      </c>
      <c r="H172" s="350">
        <v>0</v>
      </c>
      <c r="I172" s="350">
        <v>0</v>
      </c>
      <c r="J172" s="350">
        <v>0</v>
      </c>
      <c r="K172" s="350">
        <v>0</v>
      </c>
      <c r="L172" s="15">
        <v>0</v>
      </c>
      <c r="M172" s="14">
        <v>0</v>
      </c>
      <c r="N172" s="350">
        <v>0</v>
      </c>
      <c r="O172" s="350">
        <v>0</v>
      </c>
      <c r="P172" s="350">
        <v>0</v>
      </c>
      <c r="Q172" s="350">
        <v>0</v>
      </c>
      <c r="R172" s="350">
        <v>0</v>
      </c>
      <c r="S172" s="350">
        <v>0</v>
      </c>
      <c r="T172" s="350">
        <v>0</v>
      </c>
      <c r="U172" s="350">
        <v>0</v>
      </c>
      <c r="V172" s="350"/>
      <c r="W172" s="350">
        <v>0</v>
      </c>
      <c r="X172" s="350">
        <v>0</v>
      </c>
      <c r="Y172" s="15">
        <v>0</v>
      </c>
      <c r="Z172" s="12">
        <v>0</v>
      </c>
      <c r="AA172" s="351">
        <v>0</v>
      </c>
      <c r="AB172" s="350">
        <v>0</v>
      </c>
      <c r="AC172" s="350">
        <v>0</v>
      </c>
      <c r="AD172" s="15">
        <v>0</v>
      </c>
      <c r="AE172" s="16">
        <v>0</v>
      </c>
      <c r="AF172" s="350">
        <v>0</v>
      </c>
      <c r="AG172" s="350">
        <v>0</v>
      </c>
      <c r="AH172" s="345">
        <v>0</v>
      </c>
      <c r="AI172" s="17">
        <v>0</v>
      </c>
      <c r="AJ172" s="12">
        <v>0</v>
      </c>
      <c r="AK172" s="351">
        <v>0</v>
      </c>
      <c r="AL172" s="350">
        <v>0</v>
      </c>
      <c r="AM172" s="162">
        <v>0</v>
      </c>
      <c r="AN172" s="14">
        <v>8606</v>
      </c>
      <c r="AO172" s="162">
        <v>16</v>
      </c>
      <c r="AP172" s="405"/>
      <c r="AQ172" s="406"/>
      <c r="AR172" s="406"/>
      <c r="AS172" s="406"/>
      <c r="AT172" s="406"/>
      <c r="AU172" s="406"/>
      <c r="AV172" s="406"/>
      <c r="AW172" s="406"/>
      <c r="AX172" s="406"/>
      <c r="AY172" s="406"/>
      <c r="AZ172" s="406"/>
      <c r="BA172" s="406"/>
      <c r="BB172" s="406"/>
      <c r="BC172" s="406"/>
      <c r="BD172" s="406"/>
      <c r="BE172" s="406"/>
      <c r="BF172" s="406"/>
      <c r="BG172" s="406"/>
      <c r="BH172" s="406"/>
      <c r="BI172" s="406"/>
      <c r="BJ172" s="406"/>
      <c r="BK172" s="406"/>
      <c r="BL172" s="406"/>
      <c r="BM172" s="406"/>
      <c r="BN172" s="406"/>
      <c r="BO172" s="406"/>
      <c r="BP172" s="406"/>
      <c r="BQ172" s="406"/>
      <c r="BR172" s="406"/>
      <c r="BS172" s="406"/>
      <c r="BT172" s="406"/>
      <c r="BU172" s="406"/>
      <c r="BV172" s="406"/>
      <c r="BW172" s="406"/>
      <c r="BX172" s="406"/>
      <c r="BY172" s="406"/>
      <c r="BZ172" s="406"/>
      <c r="CA172" s="406"/>
    </row>
    <row r="173" spans="1:79" ht="28">
      <c r="A173" s="18">
        <v>520309</v>
      </c>
      <c r="B173" s="348">
        <v>166</v>
      </c>
      <c r="C173" s="19" t="s">
        <v>213</v>
      </c>
      <c r="D173" s="12">
        <v>3734</v>
      </c>
      <c r="E173" s="351">
        <v>990</v>
      </c>
      <c r="F173" s="350">
        <v>0</v>
      </c>
      <c r="G173" s="350">
        <v>0</v>
      </c>
      <c r="H173" s="350">
        <v>0</v>
      </c>
      <c r="I173" s="350">
        <v>0</v>
      </c>
      <c r="J173" s="350">
        <v>0</v>
      </c>
      <c r="K173" s="350">
        <v>0</v>
      </c>
      <c r="L173" s="15">
        <v>2744</v>
      </c>
      <c r="M173" s="14">
        <v>15844</v>
      </c>
      <c r="N173" s="350">
        <v>7380</v>
      </c>
      <c r="O173" s="350">
        <v>0</v>
      </c>
      <c r="P173" s="350">
        <v>0</v>
      </c>
      <c r="Q173" s="350">
        <v>0</v>
      </c>
      <c r="R173" s="350">
        <v>1234</v>
      </c>
      <c r="S173" s="350">
        <v>0</v>
      </c>
      <c r="T173" s="350">
        <v>0</v>
      </c>
      <c r="U173" s="350">
        <v>0</v>
      </c>
      <c r="V173" s="350"/>
      <c r="W173" s="350">
        <v>0</v>
      </c>
      <c r="X173" s="350">
        <v>0</v>
      </c>
      <c r="Y173" s="15">
        <v>8464</v>
      </c>
      <c r="Z173" s="12">
        <v>6</v>
      </c>
      <c r="AA173" s="351">
        <v>0</v>
      </c>
      <c r="AB173" s="350">
        <v>6</v>
      </c>
      <c r="AC173" s="350">
        <v>0</v>
      </c>
      <c r="AD173" s="15">
        <v>0</v>
      </c>
      <c r="AE173" s="16">
        <v>0</v>
      </c>
      <c r="AF173" s="350">
        <v>0</v>
      </c>
      <c r="AG173" s="350">
        <v>0</v>
      </c>
      <c r="AH173" s="345">
        <v>0</v>
      </c>
      <c r="AI173" s="17">
        <v>0</v>
      </c>
      <c r="AJ173" s="12">
        <v>0</v>
      </c>
      <c r="AK173" s="351">
        <v>0</v>
      </c>
      <c r="AL173" s="350">
        <v>0</v>
      </c>
      <c r="AM173" s="162">
        <v>0</v>
      </c>
      <c r="AN173" s="14">
        <v>0</v>
      </c>
      <c r="AO173" s="162">
        <v>0</v>
      </c>
      <c r="AP173" s="405"/>
      <c r="AQ173" s="406"/>
      <c r="AR173" s="406"/>
      <c r="AS173" s="406"/>
      <c r="AT173" s="406"/>
      <c r="AU173" s="406"/>
      <c r="AV173" s="406"/>
      <c r="AW173" s="406"/>
      <c r="AX173" s="406"/>
      <c r="AY173" s="406"/>
      <c r="AZ173" s="406"/>
      <c r="BA173" s="406"/>
      <c r="BB173" s="406"/>
      <c r="BC173" s="406"/>
      <c r="BD173" s="406"/>
      <c r="BE173" s="406"/>
      <c r="BF173" s="406"/>
      <c r="BG173" s="406"/>
      <c r="BH173" s="406"/>
      <c r="BI173" s="406"/>
      <c r="BJ173" s="406"/>
      <c r="BK173" s="406"/>
      <c r="BL173" s="406"/>
      <c r="BM173" s="406"/>
      <c r="BN173" s="406"/>
      <c r="BO173" s="406"/>
      <c r="BP173" s="406"/>
      <c r="BQ173" s="406"/>
      <c r="BR173" s="406"/>
      <c r="BS173" s="406"/>
      <c r="BT173" s="406"/>
      <c r="BU173" s="406"/>
      <c r="BV173" s="406"/>
      <c r="BW173" s="406"/>
      <c r="BX173" s="406"/>
      <c r="BY173" s="406"/>
      <c r="BZ173" s="406"/>
      <c r="CA173" s="406"/>
    </row>
    <row r="174" spans="1:79" ht="17.5">
      <c r="A174" s="18">
        <v>520259</v>
      </c>
      <c r="B174" s="348">
        <v>167</v>
      </c>
      <c r="C174" s="19" t="s">
        <v>214</v>
      </c>
      <c r="D174" s="12">
        <v>0</v>
      </c>
      <c r="E174" s="351">
        <v>0</v>
      </c>
      <c r="F174" s="350">
        <v>0</v>
      </c>
      <c r="G174" s="350">
        <v>0</v>
      </c>
      <c r="H174" s="350">
        <v>0</v>
      </c>
      <c r="I174" s="350">
        <v>0</v>
      </c>
      <c r="J174" s="350">
        <v>0</v>
      </c>
      <c r="K174" s="350">
        <v>0</v>
      </c>
      <c r="L174" s="15">
        <v>0</v>
      </c>
      <c r="M174" s="14">
        <v>0</v>
      </c>
      <c r="N174" s="350">
        <v>0</v>
      </c>
      <c r="O174" s="350">
        <v>0</v>
      </c>
      <c r="P174" s="350">
        <v>0</v>
      </c>
      <c r="Q174" s="350">
        <v>0</v>
      </c>
      <c r="R174" s="350">
        <v>0</v>
      </c>
      <c r="S174" s="350">
        <v>0</v>
      </c>
      <c r="T174" s="350">
        <v>0</v>
      </c>
      <c r="U174" s="350">
        <v>0</v>
      </c>
      <c r="V174" s="350"/>
      <c r="W174" s="350">
        <v>0</v>
      </c>
      <c r="X174" s="350">
        <v>0</v>
      </c>
      <c r="Y174" s="15">
        <v>0</v>
      </c>
      <c r="Z174" s="12">
        <v>0</v>
      </c>
      <c r="AA174" s="351">
        <v>0</v>
      </c>
      <c r="AB174" s="350">
        <v>0</v>
      </c>
      <c r="AC174" s="350">
        <v>0</v>
      </c>
      <c r="AD174" s="15">
        <v>0</v>
      </c>
      <c r="AE174" s="16">
        <v>0</v>
      </c>
      <c r="AF174" s="350">
        <v>0</v>
      </c>
      <c r="AG174" s="350">
        <v>0</v>
      </c>
      <c r="AH174" s="345">
        <v>0</v>
      </c>
      <c r="AI174" s="17">
        <v>0</v>
      </c>
      <c r="AJ174" s="12">
        <v>0</v>
      </c>
      <c r="AK174" s="351">
        <v>0</v>
      </c>
      <c r="AL174" s="350">
        <v>0</v>
      </c>
      <c r="AM174" s="162">
        <v>0</v>
      </c>
      <c r="AN174" s="14">
        <v>0</v>
      </c>
      <c r="AO174" s="162">
        <v>0</v>
      </c>
      <c r="AP174" s="405"/>
      <c r="AQ174" s="406"/>
      <c r="AR174" s="406"/>
      <c r="AS174" s="406"/>
      <c r="AT174" s="406"/>
      <c r="AU174" s="406"/>
      <c r="AV174" s="406"/>
      <c r="AW174" s="406"/>
      <c r="AX174" s="406"/>
      <c r="AY174" s="406"/>
      <c r="AZ174" s="406"/>
      <c r="BA174" s="406"/>
      <c r="BB174" s="406"/>
      <c r="BC174" s="406"/>
      <c r="BD174" s="406"/>
      <c r="BE174" s="406"/>
      <c r="BF174" s="406"/>
      <c r="BG174" s="406"/>
      <c r="BH174" s="406"/>
      <c r="BI174" s="406"/>
      <c r="BJ174" s="406"/>
      <c r="BK174" s="406"/>
      <c r="BL174" s="406"/>
      <c r="BM174" s="406"/>
      <c r="BN174" s="406"/>
      <c r="BO174" s="406"/>
      <c r="BP174" s="406"/>
      <c r="BQ174" s="406"/>
      <c r="BR174" s="406"/>
      <c r="BS174" s="406"/>
      <c r="BT174" s="406"/>
      <c r="BU174" s="406"/>
      <c r="BV174" s="406"/>
      <c r="BW174" s="406"/>
      <c r="BX174" s="406"/>
      <c r="BY174" s="406"/>
      <c r="BZ174" s="406"/>
      <c r="CA174" s="406"/>
    </row>
    <row r="175" spans="1:79" ht="17.5">
      <c r="A175" s="18">
        <v>520392</v>
      </c>
      <c r="B175" s="348">
        <v>168</v>
      </c>
      <c r="C175" s="19" t="s">
        <v>215</v>
      </c>
      <c r="D175" s="12">
        <v>9641</v>
      </c>
      <c r="E175" s="351">
        <v>1500</v>
      </c>
      <c r="F175" s="350">
        <v>0</v>
      </c>
      <c r="G175" s="350">
        <v>0</v>
      </c>
      <c r="H175" s="350">
        <v>0</v>
      </c>
      <c r="I175" s="350">
        <v>0</v>
      </c>
      <c r="J175" s="350">
        <v>0</v>
      </c>
      <c r="K175" s="350">
        <v>0</v>
      </c>
      <c r="L175" s="15">
        <v>8141</v>
      </c>
      <c r="M175" s="14">
        <v>9146</v>
      </c>
      <c r="N175" s="350">
        <v>1800</v>
      </c>
      <c r="O175" s="350">
        <v>0</v>
      </c>
      <c r="P175" s="350">
        <v>0</v>
      </c>
      <c r="Q175" s="350">
        <v>10600</v>
      </c>
      <c r="R175" s="350">
        <v>0</v>
      </c>
      <c r="S175" s="350">
        <v>0</v>
      </c>
      <c r="T175" s="350">
        <v>0</v>
      </c>
      <c r="U175" s="350">
        <v>0</v>
      </c>
      <c r="V175" s="350"/>
      <c r="W175" s="350">
        <v>0</v>
      </c>
      <c r="X175" s="350">
        <v>0</v>
      </c>
      <c r="Y175" s="15">
        <v>7346</v>
      </c>
      <c r="Z175" s="12">
        <v>10</v>
      </c>
      <c r="AA175" s="351">
        <v>0</v>
      </c>
      <c r="AB175" s="350">
        <v>10</v>
      </c>
      <c r="AC175" s="350">
        <v>0</v>
      </c>
      <c r="AD175" s="15">
        <v>0</v>
      </c>
      <c r="AE175" s="16">
        <v>0</v>
      </c>
      <c r="AF175" s="350">
        <v>0</v>
      </c>
      <c r="AG175" s="350">
        <v>0</v>
      </c>
      <c r="AH175" s="345">
        <v>0</v>
      </c>
      <c r="AI175" s="17">
        <v>0</v>
      </c>
      <c r="AJ175" s="12">
        <v>0</v>
      </c>
      <c r="AK175" s="351">
        <v>0</v>
      </c>
      <c r="AL175" s="350">
        <v>0</v>
      </c>
      <c r="AM175" s="162">
        <v>0</v>
      </c>
      <c r="AN175" s="14">
        <v>0</v>
      </c>
      <c r="AO175" s="162">
        <v>0</v>
      </c>
      <c r="AP175" s="405"/>
      <c r="AQ175" s="406"/>
      <c r="AR175" s="406"/>
      <c r="AS175" s="406"/>
      <c r="AT175" s="406"/>
      <c r="AU175" s="406"/>
      <c r="AV175" s="406"/>
      <c r="AW175" s="406"/>
      <c r="AX175" s="406"/>
      <c r="AY175" s="406"/>
      <c r="AZ175" s="406"/>
      <c r="BA175" s="406"/>
      <c r="BB175" s="406"/>
      <c r="BC175" s="406"/>
      <c r="BD175" s="406"/>
      <c r="BE175" s="406"/>
      <c r="BF175" s="406"/>
      <c r="BG175" s="406"/>
      <c r="BH175" s="406"/>
      <c r="BI175" s="406"/>
      <c r="BJ175" s="406"/>
      <c r="BK175" s="406"/>
      <c r="BL175" s="406"/>
      <c r="BM175" s="406"/>
      <c r="BN175" s="406"/>
      <c r="BO175" s="406"/>
      <c r="BP175" s="406"/>
      <c r="BQ175" s="406"/>
      <c r="BR175" s="406"/>
      <c r="BS175" s="406"/>
      <c r="BT175" s="406"/>
      <c r="BU175" s="406"/>
      <c r="BV175" s="406"/>
      <c r="BW175" s="406"/>
      <c r="BX175" s="406"/>
      <c r="BY175" s="406"/>
      <c r="BZ175" s="406"/>
      <c r="CA175" s="406"/>
    </row>
    <row r="176" spans="1:79" ht="28">
      <c r="A176" s="18">
        <v>520405</v>
      </c>
      <c r="B176" s="348">
        <v>169</v>
      </c>
      <c r="C176" s="19" t="s">
        <v>216</v>
      </c>
      <c r="D176" s="12">
        <v>5807</v>
      </c>
      <c r="E176" s="351">
        <v>0</v>
      </c>
      <c r="F176" s="350">
        <v>0</v>
      </c>
      <c r="G176" s="350">
        <v>0</v>
      </c>
      <c r="H176" s="350">
        <v>0</v>
      </c>
      <c r="I176" s="350">
        <v>0</v>
      </c>
      <c r="J176" s="350">
        <v>0</v>
      </c>
      <c r="K176" s="350">
        <v>0</v>
      </c>
      <c r="L176" s="15">
        <v>5807</v>
      </c>
      <c r="M176" s="14">
        <v>4301</v>
      </c>
      <c r="N176" s="350">
        <v>0</v>
      </c>
      <c r="O176" s="350">
        <v>0</v>
      </c>
      <c r="P176" s="350">
        <v>0</v>
      </c>
      <c r="Q176" s="350">
        <v>0</v>
      </c>
      <c r="R176" s="350">
        <v>0</v>
      </c>
      <c r="S176" s="350">
        <v>0</v>
      </c>
      <c r="T176" s="350">
        <v>0</v>
      </c>
      <c r="U176" s="350">
        <v>0</v>
      </c>
      <c r="V176" s="350"/>
      <c r="W176" s="350">
        <v>0</v>
      </c>
      <c r="X176" s="350">
        <v>0</v>
      </c>
      <c r="Y176" s="15">
        <v>4301</v>
      </c>
      <c r="Z176" s="12">
        <v>30</v>
      </c>
      <c r="AA176" s="351">
        <v>0</v>
      </c>
      <c r="AB176" s="350">
        <v>30</v>
      </c>
      <c r="AC176" s="350">
        <v>0</v>
      </c>
      <c r="AD176" s="15">
        <v>0</v>
      </c>
      <c r="AE176" s="16">
        <v>0</v>
      </c>
      <c r="AF176" s="350">
        <v>0</v>
      </c>
      <c r="AG176" s="350">
        <v>0</v>
      </c>
      <c r="AH176" s="345">
        <v>0</v>
      </c>
      <c r="AI176" s="17">
        <v>0</v>
      </c>
      <c r="AJ176" s="12">
        <v>0</v>
      </c>
      <c r="AK176" s="351">
        <v>0</v>
      </c>
      <c r="AL176" s="350">
        <v>0</v>
      </c>
      <c r="AM176" s="162">
        <v>0</v>
      </c>
      <c r="AN176" s="14">
        <v>0</v>
      </c>
      <c r="AO176" s="162">
        <v>0</v>
      </c>
      <c r="AP176" s="405"/>
      <c r="AQ176" s="406"/>
      <c r="AR176" s="406"/>
      <c r="AS176" s="406"/>
      <c r="AT176" s="406"/>
      <c r="AU176" s="406"/>
      <c r="AV176" s="406"/>
      <c r="AW176" s="406"/>
      <c r="AX176" s="406"/>
      <c r="AY176" s="406"/>
      <c r="AZ176" s="406"/>
      <c r="BA176" s="406"/>
      <c r="BB176" s="406"/>
      <c r="BC176" s="406"/>
      <c r="BD176" s="406"/>
      <c r="BE176" s="406"/>
      <c r="BF176" s="406"/>
      <c r="BG176" s="406"/>
      <c r="BH176" s="406"/>
      <c r="BI176" s="406"/>
      <c r="BJ176" s="406"/>
      <c r="BK176" s="406"/>
      <c r="BL176" s="406"/>
      <c r="BM176" s="406"/>
      <c r="BN176" s="406"/>
      <c r="BO176" s="406"/>
      <c r="BP176" s="406"/>
      <c r="BQ176" s="406"/>
      <c r="BR176" s="406"/>
      <c r="BS176" s="406"/>
      <c r="BT176" s="406"/>
      <c r="BU176" s="406"/>
      <c r="BV176" s="406"/>
      <c r="BW176" s="406"/>
      <c r="BX176" s="406"/>
      <c r="BY176" s="406"/>
      <c r="BZ176" s="406"/>
      <c r="CA176" s="406"/>
    </row>
    <row r="177" spans="1:79" ht="17.5">
      <c r="A177" s="18">
        <v>520287</v>
      </c>
      <c r="B177" s="348">
        <v>170</v>
      </c>
      <c r="C177" s="19" t="s">
        <v>217</v>
      </c>
      <c r="D177" s="12">
        <v>3964</v>
      </c>
      <c r="E177" s="351">
        <v>0</v>
      </c>
      <c r="F177" s="350">
        <v>0</v>
      </c>
      <c r="G177" s="350">
        <v>0</v>
      </c>
      <c r="H177" s="350">
        <v>0</v>
      </c>
      <c r="I177" s="350">
        <v>0</v>
      </c>
      <c r="J177" s="350">
        <v>0</v>
      </c>
      <c r="K177" s="350">
        <v>0</v>
      </c>
      <c r="L177" s="15">
        <v>3964</v>
      </c>
      <c r="M177" s="14">
        <v>2092</v>
      </c>
      <c r="N177" s="350">
        <v>0</v>
      </c>
      <c r="O177" s="350">
        <v>0</v>
      </c>
      <c r="P177" s="350">
        <v>0</v>
      </c>
      <c r="Q177" s="350">
        <v>0</v>
      </c>
      <c r="R177" s="350">
        <v>0</v>
      </c>
      <c r="S177" s="350">
        <v>0</v>
      </c>
      <c r="T177" s="350">
        <v>0</v>
      </c>
      <c r="U177" s="350">
        <v>0</v>
      </c>
      <c r="V177" s="350"/>
      <c r="W177" s="350">
        <v>0</v>
      </c>
      <c r="X177" s="350">
        <v>0</v>
      </c>
      <c r="Y177" s="15">
        <v>2092</v>
      </c>
      <c r="Z177" s="12">
        <v>19</v>
      </c>
      <c r="AA177" s="351">
        <v>0</v>
      </c>
      <c r="AB177" s="350">
        <v>19</v>
      </c>
      <c r="AC177" s="350">
        <v>0</v>
      </c>
      <c r="AD177" s="15">
        <v>0</v>
      </c>
      <c r="AE177" s="16">
        <v>0</v>
      </c>
      <c r="AF177" s="350">
        <v>0</v>
      </c>
      <c r="AG177" s="350">
        <v>0</v>
      </c>
      <c r="AH177" s="345">
        <v>0</v>
      </c>
      <c r="AI177" s="17">
        <v>0</v>
      </c>
      <c r="AJ177" s="12">
        <v>0</v>
      </c>
      <c r="AK177" s="351">
        <v>0</v>
      </c>
      <c r="AL177" s="350">
        <v>0</v>
      </c>
      <c r="AM177" s="162">
        <v>0</v>
      </c>
      <c r="AN177" s="14">
        <v>0</v>
      </c>
      <c r="AO177" s="162">
        <v>0</v>
      </c>
      <c r="AP177" s="405"/>
      <c r="AQ177" s="406"/>
      <c r="AR177" s="406"/>
      <c r="AS177" s="406"/>
      <c r="AT177" s="406"/>
      <c r="AU177" s="406"/>
      <c r="AV177" s="406"/>
      <c r="AW177" s="406"/>
      <c r="AX177" s="406"/>
      <c r="AY177" s="406"/>
      <c r="AZ177" s="406"/>
      <c r="BA177" s="406"/>
      <c r="BB177" s="406"/>
      <c r="BC177" s="406"/>
      <c r="BD177" s="406"/>
      <c r="BE177" s="406"/>
      <c r="BF177" s="406"/>
      <c r="BG177" s="406"/>
      <c r="BH177" s="406"/>
      <c r="BI177" s="406"/>
      <c r="BJ177" s="406"/>
      <c r="BK177" s="406"/>
      <c r="BL177" s="406"/>
      <c r="BM177" s="406"/>
      <c r="BN177" s="406"/>
      <c r="BO177" s="406"/>
      <c r="BP177" s="406"/>
      <c r="BQ177" s="406"/>
      <c r="BR177" s="406"/>
      <c r="BS177" s="406"/>
      <c r="BT177" s="406"/>
      <c r="BU177" s="406"/>
      <c r="BV177" s="406"/>
      <c r="BW177" s="406"/>
      <c r="BX177" s="406"/>
      <c r="BY177" s="406"/>
      <c r="BZ177" s="406"/>
      <c r="CA177" s="406"/>
    </row>
    <row r="178" spans="1:79" ht="17.5">
      <c r="A178" s="18">
        <v>520246</v>
      </c>
      <c r="B178" s="348">
        <v>171</v>
      </c>
      <c r="C178" s="19" t="s">
        <v>218</v>
      </c>
      <c r="D178" s="12">
        <v>2325</v>
      </c>
      <c r="E178" s="351">
        <v>0</v>
      </c>
      <c r="F178" s="350">
        <v>0</v>
      </c>
      <c r="G178" s="350">
        <v>0</v>
      </c>
      <c r="H178" s="350">
        <v>0</v>
      </c>
      <c r="I178" s="350">
        <v>0</v>
      </c>
      <c r="J178" s="350">
        <v>0</v>
      </c>
      <c r="K178" s="350">
        <v>0</v>
      </c>
      <c r="L178" s="15">
        <v>2325</v>
      </c>
      <c r="M178" s="14">
        <v>1718</v>
      </c>
      <c r="N178" s="350">
        <v>0</v>
      </c>
      <c r="O178" s="350">
        <v>0</v>
      </c>
      <c r="P178" s="350">
        <v>0</v>
      </c>
      <c r="Q178" s="350">
        <v>0</v>
      </c>
      <c r="R178" s="350">
        <v>0</v>
      </c>
      <c r="S178" s="350">
        <v>0</v>
      </c>
      <c r="T178" s="350">
        <v>0</v>
      </c>
      <c r="U178" s="350">
        <v>0</v>
      </c>
      <c r="V178" s="350"/>
      <c r="W178" s="350">
        <v>0</v>
      </c>
      <c r="X178" s="350">
        <v>0</v>
      </c>
      <c r="Y178" s="15">
        <v>1718</v>
      </c>
      <c r="Z178" s="12">
        <v>7</v>
      </c>
      <c r="AA178" s="351">
        <v>0</v>
      </c>
      <c r="AB178" s="350">
        <v>7</v>
      </c>
      <c r="AC178" s="350">
        <v>0</v>
      </c>
      <c r="AD178" s="15">
        <v>0</v>
      </c>
      <c r="AE178" s="16">
        <v>0</v>
      </c>
      <c r="AF178" s="350">
        <v>0</v>
      </c>
      <c r="AG178" s="350">
        <v>0</v>
      </c>
      <c r="AH178" s="345">
        <v>0</v>
      </c>
      <c r="AI178" s="17">
        <v>0</v>
      </c>
      <c r="AJ178" s="12">
        <v>0</v>
      </c>
      <c r="AK178" s="351">
        <v>0</v>
      </c>
      <c r="AL178" s="350">
        <v>0</v>
      </c>
      <c r="AM178" s="162">
        <v>0</v>
      </c>
      <c r="AN178" s="14">
        <v>0</v>
      </c>
      <c r="AO178" s="162">
        <v>0</v>
      </c>
      <c r="AP178" s="405"/>
      <c r="AQ178" s="406"/>
      <c r="AR178" s="406"/>
      <c r="AS178" s="406"/>
      <c r="AT178" s="406"/>
      <c r="AU178" s="406"/>
      <c r="AV178" s="406"/>
      <c r="AW178" s="406"/>
      <c r="AX178" s="406"/>
      <c r="AY178" s="406"/>
      <c r="AZ178" s="406"/>
      <c r="BA178" s="406"/>
      <c r="BB178" s="406"/>
      <c r="BC178" s="406"/>
      <c r="BD178" s="406"/>
      <c r="BE178" s="406"/>
      <c r="BF178" s="406"/>
      <c r="BG178" s="406"/>
      <c r="BH178" s="406"/>
      <c r="BI178" s="406"/>
      <c r="BJ178" s="406"/>
      <c r="BK178" s="406"/>
      <c r="BL178" s="406"/>
      <c r="BM178" s="406"/>
      <c r="BN178" s="406"/>
      <c r="BO178" s="406"/>
      <c r="BP178" s="406"/>
      <c r="BQ178" s="406"/>
      <c r="BR178" s="406"/>
      <c r="BS178" s="406"/>
      <c r="BT178" s="406"/>
      <c r="BU178" s="406"/>
      <c r="BV178" s="406"/>
      <c r="BW178" s="406"/>
      <c r="BX178" s="406"/>
      <c r="BY178" s="406"/>
      <c r="BZ178" s="406"/>
      <c r="CA178" s="406"/>
    </row>
    <row r="179" spans="1:79" ht="17.5">
      <c r="A179" s="18">
        <v>520285</v>
      </c>
      <c r="B179" s="348">
        <v>172</v>
      </c>
      <c r="C179" s="19" t="s">
        <v>219</v>
      </c>
      <c r="D179" s="12">
        <v>1860</v>
      </c>
      <c r="E179" s="351">
        <v>1860</v>
      </c>
      <c r="F179" s="350">
        <v>0</v>
      </c>
      <c r="G179" s="350">
        <v>0</v>
      </c>
      <c r="H179" s="350">
        <v>0</v>
      </c>
      <c r="I179" s="350">
        <v>0</v>
      </c>
      <c r="J179" s="350">
        <v>0</v>
      </c>
      <c r="K179" s="350">
        <v>0</v>
      </c>
      <c r="L179" s="15">
        <v>0</v>
      </c>
      <c r="M179" s="14">
        <v>1480</v>
      </c>
      <c r="N179" s="350">
        <v>1480</v>
      </c>
      <c r="O179" s="350">
        <v>0</v>
      </c>
      <c r="P179" s="350">
        <v>0</v>
      </c>
      <c r="Q179" s="350">
        <v>0</v>
      </c>
      <c r="R179" s="350">
        <v>0</v>
      </c>
      <c r="S179" s="350">
        <v>0</v>
      </c>
      <c r="T179" s="350">
        <v>0</v>
      </c>
      <c r="U179" s="350">
        <v>0</v>
      </c>
      <c r="V179" s="350"/>
      <c r="W179" s="350">
        <v>0</v>
      </c>
      <c r="X179" s="350">
        <v>0</v>
      </c>
      <c r="Y179" s="15">
        <v>0</v>
      </c>
      <c r="Z179" s="12">
        <v>249</v>
      </c>
      <c r="AA179" s="351">
        <v>249</v>
      </c>
      <c r="AB179" s="350">
        <v>0</v>
      </c>
      <c r="AC179" s="350">
        <v>0</v>
      </c>
      <c r="AD179" s="15">
        <v>0</v>
      </c>
      <c r="AE179" s="16">
        <v>0</v>
      </c>
      <c r="AF179" s="350">
        <v>0</v>
      </c>
      <c r="AG179" s="350">
        <v>0</v>
      </c>
      <c r="AH179" s="345">
        <v>0</v>
      </c>
      <c r="AI179" s="17">
        <v>0</v>
      </c>
      <c r="AJ179" s="12">
        <v>0</v>
      </c>
      <c r="AK179" s="351">
        <v>0</v>
      </c>
      <c r="AL179" s="350">
        <v>0</v>
      </c>
      <c r="AM179" s="162">
        <v>0</v>
      </c>
      <c r="AN179" s="14">
        <v>0</v>
      </c>
      <c r="AO179" s="162">
        <v>0</v>
      </c>
      <c r="AP179" s="405"/>
      <c r="AQ179" s="406"/>
      <c r="AR179" s="406"/>
      <c r="AS179" s="406"/>
      <c r="AT179" s="406"/>
      <c r="AU179" s="406"/>
      <c r="AV179" s="406"/>
      <c r="AW179" s="406"/>
      <c r="AX179" s="406"/>
      <c r="AY179" s="406"/>
      <c r="AZ179" s="406"/>
      <c r="BA179" s="406"/>
      <c r="BB179" s="406"/>
      <c r="BC179" s="406"/>
      <c r="BD179" s="406"/>
      <c r="BE179" s="406"/>
      <c r="BF179" s="406"/>
      <c r="BG179" s="406"/>
      <c r="BH179" s="406"/>
      <c r="BI179" s="406"/>
      <c r="BJ179" s="406"/>
      <c r="BK179" s="406"/>
      <c r="BL179" s="406"/>
      <c r="BM179" s="406"/>
      <c r="BN179" s="406"/>
      <c r="BO179" s="406"/>
      <c r="BP179" s="406"/>
      <c r="BQ179" s="406"/>
      <c r="BR179" s="406"/>
      <c r="BS179" s="406"/>
      <c r="BT179" s="406"/>
      <c r="BU179" s="406"/>
      <c r="BV179" s="406"/>
      <c r="BW179" s="406"/>
      <c r="BX179" s="406"/>
      <c r="BY179" s="406"/>
      <c r="BZ179" s="406"/>
      <c r="CA179" s="406"/>
    </row>
    <row r="180" spans="1:79" ht="17.5">
      <c r="A180" s="18">
        <v>520263</v>
      </c>
      <c r="B180" s="348">
        <v>173</v>
      </c>
      <c r="C180" s="19" t="s">
        <v>220</v>
      </c>
      <c r="D180" s="12">
        <v>0</v>
      </c>
      <c r="E180" s="351">
        <v>0</v>
      </c>
      <c r="F180" s="350">
        <v>0</v>
      </c>
      <c r="G180" s="350">
        <v>0</v>
      </c>
      <c r="H180" s="350">
        <v>0</v>
      </c>
      <c r="I180" s="350">
        <v>0</v>
      </c>
      <c r="J180" s="350">
        <v>0</v>
      </c>
      <c r="K180" s="350">
        <v>0</v>
      </c>
      <c r="L180" s="15">
        <v>0</v>
      </c>
      <c r="M180" s="14">
        <v>0</v>
      </c>
      <c r="N180" s="350">
        <v>0</v>
      </c>
      <c r="O180" s="350">
        <v>0</v>
      </c>
      <c r="P180" s="350">
        <v>0</v>
      </c>
      <c r="Q180" s="350">
        <v>0</v>
      </c>
      <c r="R180" s="350">
        <v>0</v>
      </c>
      <c r="S180" s="350">
        <v>0</v>
      </c>
      <c r="T180" s="350">
        <v>0</v>
      </c>
      <c r="U180" s="350">
        <v>0</v>
      </c>
      <c r="V180" s="350"/>
      <c r="W180" s="350">
        <v>0</v>
      </c>
      <c r="X180" s="350">
        <v>0</v>
      </c>
      <c r="Y180" s="15">
        <v>0</v>
      </c>
      <c r="Z180" s="12">
        <v>0</v>
      </c>
      <c r="AA180" s="351">
        <v>0</v>
      </c>
      <c r="AB180" s="350">
        <v>0</v>
      </c>
      <c r="AC180" s="350">
        <v>0</v>
      </c>
      <c r="AD180" s="15">
        <v>0</v>
      </c>
      <c r="AE180" s="16">
        <v>0</v>
      </c>
      <c r="AF180" s="350">
        <v>0</v>
      </c>
      <c r="AG180" s="350">
        <v>0</v>
      </c>
      <c r="AH180" s="345">
        <v>0</v>
      </c>
      <c r="AI180" s="17">
        <v>0</v>
      </c>
      <c r="AJ180" s="12">
        <v>0</v>
      </c>
      <c r="AK180" s="351">
        <v>0</v>
      </c>
      <c r="AL180" s="350">
        <v>0</v>
      </c>
      <c r="AM180" s="162">
        <v>0</v>
      </c>
      <c r="AN180" s="14">
        <v>9632</v>
      </c>
      <c r="AO180" s="162">
        <v>0</v>
      </c>
      <c r="AP180" s="405"/>
      <c r="AQ180" s="406"/>
      <c r="AR180" s="406"/>
      <c r="AS180" s="406"/>
      <c r="AT180" s="406"/>
      <c r="AU180" s="406"/>
      <c r="AV180" s="406"/>
      <c r="AW180" s="406"/>
      <c r="AX180" s="406"/>
      <c r="AY180" s="406"/>
      <c r="AZ180" s="406"/>
      <c r="BA180" s="406"/>
      <c r="BB180" s="406"/>
      <c r="BC180" s="406"/>
      <c r="BD180" s="406"/>
      <c r="BE180" s="406"/>
      <c r="BF180" s="406"/>
      <c r="BG180" s="406"/>
      <c r="BH180" s="406"/>
      <c r="BI180" s="406"/>
      <c r="BJ180" s="406"/>
      <c r="BK180" s="406"/>
      <c r="BL180" s="406"/>
      <c r="BM180" s="406"/>
      <c r="BN180" s="406"/>
      <c r="BO180" s="406"/>
      <c r="BP180" s="406"/>
      <c r="BQ180" s="406"/>
      <c r="BR180" s="406"/>
      <c r="BS180" s="406"/>
      <c r="BT180" s="406"/>
      <c r="BU180" s="406"/>
      <c r="BV180" s="406"/>
      <c r="BW180" s="406"/>
      <c r="BX180" s="406"/>
      <c r="BY180" s="406"/>
      <c r="BZ180" s="406"/>
      <c r="CA180" s="406"/>
    </row>
    <row r="181" spans="1:79" ht="17.5">
      <c r="A181" s="18">
        <v>520252</v>
      </c>
      <c r="B181" s="348">
        <v>174</v>
      </c>
      <c r="C181" s="19" t="s">
        <v>221</v>
      </c>
      <c r="D181" s="12">
        <v>158</v>
      </c>
      <c r="E181" s="351">
        <v>158</v>
      </c>
      <c r="F181" s="350">
        <v>0</v>
      </c>
      <c r="G181" s="350">
        <v>0</v>
      </c>
      <c r="H181" s="350">
        <v>0</v>
      </c>
      <c r="I181" s="350">
        <v>0</v>
      </c>
      <c r="J181" s="350">
        <v>0</v>
      </c>
      <c r="K181" s="350">
        <v>0</v>
      </c>
      <c r="L181" s="15">
        <v>0</v>
      </c>
      <c r="M181" s="14">
        <v>4820</v>
      </c>
      <c r="N181" s="350">
        <v>4820</v>
      </c>
      <c r="O181" s="350">
        <v>0</v>
      </c>
      <c r="P181" s="350">
        <v>0</v>
      </c>
      <c r="Q181" s="350">
        <v>0</v>
      </c>
      <c r="R181" s="350">
        <v>0</v>
      </c>
      <c r="S181" s="350">
        <v>0</v>
      </c>
      <c r="T181" s="350">
        <v>0</v>
      </c>
      <c r="U181" s="350">
        <v>0</v>
      </c>
      <c r="V181" s="350"/>
      <c r="W181" s="350">
        <v>0</v>
      </c>
      <c r="X181" s="350">
        <v>0</v>
      </c>
      <c r="Y181" s="15">
        <v>0</v>
      </c>
      <c r="Z181" s="12">
        <v>0</v>
      </c>
      <c r="AA181" s="351">
        <v>0</v>
      </c>
      <c r="AB181" s="350">
        <v>0</v>
      </c>
      <c r="AC181" s="350">
        <v>0</v>
      </c>
      <c r="AD181" s="15">
        <v>0</v>
      </c>
      <c r="AE181" s="16">
        <v>0</v>
      </c>
      <c r="AF181" s="350">
        <v>0</v>
      </c>
      <c r="AG181" s="350">
        <v>0</v>
      </c>
      <c r="AH181" s="345">
        <v>0</v>
      </c>
      <c r="AI181" s="17">
        <v>0</v>
      </c>
      <c r="AJ181" s="12">
        <v>0</v>
      </c>
      <c r="AK181" s="351">
        <v>0</v>
      </c>
      <c r="AL181" s="350">
        <v>0</v>
      </c>
      <c r="AM181" s="162">
        <v>0</v>
      </c>
      <c r="AN181" s="14">
        <v>0</v>
      </c>
      <c r="AO181" s="162">
        <v>0</v>
      </c>
      <c r="AP181" s="405"/>
      <c r="AQ181" s="406"/>
      <c r="AR181" s="406"/>
      <c r="AS181" s="406"/>
      <c r="AT181" s="406"/>
      <c r="AU181" s="406"/>
      <c r="AV181" s="406"/>
      <c r="AW181" s="406"/>
      <c r="AX181" s="406"/>
      <c r="AY181" s="406"/>
      <c r="AZ181" s="406"/>
      <c r="BA181" s="406"/>
      <c r="BB181" s="406"/>
      <c r="BC181" s="406"/>
      <c r="BD181" s="406"/>
      <c r="BE181" s="406"/>
      <c r="BF181" s="406"/>
      <c r="BG181" s="406"/>
      <c r="BH181" s="406"/>
      <c r="BI181" s="406"/>
      <c r="BJ181" s="406"/>
      <c r="BK181" s="406"/>
      <c r="BL181" s="406"/>
      <c r="BM181" s="406"/>
      <c r="BN181" s="406"/>
      <c r="BO181" s="406"/>
      <c r="BP181" s="406"/>
      <c r="BQ181" s="406"/>
      <c r="BR181" s="406"/>
      <c r="BS181" s="406"/>
      <c r="BT181" s="406"/>
      <c r="BU181" s="406"/>
      <c r="BV181" s="406"/>
      <c r="BW181" s="406"/>
      <c r="BX181" s="406"/>
      <c r="BY181" s="406"/>
      <c r="BZ181" s="406"/>
      <c r="CA181" s="406"/>
    </row>
    <row r="182" spans="1:79" ht="17.5">
      <c r="A182" s="18">
        <v>520404</v>
      </c>
      <c r="B182" s="348">
        <v>175</v>
      </c>
      <c r="C182" s="19" t="s">
        <v>222</v>
      </c>
      <c r="D182" s="12">
        <v>0</v>
      </c>
      <c r="E182" s="351">
        <v>0</v>
      </c>
      <c r="F182" s="350">
        <v>0</v>
      </c>
      <c r="G182" s="350">
        <v>0</v>
      </c>
      <c r="H182" s="350">
        <v>0</v>
      </c>
      <c r="I182" s="350">
        <v>0</v>
      </c>
      <c r="J182" s="350">
        <v>0</v>
      </c>
      <c r="K182" s="350">
        <v>0</v>
      </c>
      <c r="L182" s="15">
        <v>0</v>
      </c>
      <c r="M182" s="14">
        <v>0</v>
      </c>
      <c r="N182" s="350">
        <v>0</v>
      </c>
      <c r="O182" s="350">
        <v>0</v>
      </c>
      <c r="P182" s="350">
        <v>0</v>
      </c>
      <c r="Q182" s="350">
        <v>0</v>
      </c>
      <c r="R182" s="350">
        <v>0</v>
      </c>
      <c r="S182" s="350">
        <v>0</v>
      </c>
      <c r="T182" s="350">
        <v>0</v>
      </c>
      <c r="U182" s="350">
        <v>0</v>
      </c>
      <c r="V182" s="350"/>
      <c r="W182" s="350">
        <v>0</v>
      </c>
      <c r="X182" s="350">
        <v>0</v>
      </c>
      <c r="Y182" s="15">
        <v>0</v>
      </c>
      <c r="Z182" s="12">
        <v>0</v>
      </c>
      <c r="AA182" s="351">
        <v>0</v>
      </c>
      <c r="AB182" s="350">
        <v>0</v>
      </c>
      <c r="AC182" s="350">
        <v>0</v>
      </c>
      <c r="AD182" s="15">
        <v>0</v>
      </c>
      <c r="AE182" s="16">
        <v>100</v>
      </c>
      <c r="AF182" s="350">
        <v>0</v>
      </c>
      <c r="AG182" s="350">
        <v>0</v>
      </c>
      <c r="AH182" s="345">
        <v>0</v>
      </c>
      <c r="AI182" s="17">
        <v>100</v>
      </c>
      <c r="AJ182" s="12">
        <v>0</v>
      </c>
      <c r="AK182" s="351">
        <v>0</v>
      </c>
      <c r="AL182" s="350">
        <v>0</v>
      </c>
      <c r="AM182" s="162">
        <v>0</v>
      </c>
      <c r="AN182" s="14">
        <v>0</v>
      </c>
      <c r="AO182" s="162">
        <v>0</v>
      </c>
      <c r="AP182" s="405"/>
      <c r="AQ182" s="406"/>
      <c r="AR182" s="406"/>
      <c r="AS182" s="406"/>
      <c r="AT182" s="406"/>
      <c r="AU182" s="406"/>
      <c r="AV182" s="406"/>
      <c r="AW182" s="406"/>
      <c r="AX182" s="406"/>
      <c r="AY182" s="406"/>
      <c r="AZ182" s="406"/>
      <c r="BA182" s="406"/>
      <c r="BB182" s="406"/>
      <c r="BC182" s="406"/>
      <c r="BD182" s="406"/>
      <c r="BE182" s="406"/>
      <c r="BF182" s="406"/>
      <c r="BG182" s="406"/>
      <c r="BH182" s="406"/>
      <c r="BI182" s="406"/>
      <c r="BJ182" s="406"/>
      <c r="BK182" s="406"/>
      <c r="BL182" s="406"/>
      <c r="BM182" s="406"/>
      <c r="BN182" s="406"/>
      <c r="BO182" s="406"/>
      <c r="BP182" s="406"/>
      <c r="BQ182" s="406"/>
      <c r="BR182" s="406"/>
      <c r="BS182" s="406"/>
      <c r="BT182" s="406"/>
      <c r="BU182" s="406"/>
      <c r="BV182" s="406"/>
      <c r="BW182" s="406"/>
      <c r="BX182" s="406"/>
      <c r="BY182" s="406"/>
      <c r="BZ182" s="406"/>
      <c r="CA182" s="406"/>
    </row>
    <row r="183" spans="1:79" ht="17.5">
      <c r="A183" s="18">
        <v>520317</v>
      </c>
      <c r="B183" s="348">
        <v>176</v>
      </c>
      <c r="C183" s="19" t="s">
        <v>223</v>
      </c>
      <c r="D183" s="12">
        <v>0</v>
      </c>
      <c r="E183" s="351">
        <v>0</v>
      </c>
      <c r="F183" s="350">
        <v>0</v>
      </c>
      <c r="G183" s="350">
        <v>0</v>
      </c>
      <c r="H183" s="350">
        <v>0</v>
      </c>
      <c r="I183" s="350">
        <v>0</v>
      </c>
      <c r="J183" s="350">
        <v>0</v>
      </c>
      <c r="K183" s="350">
        <v>0</v>
      </c>
      <c r="L183" s="15">
        <v>0</v>
      </c>
      <c r="M183" s="14">
        <v>0</v>
      </c>
      <c r="N183" s="350">
        <v>0</v>
      </c>
      <c r="O183" s="350">
        <v>0</v>
      </c>
      <c r="P183" s="350">
        <v>0</v>
      </c>
      <c r="Q183" s="350">
        <v>4500</v>
      </c>
      <c r="R183" s="350">
        <v>0</v>
      </c>
      <c r="S183" s="350">
        <v>0</v>
      </c>
      <c r="T183" s="350">
        <v>0</v>
      </c>
      <c r="U183" s="350">
        <v>0</v>
      </c>
      <c r="V183" s="350"/>
      <c r="W183" s="350">
        <v>0</v>
      </c>
      <c r="X183" s="350">
        <v>0</v>
      </c>
      <c r="Y183" s="15">
        <v>0</v>
      </c>
      <c r="Z183" s="12">
        <v>0</v>
      </c>
      <c r="AA183" s="351">
        <v>0</v>
      </c>
      <c r="AB183" s="350">
        <v>0</v>
      </c>
      <c r="AC183" s="350">
        <v>0</v>
      </c>
      <c r="AD183" s="15">
        <v>0</v>
      </c>
      <c r="AE183" s="16">
        <v>0</v>
      </c>
      <c r="AF183" s="350">
        <v>0</v>
      </c>
      <c r="AG183" s="350">
        <v>0</v>
      </c>
      <c r="AH183" s="345">
        <v>0</v>
      </c>
      <c r="AI183" s="17">
        <v>0</v>
      </c>
      <c r="AJ183" s="12">
        <v>150</v>
      </c>
      <c r="AK183" s="351">
        <v>150</v>
      </c>
      <c r="AL183" s="350">
        <v>0</v>
      </c>
      <c r="AM183" s="162">
        <v>0</v>
      </c>
      <c r="AN183" s="14">
        <v>0</v>
      </c>
      <c r="AO183" s="162">
        <v>0</v>
      </c>
      <c r="AP183" s="405"/>
      <c r="AQ183" s="406"/>
      <c r="AR183" s="406"/>
      <c r="AS183" s="406"/>
      <c r="AT183" s="406"/>
      <c r="AU183" s="406"/>
      <c r="AV183" s="406"/>
      <c r="AW183" s="406"/>
      <c r="AX183" s="406"/>
      <c r="AY183" s="406"/>
      <c r="AZ183" s="406"/>
      <c r="BA183" s="406"/>
      <c r="BB183" s="406"/>
      <c r="BC183" s="406"/>
      <c r="BD183" s="406"/>
      <c r="BE183" s="406"/>
      <c r="BF183" s="406"/>
      <c r="BG183" s="406"/>
      <c r="BH183" s="406"/>
      <c r="BI183" s="406"/>
      <c r="BJ183" s="406"/>
      <c r="BK183" s="406"/>
      <c r="BL183" s="406"/>
      <c r="BM183" s="406"/>
      <c r="BN183" s="406"/>
      <c r="BO183" s="406"/>
      <c r="BP183" s="406"/>
      <c r="BQ183" s="406"/>
      <c r="BR183" s="406"/>
      <c r="BS183" s="406"/>
      <c r="BT183" s="406"/>
      <c r="BU183" s="406"/>
      <c r="BV183" s="406"/>
      <c r="BW183" s="406"/>
      <c r="BX183" s="406"/>
      <c r="BY183" s="406"/>
      <c r="BZ183" s="406"/>
      <c r="CA183" s="406"/>
    </row>
    <row r="184" spans="1:79" ht="17.5">
      <c r="A184" s="18">
        <v>520312</v>
      </c>
      <c r="B184" s="348">
        <v>177</v>
      </c>
      <c r="C184" s="19" t="s">
        <v>224</v>
      </c>
      <c r="D184" s="12">
        <v>4798</v>
      </c>
      <c r="E184" s="351">
        <v>0</v>
      </c>
      <c r="F184" s="350">
        <v>0</v>
      </c>
      <c r="G184" s="350">
        <v>0</v>
      </c>
      <c r="H184" s="350">
        <v>0</v>
      </c>
      <c r="I184" s="350">
        <v>0</v>
      </c>
      <c r="J184" s="350">
        <v>0</v>
      </c>
      <c r="K184" s="350">
        <v>0</v>
      </c>
      <c r="L184" s="15">
        <v>4798</v>
      </c>
      <c r="M184" s="14">
        <v>5169</v>
      </c>
      <c r="N184" s="350">
        <v>0</v>
      </c>
      <c r="O184" s="350">
        <v>0</v>
      </c>
      <c r="P184" s="350">
        <v>0</v>
      </c>
      <c r="Q184" s="350">
        <v>0</v>
      </c>
      <c r="R184" s="350">
        <v>0</v>
      </c>
      <c r="S184" s="350">
        <v>0</v>
      </c>
      <c r="T184" s="350">
        <v>0</v>
      </c>
      <c r="U184" s="350">
        <v>0</v>
      </c>
      <c r="V184" s="350"/>
      <c r="W184" s="350">
        <v>0</v>
      </c>
      <c r="X184" s="350">
        <v>0</v>
      </c>
      <c r="Y184" s="15">
        <v>5169</v>
      </c>
      <c r="Z184" s="12">
        <v>15</v>
      </c>
      <c r="AA184" s="351">
        <v>0</v>
      </c>
      <c r="AB184" s="350">
        <v>15</v>
      </c>
      <c r="AC184" s="350">
        <v>0</v>
      </c>
      <c r="AD184" s="15">
        <v>0</v>
      </c>
      <c r="AE184" s="16">
        <v>0</v>
      </c>
      <c r="AF184" s="350">
        <v>0</v>
      </c>
      <c r="AG184" s="350">
        <v>0</v>
      </c>
      <c r="AH184" s="345">
        <v>0</v>
      </c>
      <c r="AI184" s="17">
        <v>0</v>
      </c>
      <c r="AJ184" s="12">
        <v>0</v>
      </c>
      <c r="AK184" s="351">
        <v>0</v>
      </c>
      <c r="AL184" s="350">
        <v>0</v>
      </c>
      <c r="AM184" s="162">
        <v>0</v>
      </c>
      <c r="AN184" s="14">
        <v>0</v>
      </c>
      <c r="AO184" s="162">
        <v>0</v>
      </c>
      <c r="AP184" s="405"/>
      <c r="AQ184" s="406"/>
      <c r="AR184" s="406"/>
      <c r="AS184" s="406"/>
      <c r="AT184" s="406"/>
      <c r="AU184" s="406"/>
      <c r="AV184" s="406"/>
      <c r="AW184" s="406"/>
      <c r="AX184" s="406"/>
      <c r="AY184" s="406"/>
      <c r="AZ184" s="406"/>
      <c r="BA184" s="406"/>
      <c r="BB184" s="406"/>
      <c r="BC184" s="406"/>
      <c r="BD184" s="406"/>
      <c r="BE184" s="406"/>
      <c r="BF184" s="406"/>
      <c r="BG184" s="406"/>
      <c r="BH184" s="406"/>
      <c r="BI184" s="406"/>
      <c r="BJ184" s="406"/>
      <c r="BK184" s="406"/>
      <c r="BL184" s="406"/>
      <c r="BM184" s="406"/>
      <c r="BN184" s="406"/>
      <c r="BO184" s="406"/>
      <c r="BP184" s="406"/>
      <c r="BQ184" s="406"/>
      <c r="BR184" s="406"/>
      <c r="BS184" s="406"/>
      <c r="BT184" s="406"/>
      <c r="BU184" s="406"/>
      <c r="BV184" s="406"/>
      <c r="BW184" s="406"/>
      <c r="BX184" s="406"/>
      <c r="BY184" s="406"/>
      <c r="BZ184" s="406"/>
      <c r="CA184" s="406"/>
    </row>
    <row r="185" spans="1:79" ht="17.5">
      <c r="A185" s="18">
        <v>520365</v>
      </c>
      <c r="B185" s="348">
        <v>178</v>
      </c>
      <c r="C185" s="19" t="s">
        <v>225</v>
      </c>
      <c r="D185" s="12">
        <v>408</v>
      </c>
      <c r="E185" s="351">
        <v>408</v>
      </c>
      <c r="F185" s="350">
        <v>0</v>
      </c>
      <c r="G185" s="350">
        <v>0</v>
      </c>
      <c r="H185" s="350">
        <v>0</v>
      </c>
      <c r="I185" s="350">
        <v>0</v>
      </c>
      <c r="J185" s="350">
        <v>0</v>
      </c>
      <c r="K185" s="350">
        <v>0</v>
      </c>
      <c r="L185" s="15">
        <v>0</v>
      </c>
      <c r="M185" s="14">
        <v>168</v>
      </c>
      <c r="N185" s="350">
        <v>168</v>
      </c>
      <c r="O185" s="350">
        <v>0</v>
      </c>
      <c r="P185" s="350">
        <v>0</v>
      </c>
      <c r="Q185" s="350">
        <v>0</v>
      </c>
      <c r="R185" s="350">
        <v>0</v>
      </c>
      <c r="S185" s="350">
        <v>0</v>
      </c>
      <c r="T185" s="350">
        <v>0</v>
      </c>
      <c r="U185" s="350">
        <v>0</v>
      </c>
      <c r="V185" s="350"/>
      <c r="W185" s="350">
        <v>0</v>
      </c>
      <c r="X185" s="350">
        <v>0</v>
      </c>
      <c r="Y185" s="15">
        <v>0</v>
      </c>
      <c r="Z185" s="12">
        <v>0</v>
      </c>
      <c r="AA185" s="351">
        <v>0</v>
      </c>
      <c r="AB185" s="350">
        <v>0</v>
      </c>
      <c r="AC185" s="350">
        <v>0</v>
      </c>
      <c r="AD185" s="15">
        <v>0</v>
      </c>
      <c r="AE185" s="16">
        <v>0</v>
      </c>
      <c r="AF185" s="350">
        <v>0</v>
      </c>
      <c r="AG185" s="350">
        <v>0</v>
      </c>
      <c r="AH185" s="345">
        <v>0</v>
      </c>
      <c r="AI185" s="17">
        <v>0</v>
      </c>
      <c r="AJ185" s="12">
        <v>0</v>
      </c>
      <c r="AK185" s="351">
        <v>0</v>
      </c>
      <c r="AL185" s="350">
        <v>0</v>
      </c>
      <c r="AM185" s="162">
        <v>0</v>
      </c>
      <c r="AN185" s="14">
        <v>0</v>
      </c>
      <c r="AO185" s="162">
        <v>0</v>
      </c>
      <c r="AP185" s="405"/>
      <c r="AQ185" s="406"/>
      <c r="AR185" s="406"/>
      <c r="AS185" s="406"/>
      <c r="AT185" s="406"/>
      <c r="AU185" s="406"/>
      <c r="AV185" s="406"/>
      <c r="AW185" s="406"/>
      <c r="AX185" s="406"/>
      <c r="AY185" s="406"/>
      <c r="AZ185" s="406"/>
      <c r="BA185" s="406"/>
      <c r="BB185" s="406"/>
      <c r="BC185" s="406"/>
      <c r="BD185" s="406"/>
      <c r="BE185" s="406"/>
      <c r="BF185" s="406"/>
      <c r="BG185" s="406"/>
      <c r="BH185" s="406"/>
      <c r="BI185" s="406"/>
      <c r="BJ185" s="406"/>
      <c r="BK185" s="406"/>
      <c r="BL185" s="406"/>
      <c r="BM185" s="406"/>
      <c r="BN185" s="406"/>
      <c r="BO185" s="406"/>
      <c r="BP185" s="406"/>
      <c r="BQ185" s="406"/>
      <c r="BR185" s="406"/>
      <c r="BS185" s="406"/>
      <c r="BT185" s="406"/>
      <c r="BU185" s="406"/>
      <c r="BV185" s="406"/>
      <c r="BW185" s="406"/>
      <c r="BX185" s="406"/>
      <c r="BY185" s="406"/>
      <c r="BZ185" s="406"/>
      <c r="CA185" s="406"/>
    </row>
    <row r="186" spans="1:79" ht="17.5">
      <c r="A186" s="18">
        <v>520354</v>
      </c>
      <c r="B186" s="348">
        <v>179</v>
      </c>
      <c r="C186" s="19" t="s">
        <v>226</v>
      </c>
      <c r="D186" s="12">
        <v>0</v>
      </c>
      <c r="E186" s="351">
        <v>0</v>
      </c>
      <c r="F186" s="350">
        <v>0</v>
      </c>
      <c r="G186" s="350">
        <v>0</v>
      </c>
      <c r="H186" s="350">
        <v>0</v>
      </c>
      <c r="I186" s="350">
        <v>0</v>
      </c>
      <c r="J186" s="350">
        <v>0</v>
      </c>
      <c r="K186" s="350">
        <v>0</v>
      </c>
      <c r="L186" s="15">
        <v>0</v>
      </c>
      <c r="M186" s="14">
        <v>2159</v>
      </c>
      <c r="N186" s="350">
        <v>0</v>
      </c>
      <c r="O186" s="350">
        <v>0</v>
      </c>
      <c r="P186" s="350">
        <v>0</v>
      </c>
      <c r="Q186" s="350">
        <v>0</v>
      </c>
      <c r="R186" s="350">
        <v>0</v>
      </c>
      <c r="S186" s="350">
        <v>0</v>
      </c>
      <c r="T186" s="350">
        <v>0</v>
      </c>
      <c r="U186" s="350">
        <v>0</v>
      </c>
      <c r="V186" s="350"/>
      <c r="W186" s="350">
        <v>0</v>
      </c>
      <c r="X186" s="350">
        <v>2159</v>
      </c>
      <c r="Y186" s="15">
        <v>0</v>
      </c>
      <c r="Z186" s="12">
        <v>0</v>
      </c>
      <c r="AA186" s="351">
        <v>0</v>
      </c>
      <c r="AB186" s="350">
        <v>0</v>
      </c>
      <c r="AC186" s="350">
        <v>0</v>
      </c>
      <c r="AD186" s="15">
        <v>0</v>
      </c>
      <c r="AE186" s="16">
        <v>0</v>
      </c>
      <c r="AF186" s="350">
        <v>0</v>
      </c>
      <c r="AG186" s="350">
        <v>0</v>
      </c>
      <c r="AH186" s="345">
        <v>0</v>
      </c>
      <c r="AI186" s="17">
        <v>0</v>
      </c>
      <c r="AJ186" s="12">
        <v>0</v>
      </c>
      <c r="AK186" s="351">
        <v>0</v>
      </c>
      <c r="AL186" s="350">
        <v>0</v>
      </c>
      <c r="AM186" s="162">
        <v>0</v>
      </c>
      <c r="AN186" s="14">
        <v>0</v>
      </c>
      <c r="AO186" s="162">
        <v>0</v>
      </c>
      <c r="AP186" s="405"/>
      <c r="AQ186" s="406"/>
      <c r="AR186" s="406"/>
      <c r="AS186" s="406"/>
      <c r="AT186" s="406"/>
      <c r="AU186" s="406"/>
      <c r="AV186" s="406"/>
      <c r="AW186" s="406"/>
      <c r="AX186" s="406"/>
      <c r="AY186" s="406"/>
      <c r="AZ186" s="406"/>
      <c r="BA186" s="406"/>
      <c r="BB186" s="406"/>
      <c r="BC186" s="406"/>
      <c r="BD186" s="406"/>
      <c r="BE186" s="406"/>
      <c r="BF186" s="406"/>
      <c r="BG186" s="406"/>
      <c r="BH186" s="406"/>
      <c r="BI186" s="406"/>
      <c r="BJ186" s="406"/>
      <c r="BK186" s="406"/>
      <c r="BL186" s="406"/>
      <c r="BM186" s="406"/>
      <c r="BN186" s="406"/>
      <c r="BO186" s="406"/>
      <c r="BP186" s="406"/>
      <c r="BQ186" s="406"/>
      <c r="BR186" s="406"/>
      <c r="BS186" s="406"/>
      <c r="BT186" s="406"/>
      <c r="BU186" s="406"/>
      <c r="BV186" s="406"/>
      <c r="BW186" s="406"/>
      <c r="BX186" s="406"/>
      <c r="BY186" s="406"/>
      <c r="BZ186" s="406"/>
      <c r="CA186" s="406"/>
    </row>
    <row r="187" spans="1:79" ht="17.5">
      <c r="A187" s="18">
        <v>520410</v>
      </c>
      <c r="B187" s="348">
        <v>180</v>
      </c>
      <c r="C187" s="19" t="s">
        <v>227</v>
      </c>
      <c r="D187" s="12">
        <v>0</v>
      </c>
      <c r="E187" s="351">
        <v>0</v>
      </c>
      <c r="F187" s="350">
        <v>0</v>
      </c>
      <c r="G187" s="350">
        <v>0</v>
      </c>
      <c r="H187" s="350">
        <v>0</v>
      </c>
      <c r="I187" s="350">
        <v>0</v>
      </c>
      <c r="J187" s="350">
        <v>0</v>
      </c>
      <c r="K187" s="350">
        <v>0</v>
      </c>
      <c r="L187" s="15">
        <v>0</v>
      </c>
      <c r="M187" s="14">
        <v>178</v>
      </c>
      <c r="N187" s="350">
        <v>0</v>
      </c>
      <c r="O187" s="350">
        <v>0</v>
      </c>
      <c r="P187" s="350">
        <v>0</v>
      </c>
      <c r="Q187" s="350">
        <v>0</v>
      </c>
      <c r="R187" s="350">
        <v>0</v>
      </c>
      <c r="S187" s="350">
        <v>0</v>
      </c>
      <c r="T187" s="350">
        <v>0</v>
      </c>
      <c r="U187" s="350">
        <v>0</v>
      </c>
      <c r="V187" s="350"/>
      <c r="W187" s="350">
        <v>0</v>
      </c>
      <c r="X187" s="350">
        <v>178</v>
      </c>
      <c r="Y187" s="15">
        <v>0</v>
      </c>
      <c r="Z187" s="12">
        <v>0</v>
      </c>
      <c r="AA187" s="351">
        <v>0</v>
      </c>
      <c r="AB187" s="350">
        <v>0</v>
      </c>
      <c r="AC187" s="350">
        <v>0</v>
      </c>
      <c r="AD187" s="15">
        <v>0</v>
      </c>
      <c r="AE187" s="16">
        <v>0</v>
      </c>
      <c r="AF187" s="350">
        <v>0</v>
      </c>
      <c r="AG187" s="350">
        <v>0</v>
      </c>
      <c r="AH187" s="345">
        <v>0</v>
      </c>
      <c r="AI187" s="17">
        <v>0</v>
      </c>
      <c r="AJ187" s="12">
        <v>0</v>
      </c>
      <c r="AK187" s="351">
        <v>0</v>
      </c>
      <c r="AL187" s="350">
        <v>0</v>
      </c>
      <c r="AM187" s="162">
        <v>0</v>
      </c>
      <c r="AN187" s="14">
        <v>0</v>
      </c>
      <c r="AO187" s="162">
        <v>0</v>
      </c>
      <c r="AP187" s="405"/>
      <c r="AQ187" s="406"/>
      <c r="AR187" s="406"/>
      <c r="AS187" s="406"/>
      <c r="AT187" s="406"/>
      <c r="AU187" s="406"/>
      <c r="AV187" s="406"/>
      <c r="AW187" s="406"/>
      <c r="AX187" s="406"/>
      <c r="AY187" s="406"/>
      <c r="AZ187" s="406"/>
      <c r="BA187" s="406"/>
      <c r="BB187" s="406"/>
      <c r="BC187" s="406"/>
      <c r="BD187" s="406"/>
      <c r="BE187" s="406"/>
      <c r="BF187" s="406"/>
      <c r="BG187" s="406"/>
      <c r="BH187" s="406"/>
      <c r="BI187" s="406"/>
      <c r="BJ187" s="406"/>
      <c r="BK187" s="406"/>
      <c r="BL187" s="406"/>
      <c r="BM187" s="406"/>
      <c r="BN187" s="406"/>
      <c r="BO187" s="406"/>
      <c r="BP187" s="406"/>
      <c r="BQ187" s="406"/>
      <c r="BR187" s="406"/>
      <c r="BS187" s="406"/>
      <c r="BT187" s="406"/>
      <c r="BU187" s="406"/>
      <c r="BV187" s="406"/>
      <c r="BW187" s="406"/>
      <c r="BX187" s="406"/>
      <c r="BY187" s="406"/>
      <c r="BZ187" s="406"/>
      <c r="CA187" s="406"/>
    </row>
    <row r="188" spans="1:79" ht="17.5">
      <c r="A188" s="18">
        <v>520382</v>
      </c>
      <c r="B188" s="348">
        <v>181</v>
      </c>
      <c r="C188" s="19" t="s">
        <v>228</v>
      </c>
      <c r="D188" s="12">
        <v>0</v>
      </c>
      <c r="E188" s="351">
        <v>0</v>
      </c>
      <c r="F188" s="350">
        <v>0</v>
      </c>
      <c r="G188" s="350">
        <v>0</v>
      </c>
      <c r="H188" s="350">
        <v>0</v>
      </c>
      <c r="I188" s="350">
        <v>0</v>
      </c>
      <c r="J188" s="350">
        <v>0</v>
      </c>
      <c r="K188" s="350">
        <v>0</v>
      </c>
      <c r="L188" s="15">
        <v>0</v>
      </c>
      <c r="M188" s="14">
        <v>0</v>
      </c>
      <c r="N188" s="350">
        <v>0</v>
      </c>
      <c r="O188" s="350">
        <v>0</v>
      </c>
      <c r="P188" s="350">
        <v>0</v>
      </c>
      <c r="Q188" s="350">
        <v>0</v>
      </c>
      <c r="R188" s="350">
        <v>0</v>
      </c>
      <c r="S188" s="350">
        <v>0</v>
      </c>
      <c r="T188" s="350">
        <v>0</v>
      </c>
      <c r="U188" s="350">
        <v>0</v>
      </c>
      <c r="V188" s="350"/>
      <c r="W188" s="350">
        <v>0</v>
      </c>
      <c r="X188" s="350">
        <v>0</v>
      </c>
      <c r="Y188" s="15">
        <v>0</v>
      </c>
      <c r="Z188" s="12">
        <v>0</v>
      </c>
      <c r="AA188" s="351">
        <v>0</v>
      </c>
      <c r="AB188" s="350">
        <v>0</v>
      </c>
      <c r="AC188" s="350">
        <v>0</v>
      </c>
      <c r="AD188" s="15">
        <v>0</v>
      </c>
      <c r="AE188" s="16">
        <v>0</v>
      </c>
      <c r="AF188" s="350">
        <v>0</v>
      </c>
      <c r="AG188" s="350">
        <v>0</v>
      </c>
      <c r="AH188" s="345">
        <v>0</v>
      </c>
      <c r="AI188" s="17">
        <v>0</v>
      </c>
      <c r="AJ188" s="12">
        <v>179</v>
      </c>
      <c r="AK188" s="351">
        <v>0</v>
      </c>
      <c r="AL188" s="350">
        <v>0</v>
      </c>
      <c r="AM188" s="162">
        <v>179</v>
      </c>
      <c r="AN188" s="14">
        <v>0</v>
      </c>
      <c r="AO188" s="162">
        <v>0</v>
      </c>
      <c r="AP188" s="405"/>
      <c r="AQ188" s="406"/>
      <c r="AR188" s="406"/>
      <c r="AS188" s="406"/>
      <c r="AT188" s="406"/>
      <c r="AU188" s="406"/>
      <c r="AV188" s="406"/>
      <c r="AW188" s="406"/>
      <c r="AX188" s="406"/>
      <c r="AY188" s="406"/>
      <c r="AZ188" s="406"/>
      <c r="BA188" s="406"/>
      <c r="BB188" s="406"/>
      <c r="BC188" s="406"/>
      <c r="BD188" s="406"/>
      <c r="BE188" s="406"/>
      <c r="BF188" s="406"/>
      <c r="BG188" s="406"/>
      <c r="BH188" s="406"/>
      <c r="BI188" s="406"/>
      <c r="BJ188" s="406"/>
      <c r="BK188" s="406"/>
      <c r="BL188" s="406"/>
      <c r="BM188" s="406"/>
      <c r="BN188" s="406"/>
      <c r="BO188" s="406"/>
      <c r="BP188" s="406"/>
      <c r="BQ188" s="406"/>
      <c r="BR188" s="406"/>
      <c r="BS188" s="406"/>
      <c r="BT188" s="406"/>
      <c r="BU188" s="406"/>
      <c r="BV188" s="406"/>
      <c r="BW188" s="406"/>
      <c r="BX188" s="406"/>
      <c r="BY188" s="406"/>
      <c r="BZ188" s="406"/>
      <c r="CA188" s="406"/>
    </row>
    <row r="189" spans="1:79" ht="17.5">
      <c r="A189" s="18">
        <v>520230</v>
      </c>
      <c r="B189" s="348">
        <v>182</v>
      </c>
      <c r="C189" s="19" t="s">
        <v>229</v>
      </c>
      <c r="D189" s="12">
        <v>10025</v>
      </c>
      <c r="E189" s="351">
        <v>0</v>
      </c>
      <c r="F189" s="350">
        <v>0</v>
      </c>
      <c r="G189" s="350">
        <v>0</v>
      </c>
      <c r="H189" s="350">
        <v>0</v>
      </c>
      <c r="I189" s="350">
        <v>0</v>
      </c>
      <c r="J189" s="350">
        <v>0</v>
      </c>
      <c r="K189" s="350">
        <v>0</v>
      </c>
      <c r="L189" s="15">
        <v>10025</v>
      </c>
      <c r="M189" s="14">
        <v>1470</v>
      </c>
      <c r="N189" s="350">
        <v>0</v>
      </c>
      <c r="O189" s="350">
        <v>0</v>
      </c>
      <c r="P189" s="350">
        <v>0</v>
      </c>
      <c r="Q189" s="350">
        <v>0</v>
      </c>
      <c r="R189" s="350">
        <v>0</v>
      </c>
      <c r="S189" s="350">
        <v>0</v>
      </c>
      <c r="T189" s="350">
        <v>0</v>
      </c>
      <c r="U189" s="350">
        <v>0</v>
      </c>
      <c r="V189" s="350"/>
      <c r="W189" s="350">
        <v>0</v>
      </c>
      <c r="X189" s="350">
        <v>0</v>
      </c>
      <c r="Y189" s="15">
        <v>1470</v>
      </c>
      <c r="Z189" s="12">
        <v>8</v>
      </c>
      <c r="AA189" s="351">
        <v>0</v>
      </c>
      <c r="AB189" s="350">
        <v>8</v>
      </c>
      <c r="AC189" s="350">
        <v>0</v>
      </c>
      <c r="AD189" s="15">
        <v>0</v>
      </c>
      <c r="AE189" s="16">
        <v>0</v>
      </c>
      <c r="AF189" s="350">
        <v>0</v>
      </c>
      <c r="AG189" s="350">
        <v>0</v>
      </c>
      <c r="AH189" s="345">
        <v>0</v>
      </c>
      <c r="AI189" s="17">
        <v>0</v>
      </c>
      <c r="AJ189" s="12">
        <v>0</v>
      </c>
      <c r="AK189" s="351">
        <v>0</v>
      </c>
      <c r="AL189" s="350">
        <v>0</v>
      </c>
      <c r="AM189" s="162">
        <v>0</v>
      </c>
      <c r="AN189" s="14">
        <v>0</v>
      </c>
      <c r="AO189" s="162">
        <v>0</v>
      </c>
      <c r="AP189" s="405"/>
      <c r="AQ189" s="406"/>
      <c r="AR189" s="406"/>
      <c r="AS189" s="406"/>
      <c r="AT189" s="406"/>
      <c r="AU189" s="406"/>
      <c r="AV189" s="406"/>
      <c r="AW189" s="406"/>
      <c r="AX189" s="406"/>
      <c r="AY189" s="406"/>
      <c r="AZ189" s="406"/>
      <c r="BA189" s="406"/>
      <c r="BB189" s="406"/>
      <c r="BC189" s="406"/>
      <c r="BD189" s="406"/>
      <c r="BE189" s="406"/>
      <c r="BF189" s="406"/>
      <c r="BG189" s="406"/>
      <c r="BH189" s="406"/>
      <c r="BI189" s="406"/>
      <c r="BJ189" s="406"/>
      <c r="BK189" s="406"/>
      <c r="BL189" s="406"/>
      <c r="BM189" s="406"/>
      <c r="BN189" s="406"/>
      <c r="BO189" s="406"/>
      <c r="BP189" s="406"/>
      <c r="BQ189" s="406"/>
      <c r="BR189" s="406"/>
      <c r="BS189" s="406"/>
      <c r="BT189" s="406"/>
      <c r="BU189" s="406"/>
      <c r="BV189" s="406"/>
      <c r="BW189" s="406"/>
      <c r="BX189" s="406"/>
      <c r="BY189" s="406"/>
      <c r="BZ189" s="406"/>
      <c r="CA189" s="406"/>
    </row>
    <row r="190" spans="1:79" ht="28">
      <c r="A190" s="18">
        <v>520220</v>
      </c>
      <c r="B190" s="348">
        <v>183</v>
      </c>
      <c r="C190" s="19" t="s">
        <v>230</v>
      </c>
      <c r="D190" s="12">
        <v>0</v>
      </c>
      <c r="E190" s="351">
        <v>0</v>
      </c>
      <c r="F190" s="350">
        <v>0</v>
      </c>
      <c r="G190" s="350">
        <v>0</v>
      </c>
      <c r="H190" s="350">
        <v>0</v>
      </c>
      <c r="I190" s="350">
        <v>0</v>
      </c>
      <c r="J190" s="350">
        <v>0</v>
      </c>
      <c r="K190" s="350">
        <v>0</v>
      </c>
      <c r="L190" s="15">
        <v>0</v>
      </c>
      <c r="M190" s="14">
        <v>900</v>
      </c>
      <c r="N190" s="350">
        <v>0</v>
      </c>
      <c r="O190" s="350">
        <v>0</v>
      </c>
      <c r="P190" s="350">
        <v>0</v>
      </c>
      <c r="Q190" s="350">
        <v>0</v>
      </c>
      <c r="R190" s="350">
        <v>0</v>
      </c>
      <c r="S190" s="350">
        <v>0</v>
      </c>
      <c r="T190" s="350">
        <v>0</v>
      </c>
      <c r="U190" s="350">
        <v>0</v>
      </c>
      <c r="V190" s="350"/>
      <c r="W190" s="350">
        <v>0</v>
      </c>
      <c r="X190" s="350">
        <v>900</v>
      </c>
      <c r="Y190" s="15">
        <v>0</v>
      </c>
      <c r="Z190" s="12">
        <v>0</v>
      </c>
      <c r="AA190" s="351">
        <v>0</v>
      </c>
      <c r="AB190" s="350">
        <v>0</v>
      </c>
      <c r="AC190" s="350">
        <v>0</v>
      </c>
      <c r="AD190" s="15">
        <v>0</v>
      </c>
      <c r="AE190" s="16">
        <v>0</v>
      </c>
      <c r="AF190" s="350">
        <v>0</v>
      </c>
      <c r="AG190" s="350">
        <v>0</v>
      </c>
      <c r="AH190" s="345">
        <v>0</v>
      </c>
      <c r="AI190" s="17">
        <v>0</v>
      </c>
      <c r="AJ190" s="12">
        <v>0</v>
      </c>
      <c r="AK190" s="351">
        <v>0</v>
      </c>
      <c r="AL190" s="350">
        <v>0</v>
      </c>
      <c r="AM190" s="162">
        <v>0</v>
      </c>
      <c r="AN190" s="14">
        <v>0</v>
      </c>
      <c r="AO190" s="162">
        <v>0</v>
      </c>
      <c r="AP190" s="405"/>
      <c r="AQ190" s="406"/>
      <c r="AR190" s="406"/>
      <c r="AS190" s="406"/>
      <c r="AT190" s="406"/>
      <c r="AU190" s="406"/>
      <c r="AV190" s="406"/>
      <c r="AW190" s="406"/>
      <c r="AX190" s="406"/>
      <c r="AY190" s="406"/>
      <c r="AZ190" s="406"/>
      <c r="BA190" s="406"/>
      <c r="BB190" s="406"/>
      <c r="BC190" s="406"/>
      <c r="BD190" s="406"/>
      <c r="BE190" s="406"/>
      <c r="BF190" s="406"/>
      <c r="BG190" s="406"/>
      <c r="BH190" s="406"/>
      <c r="BI190" s="406"/>
      <c r="BJ190" s="406"/>
      <c r="BK190" s="406"/>
      <c r="BL190" s="406"/>
      <c r="BM190" s="406"/>
      <c r="BN190" s="406"/>
      <c r="BO190" s="406"/>
      <c r="BP190" s="406"/>
      <c r="BQ190" s="406"/>
      <c r="BR190" s="406"/>
      <c r="BS190" s="406"/>
      <c r="BT190" s="406"/>
      <c r="BU190" s="406"/>
      <c r="BV190" s="406"/>
      <c r="BW190" s="406"/>
      <c r="BX190" s="406"/>
      <c r="BY190" s="406"/>
      <c r="BZ190" s="406"/>
      <c r="CA190" s="406"/>
    </row>
    <row r="191" spans="1:79" ht="17.5">
      <c r="A191" s="18">
        <v>520256</v>
      </c>
      <c r="B191" s="348">
        <v>184</v>
      </c>
      <c r="C191" s="19" t="s">
        <v>231</v>
      </c>
      <c r="D191" s="12">
        <v>1050</v>
      </c>
      <c r="E191" s="351">
        <v>0</v>
      </c>
      <c r="F191" s="350">
        <v>0</v>
      </c>
      <c r="G191" s="350">
        <v>0</v>
      </c>
      <c r="H191" s="350">
        <v>0</v>
      </c>
      <c r="I191" s="350">
        <v>0</v>
      </c>
      <c r="J191" s="350">
        <v>0</v>
      </c>
      <c r="K191" s="350">
        <v>0</v>
      </c>
      <c r="L191" s="15">
        <v>1050</v>
      </c>
      <c r="M191" s="14">
        <v>242</v>
      </c>
      <c r="N191" s="350">
        <v>0</v>
      </c>
      <c r="O191" s="350">
        <v>0</v>
      </c>
      <c r="P191" s="350">
        <v>0</v>
      </c>
      <c r="Q191" s="350">
        <v>0</v>
      </c>
      <c r="R191" s="350">
        <v>0</v>
      </c>
      <c r="S191" s="350">
        <v>0</v>
      </c>
      <c r="T191" s="350">
        <v>0</v>
      </c>
      <c r="U191" s="350">
        <v>0</v>
      </c>
      <c r="V191" s="350"/>
      <c r="W191" s="350">
        <v>0</v>
      </c>
      <c r="X191" s="350">
        <v>0</v>
      </c>
      <c r="Y191" s="15">
        <v>242</v>
      </c>
      <c r="Z191" s="12">
        <v>5</v>
      </c>
      <c r="AA191" s="351">
        <v>0</v>
      </c>
      <c r="AB191" s="350">
        <v>5</v>
      </c>
      <c r="AC191" s="350">
        <v>0</v>
      </c>
      <c r="AD191" s="15">
        <v>0</v>
      </c>
      <c r="AE191" s="16">
        <v>0</v>
      </c>
      <c r="AF191" s="350">
        <v>0</v>
      </c>
      <c r="AG191" s="350">
        <v>0</v>
      </c>
      <c r="AH191" s="345">
        <v>0</v>
      </c>
      <c r="AI191" s="17">
        <v>0</v>
      </c>
      <c r="AJ191" s="12">
        <v>0</v>
      </c>
      <c r="AK191" s="351">
        <v>0</v>
      </c>
      <c r="AL191" s="350">
        <v>0</v>
      </c>
      <c r="AM191" s="162">
        <v>0</v>
      </c>
      <c r="AN191" s="14">
        <v>0</v>
      </c>
      <c r="AO191" s="162">
        <v>0</v>
      </c>
      <c r="AP191" s="405"/>
      <c r="AQ191" s="406"/>
      <c r="AR191" s="406"/>
      <c r="AS191" s="406"/>
      <c r="AT191" s="406"/>
      <c r="AU191" s="406"/>
      <c r="AV191" s="406"/>
      <c r="AW191" s="406"/>
      <c r="AX191" s="406"/>
      <c r="AY191" s="406"/>
      <c r="AZ191" s="406"/>
      <c r="BA191" s="406"/>
      <c r="BB191" s="406"/>
      <c r="BC191" s="406"/>
      <c r="BD191" s="406"/>
      <c r="BE191" s="406"/>
      <c r="BF191" s="406"/>
      <c r="BG191" s="406"/>
      <c r="BH191" s="406"/>
      <c r="BI191" s="406"/>
      <c r="BJ191" s="406"/>
      <c r="BK191" s="406"/>
      <c r="BL191" s="406"/>
      <c r="BM191" s="406"/>
      <c r="BN191" s="406"/>
      <c r="BO191" s="406"/>
      <c r="BP191" s="406"/>
      <c r="BQ191" s="406"/>
      <c r="BR191" s="406"/>
      <c r="BS191" s="406"/>
      <c r="BT191" s="406"/>
      <c r="BU191" s="406"/>
      <c r="BV191" s="406"/>
      <c r="BW191" s="406"/>
      <c r="BX191" s="406"/>
      <c r="BY191" s="406"/>
      <c r="BZ191" s="406"/>
      <c r="CA191" s="406"/>
    </row>
    <row r="192" spans="1:79" ht="28">
      <c r="A192" s="18">
        <v>520227</v>
      </c>
      <c r="B192" s="348">
        <v>185</v>
      </c>
      <c r="C192" s="19" t="s">
        <v>232</v>
      </c>
      <c r="D192" s="12">
        <v>500</v>
      </c>
      <c r="E192" s="351">
        <v>500</v>
      </c>
      <c r="F192" s="350">
        <v>0</v>
      </c>
      <c r="G192" s="350">
        <v>0</v>
      </c>
      <c r="H192" s="350">
        <v>0</v>
      </c>
      <c r="I192" s="350">
        <v>0</v>
      </c>
      <c r="J192" s="350">
        <v>0</v>
      </c>
      <c r="K192" s="350">
        <v>0</v>
      </c>
      <c r="L192" s="15">
        <v>0</v>
      </c>
      <c r="M192" s="14">
        <v>900</v>
      </c>
      <c r="N192" s="350">
        <v>900</v>
      </c>
      <c r="O192" s="350">
        <v>0</v>
      </c>
      <c r="P192" s="350">
        <v>688</v>
      </c>
      <c r="Q192" s="350">
        <v>0</v>
      </c>
      <c r="R192" s="350">
        <v>0</v>
      </c>
      <c r="S192" s="350">
        <v>0</v>
      </c>
      <c r="T192" s="350">
        <v>0</v>
      </c>
      <c r="U192" s="350">
        <v>0</v>
      </c>
      <c r="V192" s="350"/>
      <c r="W192" s="350">
        <v>0</v>
      </c>
      <c r="X192" s="350">
        <v>0</v>
      </c>
      <c r="Y192" s="15">
        <v>0</v>
      </c>
      <c r="Z192" s="12">
        <v>0</v>
      </c>
      <c r="AA192" s="351">
        <v>0</v>
      </c>
      <c r="AB192" s="350">
        <v>0</v>
      </c>
      <c r="AC192" s="350">
        <v>0</v>
      </c>
      <c r="AD192" s="15">
        <v>0</v>
      </c>
      <c r="AE192" s="16">
        <v>0</v>
      </c>
      <c r="AF192" s="350">
        <v>0</v>
      </c>
      <c r="AG192" s="350">
        <v>0</v>
      </c>
      <c r="AH192" s="345">
        <v>0</v>
      </c>
      <c r="AI192" s="17">
        <v>0</v>
      </c>
      <c r="AJ192" s="12">
        <v>0</v>
      </c>
      <c r="AK192" s="351">
        <v>0</v>
      </c>
      <c r="AL192" s="350">
        <v>0</v>
      </c>
      <c r="AM192" s="162">
        <v>0</v>
      </c>
      <c r="AN192" s="14">
        <v>0</v>
      </c>
      <c r="AO192" s="162">
        <v>0</v>
      </c>
      <c r="AP192" s="405"/>
      <c r="AQ192" s="406"/>
      <c r="AR192" s="406"/>
      <c r="AS192" s="406"/>
      <c r="AT192" s="406"/>
      <c r="AU192" s="406"/>
      <c r="AV192" s="406"/>
      <c r="AW192" s="406"/>
      <c r="AX192" s="406"/>
      <c r="AY192" s="406"/>
      <c r="AZ192" s="406"/>
      <c r="BA192" s="406"/>
      <c r="BB192" s="406"/>
      <c r="BC192" s="406"/>
      <c r="BD192" s="406"/>
      <c r="BE192" s="406"/>
      <c r="BF192" s="406"/>
      <c r="BG192" s="406"/>
      <c r="BH192" s="406"/>
      <c r="BI192" s="406"/>
      <c r="BJ192" s="406"/>
      <c r="BK192" s="406"/>
      <c r="BL192" s="406"/>
      <c r="BM192" s="406"/>
      <c r="BN192" s="406"/>
      <c r="BO192" s="406"/>
      <c r="BP192" s="406"/>
      <c r="BQ192" s="406"/>
      <c r="BR192" s="406"/>
      <c r="BS192" s="406"/>
      <c r="BT192" s="406"/>
      <c r="BU192" s="406"/>
      <c r="BV192" s="406"/>
      <c r="BW192" s="406"/>
      <c r="BX192" s="406"/>
      <c r="BY192" s="406"/>
      <c r="BZ192" s="406"/>
      <c r="CA192" s="406"/>
    </row>
    <row r="193" spans="1:79" ht="17.5">
      <c r="A193" s="18">
        <v>520307</v>
      </c>
      <c r="B193" s="348">
        <v>186</v>
      </c>
      <c r="C193" s="19" t="s">
        <v>233</v>
      </c>
      <c r="D193" s="12">
        <v>2769</v>
      </c>
      <c r="E193" s="351">
        <v>0</v>
      </c>
      <c r="F193" s="350">
        <v>0</v>
      </c>
      <c r="G193" s="350">
        <v>0</v>
      </c>
      <c r="H193" s="350">
        <v>0</v>
      </c>
      <c r="I193" s="350">
        <v>0</v>
      </c>
      <c r="J193" s="350">
        <v>0</v>
      </c>
      <c r="K193" s="350">
        <v>0</v>
      </c>
      <c r="L193" s="15">
        <v>2769</v>
      </c>
      <c r="M193" s="14">
        <v>2842</v>
      </c>
      <c r="N193" s="350">
        <v>0</v>
      </c>
      <c r="O193" s="350">
        <v>0</v>
      </c>
      <c r="P193" s="350">
        <v>0</v>
      </c>
      <c r="Q193" s="350">
        <v>0</v>
      </c>
      <c r="R193" s="350">
        <v>0</v>
      </c>
      <c r="S193" s="350">
        <v>0</v>
      </c>
      <c r="T193" s="350">
        <v>0</v>
      </c>
      <c r="U193" s="350">
        <v>0</v>
      </c>
      <c r="V193" s="350"/>
      <c r="W193" s="350">
        <v>0</v>
      </c>
      <c r="X193" s="350">
        <v>0</v>
      </c>
      <c r="Y193" s="15">
        <v>2842</v>
      </c>
      <c r="Z193" s="12">
        <v>4</v>
      </c>
      <c r="AA193" s="351">
        <v>0</v>
      </c>
      <c r="AB193" s="350">
        <v>4</v>
      </c>
      <c r="AC193" s="350">
        <v>0</v>
      </c>
      <c r="AD193" s="15">
        <v>0</v>
      </c>
      <c r="AE193" s="16">
        <v>0</v>
      </c>
      <c r="AF193" s="350">
        <v>0</v>
      </c>
      <c r="AG193" s="350">
        <v>0</v>
      </c>
      <c r="AH193" s="345">
        <v>0</v>
      </c>
      <c r="AI193" s="17">
        <v>0</v>
      </c>
      <c r="AJ193" s="12">
        <v>0</v>
      </c>
      <c r="AK193" s="351">
        <v>0</v>
      </c>
      <c r="AL193" s="350">
        <v>0</v>
      </c>
      <c r="AM193" s="162">
        <v>0</v>
      </c>
      <c r="AN193" s="14">
        <v>0</v>
      </c>
      <c r="AO193" s="162">
        <v>0</v>
      </c>
      <c r="AP193" s="405"/>
      <c r="AQ193" s="406"/>
      <c r="AR193" s="406"/>
      <c r="AS193" s="406"/>
      <c r="AT193" s="406"/>
      <c r="AU193" s="406"/>
      <c r="AV193" s="406"/>
      <c r="AW193" s="406"/>
      <c r="AX193" s="406"/>
      <c r="AY193" s="406"/>
      <c r="AZ193" s="406"/>
      <c r="BA193" s="406"/>
      <c r="BB193" s="406"/>
      <c r="BC193" s="406"/>
      <c r="BD193" s="406"/>
      <c r="BE193" s="406"/>
      <c r="BF193" s="406"/>
      <c r="BG193" s="406"/>
      <c r="BH193" s="406"/>
      <c r="BI193" s="406"/>
      <c r="BJ193" s="406"/>
      <c r="BK193" s="406"/>
      <c r="BL193" s="406"/>
      <c r="BM193" s="406"/>
      <c r="BN193" s="406"/>
      <c r="BO193" s="406"/>
      <c r="BP193" s="406"/>
      <c r="BQ193" s="406"/>
      <c r="BR193" s="406"/>
      <c r="BS193" s="406"/>
      <c r="BT193" s="406"/>
      <c r="BU193" s="406"/>
      <c r="BV193" s="406"/>
      <c r="BW193" s="406"/>
      <c r="BX193" s="406"/>
      <c r="BY193" s="406"/>
      <c r="BZ193" s="406"/>
      <c r="CA193" s="406"/>
    </row>
    <row r="194" spans="1:79" ht="17.5">
      <c r="A194" s="18">
        <v>520280</v>
      </c>
      <c r="B194" s="348">
        <v>187</v>
      </c>
      <c r="C194" s="19" t="s">
        <v>234</v>
      </c>
      <c r="D194" s="12">
        <v>4104</v>
      </c>
      <c r="E194" s="351">
        <v>0</v>
      </c>
      <c r="F194" s="350">
        <v>0</v>
      </c>
      <c r="G194" s="350">
        <v>0</v>
      </c>
      <c r="H194" s="350">
        <v>0</v>
      </c>
      <c r="I194" s="350">
        <v>0</v>
      </c>
      <c r="J194" s="350">
        <v>0</v>
      </c>
      <c r="K194" s="350">
        <v>0</v>
      </c>
      <c r="L194" s="15">
        <v>4104</v>
      </c>
      <c r="M194" s="14">
        <v>4394</v>
      </c>
      <c r="N194" s="350">
        <v>0</v>
      </c>
      <c r="O194" s="350">
        <v>0</v>
      </c>
      <c r="P194" s="350">
        <v>0</v>
      </c>
      <c r="Q194" s="350">
        <v>0</v>
      </c>
      <c r="R194" s="350">
        <v>0</v>
      </c>
      <c r="S194" s="350">
        <v>0</v>
      </c>
      <c r="T194" s="350">
        <v>0</v>
      </c>
      <c r="U194" s="350">
        <v>0</v>
      </c>
      <c r="V194" s="350"/>
      <c r="W194" s="350">
        <v>0</v>
      </c>
      <c r="X194" s="350">
        <v>0</v>
      </c>
      <c r="Y194" s="15">
        <v>4394</v>
      </c>
      <c r="Z194" s="12">
        <v>4</v>
      </c>
      <c r="AA194" s="351">
        <v>0</v>
      </c>
      <c r="AB194" s="350">
        <v>4</v>
      </c>
      <c r="AC194" s="350">
        <v>0</v>
      </c>
      <c r="AD194" s="15">
        <v>0</v>
      </c>
      <c r="AE194" s="16">
        <v>0</v>
      </c>
      <c r="AF194" s="350">
        <v>0</v>
      </c>
      <c r="AG194" s="350">
        <v>0</v>
      </c>
      <c r="AH194" s="345">
        <v>0</v>
      </c>
      <c r="AI194" s="17">
        <v>0</v>
      </c>
      <c r="AJ194" s="12">
        <v>0</v>
      </c>
      <c r="AK194" s="351">
        <v>0</v>
      </c>
      <c r="AL194" s="350">
        <v>0</v>
      </c>
      <c r="AM194" s="162">
        <v>0</v>
      </c>
      <c r="AN194" s="14">
        <v>0</v>
      </c>
      <c r="AO194" s="162">
        <v>0</v>
      </c>
      <c r="AP194" s="405"/>
      <c r="AQ194" s="406"/>
      <c r="AR194" s="406"/>
      <c r="AS194" s="406"/>
      <c r="AT194" s="406"/>
      <c r="AU194" s="406"/>
      <c r="AV194" s="406"/>
      <c r="AW194" s="406"/>
      <c r="AX194" s="406"/>
      <c r="AY194" s="406"/>
      <c r="AZ194" s="406"/>
      <c r="BA194" s="406"/>
      <c r="BB194" s="406"/>
      <c r="BC194" s="406"/>
      <c r="BD194" s="406"/>
      <c r="BE194" s="406"/>
      <c r="BF194" s="406"/>
      <c r="BG194" s="406"/>
      <c r="BH194" s="406"/>
      <c r="BI194" s="406"/>
      <c r="BJ194" s="406"/>
      <c r="BK194" s="406"/>
      <c r="BL194" s="406"/>
      <c r="BM194" s="406"/>
      <c r="BN194" s="406"/>
      <c r="BO194" s="406"/>
      <c r="BP194" s="406"/>
      <c r="BQ194" s="406"/>
      <c r="BR194" s="406"/>
      <c r="BS194" s="406"/>
      <c r="BT194" s="406"/>
      <c r="BU194" s="406"/>
      <c r="BV194" s="406"/>
      <c r="BW194" s="406"/>
      <c r="BX194" s="406"/>
      <c r="BY194" s="406"/>
      <c r="BZ194" s="406"/>
      <c r="CA194" s="406"/>
    </row>
    <row r="195" spans="1:79" ht="17.5">
      <c r="A195" s="18">
        <v>520262</v>
      </c>
      <c r="B195" s="348">
        <v>188</v>
      </c>
      <c r="C195" s="19" t="s">
        <v>235</v>
      </c>
      <c r="D195" s="12">
        <v>4588</v>
      </c>
      <c r="E195" s="351">
        <v>0</v>
      </c>
      <c r="F195" s="350">
        <v>0</v>
      </c>
      <c r="G195" s="350">
        <v>0</v>
      </c>
      <c r="H195" s="350">
        <v>0</v>
      </c>
      <c r="I195" s="350">
        <v>0</v>
      </c>
      <c r="J195" s="350">
        <v>0</v>
      </c>
      <c r="K195" s="350">
        <v>0</v>
      </c>
      <c r="L195" s="15">
        <v>4588</v>
      </c>
      <c r="M195" s="14">
        <v>4963</v>
      </c>
      <c r="N195" s="350">
        <v>0</v>
      </c>
      <c r="O195" s="350">
        <v>0</v>
      </c>
      <c r="P195" s="350">
        <v>0</v>
      </c>
      <c r="Q195" s="350">
        <v>0</v>
      </c>
      <c r="R195" s="350">
        <v>0</v>
      </c>
      <c r="S195" s="350">
        <v>0</v>
      </c>
      <c r="T195" s="350">
        <v>0</v>
      </c>
      <c r="U195" s="350">
        <v>0</v>
      </c>
      <c r="V195" s="350"/>
      <c r="W195" s="350">
        <v>0</v>
      </c>
      <c r="X195" s="350">
        <v>0</v>
      </c>
      <c r="Y195" s="15">
        <v>4963</v>
      </c>
      <c r="Z195" s="12">
        <v>5</v>
      </c>
      <c r="AA195" s="351">
        <v>0</v>
      </c>
      <c r="AB195" s="350">
        <v>5</v>
      </c>
      <c r="AC195" s="350">
        <v>0</v>
      </c>
      <c r="AD195" s="15">
        <v>0</v>
      </c>
      <c r="AE195" s="16">
        <v>0</v>
      </c>
      <c r="AF195" s="350">
        <v>0</v>
      </c>
      <c r="AG195" s="350">
        <v>0</v>
      </c>
      <c r="AH195" s="345">
        <v>0</v>
      </c>
      <c r="AI195" s="17">
        <v>0</v>
      </c>
      <c r="AJ195" s="12">
        <v>0</v>
      </c>
      <c r="AK195" s="351">
        <v>0</v>
      </c>
      <c r="AL195" s="350">
        <v>0</v>
      </c>
      <c r="AM195" s="162">
        <v>0</v>
      </c>
      <c r="AN195" s="14">
        <v>0</v>
      </c>
      <c r="AO195" s="162">
        <v>0</v>
      </c>
      <c r="AP195" s="405"/>
      <c r="AQ195" s="406"/>
      <c r="AR195" s="406"/>
      <c r="AS195" s="406"/>
      <c r="AT195" s="406"/>
      <c r="AU195" s="406"/>
      <c r="AV195" s="406"/>
      <c r="AW195" s="406"/>
      <c r="AX195" s="406"/>
      <c r="AY195" s="406"/>
      <c r="AZ195" s="406"/>
      <c r="BA195" s="406"/>
      <c r="BB195" s="406"/>
      <c r="BC195" s="406"/>
      <c r="BD195" s="406"/>
      <c r="BE195" s="406"/>
      <c r="BF195" s="406"/>
      <c r="BG195" s="406"/>
      <c r="BH195" s="406"/>
      <c r="BI195" s="406"/>
      <c r="BJ195" s="406"/>
      <c r="BK195" s="406"/>
      <c r="BL195" s="406"/>
      <c r="BM195" s="406"/>
      <c r="BN195" s="406"/>
      <c r="BO195" s="406"/>
      <c r="BP195" s="406"/>
      <c r="BQ195" s="406"/>
      <c r="BR195" s="406"/>
      <c r="BS195" s="406"/>
      <c r="BT195" s="406"/>
      <c r="BU195" s="406"/>
      <c r="BV195" s="406"/>
      <c r="BW195" s="406"/>
      <c r="BX195" s="406"/>
      <c r="BY195" s="406"/>
      <c r="BZ195" s="406"/>
      <c r="CA195" s="406"/>
    </row>
    <row r="196" spans="1:79" ht="17.5">
      <c r="A196" s="18">
        <v>520233</v>
      </c>
      <c r="B196" s="348">
        <v>189</v>
      </c>
      <c r="C196" s="19" t="s">
        <v>236</v>
      </c>
      <c r="D196" s="12">
        <v>11251</v>
      </c>
      <c r="E196" s="351">
        <v>0</v>
      </c>
      <c r="F196" s="350">
        <v>0</v>
      </c>
      <c r="G196" s="350">
        <v>0</v>
      </c>
      <c r="H196" s="350">
        <v>0</v>
      </c>
      <c r="I196" s="350">
        <v>0</v>
      </c>
      <c r="J196" s="350">
        <v>0</v>
      </c>
      <c r="K196" s="350">
        <v>0</v>
      </c>
      <c r="L196" s="15">
        <v>11251</v>
      </c>
      <c r="M196" s="14">
        <v>5048</v>
      </c>
      <c r="N196" s="350">
        <v>0</v>
      </c>
      <c r="O196" s="350">
        <v>0</v>
      </c>
      <c r="P196" s="350">
        <v>0</v>
      </c>
      <c r="Q196" s="350">
        <v>0</v>
      </c>
      <c r="R196" s="350">
        <v>0</v>
      </c>
      <c r="S196" s="350">
        <v>0</v>
      </c>
      <c r="T196" s="350">
        <v>0</v>
      </c>
      <c r="U196" s="350">
        <v>0</v>
      </c>
      <c r="V196" s="350"/>
      <c r="W196" s="350">
        <v>0</v>
      </c>
      <c r="X196" s="350">
        <v>0</v>
      </c>
      <c r="Y196" s="15">
        <v>5048</v>
      </c>
      <c r="Z196" s="12">
        <v>22</v>
      </c>
      <c r="AA196" s="351">
        <v>0</v>
      </c>
      <c r="AB196" s="350">
        <v>22</v>
      </c>
      <c r="AC196" s="350">
        <v>0</v>
      </c>
      <c r="AD196" s="15">
        <v>0</v>
      </c>
      <c r="AE196" s="16">
        <v>0</v>
      </c>
      <c r="AF196" s="350">
        <v>0</v>
      </c>
      <c r="AG196" s="350">
        <v>0</v>
      </c>
      <c r="AH196" s="345">
        <v>0</v>
      </c>
      <c r="AI196" s="17">
        <v>0</v>
      </c>
      <c r="AJ196" s="12">
        <v>0</v>
      </c>
      <c r="AK196" s="351">
        <v>0</v>
      </c>
      <c r="AL196" s="350">
        <v>0</v>
      </c>
      <c r="AM196" s="162">
        <v>0</v>
      </c>
      <c r="AN196" s="14">
        <v>0</v>
      </c>
      <c r="AO196" s="162">
        <v>0</v>
      </c>
      <c r="AP196" s="405"/>
      <c r="AQ196" s="406"/>
      <c r="AR196" s="406"/>
      <c r="AS196" s="406"/>
      <c r="AT196" s="406"/>
      <c r="AU196" s="406"/>
      <c r="AV196" s="406"/>
      <c r="AW196" s="406"/>
      <c r="AX196" s="406"/>
      <c r="AY196" s="406"/>
      <c r="AZ196" s="406"/>
      <c r="BA196" s="406"/>
      <c r="BB196" s="406"/>
      <c r="BC196" s="406"/>
      <c r="BD196" s="406"/>
      <c r="BE196" s="406"/>
      <c r="BF196" s="406"/>
      <c r="BG196" s="406"/>
      <c r="BH196" s="406"/>
      <c r="BI196" s="406"/>
      <c r="BJ196" s="406"/>
      <c r="BK196" s="406"/>
      <c r="BL196" s="406"/>
      <c r="BM196" s="406"/>
      <c r="BN196" s="406"/>
      <c r="BO196" s="406"/>
      <c r="BP196" s="406"/>
      <c r="BQ196" s="406"/>
      <c r="BR196" s="406"/>
      <c r="BS196" s="406"/>
      <c r="BT196" s="406"/>
      <c r="BU196" s="406"/>
      <c r="BV196" s="406"/>
      <c r="BW196" s="406"/>
      <c r="BX196" s="406"/>
      <c r="BY196" s="406"/>
      <c r="BZ196" s="406"/>
      <c r="CA196" s="406"/>
    </row>
    <row r="197" spans="1:79" ht="17.5">
      <c r="A197" s="18">
        <v>520301</v>
      </c>
      <c r="B197" s="348">
        <v>190</v>
      </c>
      <c r="C197" s="19" t="s">
        <v>237</v>
      </c>
      <c r="D197" s="12">
        <v>625</v>
      </c>
      <c r="E197" s="351">
        <v>0</v>
      </c>
      <c r="F197" s="350">
        <v>0</v>
      </c>
      <c r="G197" s="350">
        <v>0</v>
      </c>
      <c r="H197" s="350">
        <v>0</v>
      </c>
      <c r="I197" s="350">
        <v>0</v>
      </c>
      <c r="J197" s="350">
        <v>0</v>
      </c>
      <c r="K197" s="350">
        <v>0</v>
      </c>
      <c r="L197" s="15">
        <v>625</v>
      </c>
      <c r="M197" s="14">
        <v>7140</v>
      </c>
      <c r="N197" s="350">
        <v>0</v>
      </c>
      <c r="O197" s="350">
        <v>0</v>
      </c>
      <c r="P197" s="350">
        <v>0</v>
      </c>
      <c r="Q197" s="350">
        <v>0</v>
      </c>
      <c r="R197" s="350">
        <v>0</v>
      </c>
      <c r="S197" s="350">
        <v>0</v>
      </c>
      <c r="T197" s="350">
        <v>0</v>
      </c>
      <c r="U197" s="350">
        <v>0</v>
      </c>
      <c r="V197" s="350"/>
      <c r="W197" s="350">
        <v>0</v>
      </c>
      <c r="X197" s="350">
        <v>0</v>
      </c>
      <c r="Y197" s="15">
        <v>7140</v>
      </c>
      <c r="Z197" s="12">
        <v>0</v>
      </c>
      <c r="AA197" s="351">
        <v>0</v>
      </c>
      <c r="AB197" s="350">
        <v>0</v>
      </c>
      <c r="AC197" s="350">
        <v>0</v>
      </c>
      <c r="AD197" s="15">
        <v>0</v>
      </c>
      <c r="AE197" s="16">
        <v>0</v>
      </c>
      <c r="AF197" s="350">
        <v>0</v>
      </c>
      <c r="AG197" s="350">
        <v>0</v>
      </c>
      <c r="AH197" s="345">
        <v>0</v>
      </c>
      <c r="AI197" s="17">
        <v>0</v>
      </c>
      <c r="AJ197" s="12">
        <v>0</v>
      </c>
      <c r="AK197" s="351">
        <v>0</v>
      </c>
      <c r="AL197" s="350">
        <v>0</v>
      </c>
      <c r="AM197" s="162">
        <v>0</v>
      </c>
      <c r="AN197" s="14">
        <v>0</v>
      </c>
      <c r="AO197" s="162">
        <v>0</v>
      </c>
      <c r="AP197" s="405"/>
      <c r="AQ197" s="406"/>
      <c r="AR197" s="406"/>
      <c r="AS197" s="406"/>
      <c r="AT197" s="406"/>
      <c r="AU197" s="406"/>
      <c r="AV197" s="406"/>
      <c r="AW197" s="406"/>
      <c r="AX197" s="406"/>
      <c r="AY197" s="406"/>
      <c r="AZ197" s="406"/>
      <c r="BA197" s="406"/>
      <c r="BB197" s="406"/>
      <c r="BC197" s="406"/>
      <c r="BD197" s="406"/>
      <c r="BE197" s="406"/>
      <c r="BF197" s="406"/>
      <c r="BG197" s="406"/>
      <c r="BH197" s="406"/>
      <c r="BI197" s="406"/>
      <c r="BJ197" s="406"/>
      <c r="BK197" s="406"/>
      <c r="BL197" s="406"/>
      <c r="BM197" s="406"/>
      <c r="BN197" s="406"/>
      <c r="BO197" s="406"/>
      <c r="BP197" s="406"/>
      <c r="BQ197" s="406"/>
      <c r="BR197" s="406"/>
      <c r="BS197" s="406"/>
      <c r="BT197" s="406"/>
      <c r="BU197" s="406"/>
      <c r="BV197" s="406"/>
      <c r="BW197" s="406"/>
      <c r="BX197" s="406"/>
      <c r="BY197" s="406"/>
      <c r="BZ197" s="406"/>
      <c r="CA197" s="406"/>
    </row>
    <row r="198" spans="1:79" ht="17.5">
      <c r="A198" s="18">
        <v>520255</v>
      </c>
      <c r="B198" s="348">
        <v>191</v>
      </c>
      <c r="C198" s="19" t="s">
        <v>238</v>
      </c>
      <c r="D198" s="12">
        <v>16764</v>
      </c>
      <c r="E198" s="351">
        <v>0</v>
      </c>
      <c r="F198" s="350">
        <v>0</v>
      </c>
      <c r="G198" s="350">
        <v>0</v>
      </c>
      <c r="H198" s="350">
        <v>0</v>
      </c>
      <c r="I198" s="350">
        <v>0</v>
      </c>
      <c r="J198" s="350">
        <v>0</v>
      </c>
      <c r="K198" s="350">
        <v>0</v>
      </c>
      <c r="L198" s="15">
        <v>16764</v>
      </c>
      <c r="M198" s="14">
        <v>12334</v>
      </c>
      <c r="N198" s="350">
        <v>0</v>
      </c>
      <c r="O198" s="350">
        <v>0</v>
      </c>
      <c r="P198" s="350">
        <v>0</v>
      </c>
      <c r="Q198" s="350">
        <v>0</v>
      </c>
      <c r="R198" s="350">
        <v>0</v>
      </c>
      <c r="S198" s="350">
        <v>0</v>
      </c>
      <c r="T198" s="350">
        <v>0</v>
      </c>
      <c r="U198" s="350">
        <v>0</v>
      </c>
      <c r="V198" s="350"/>
      <c r="W198" s="350">
        <v>0</v>
      </c>
      <c r="X198" s="350">
        <v>0</v>
      </c>
      <c r="Y198" s="15">
        <v>12334</v>
      </c>
      <c r="Z198" s="12">
        <v>45</v>
      </c>
      <c r="AA198" s="351">
        <v>0</v>
      </c>
      <c r="AB198" s="350">
        <v>45</v>
      </c>
      <c r="AC198" s="350">
        <v>0</v>
      </c>
      <c r="AD198" s="15">
        <v>0</v>
      </c>
      <c r="AE198" s="16">
        <v>0</v>
      </c>
      <c r="AF198" s="350">
        <v>0</v>
      </c>
      <c r="AG198" s="350">
        <v>0</v>
      </c>
      <c r="AH198" s="345">
        <v>0</v>
      </c>
      <c r="AI198" s="17">
        <v>0</v>
      </c>
      <c r="AJ198" s="12">
        <v>0</v>
      </c>
      <c r="AK198" s="351">
        <v>0</v>
      </c>
      <c r="AL198" s="350">
        <v>0</v>
      </c>
      <c r="AM198" s="162">
        <v>0</v>
      </c>
      <c r="AN198" s="14">
        <v>0</v>
      </c>
      <c r="AO198" s="162">
        <v>0</v>
      </c>
      <c r="AP198" s="405"/>
      <c r="AQ198" s="406"/>
      <c r="AR198" s="406"/>
      <c r="AS198" s="406"/>
      <c r="AT198" s="406"/>
      <c r="AU198" s="406"/>
      <c r="AV198" s="406"/>
      <c r="AW198" s="406"/>
      <c r="AX198" s="406"/>
      <c r="AY198" s="406"/>
      <c r="AZ198" s="406"/>
      <c r="BA198" s="406"/>
      <c r="BB198" s="406"/>
      <c r="BC198" s="406"/>
      <c r="BD198" s="406"/>
      <c r="BE198" s="406"/>
      <c r="BF198" s="406"/>
      <c r="BG198" s="406"/>
      <c r="BH198" s="406"/>
      <c r="BI198" s="406"/>
      <c r="BJ198" s="406"/>
      <c r="BK198" s="406"/>
      <c r="BL198" s="406"/>
      <c r="BM198" s="406"/>
      <c r="BN198" s="406"/>
      <c r="BO198" s="406"/>
      <c r="BP198" s="406"/>
      <c r="BQ198" s="406"/>
      <c r="BR198" s="406"/>
      <c r="BS198" s="406"/>
      <c r="BT198" s="406"/>
      <c r="BU198" s="406"/>
      <c r="BV198" s="406"/>
      <c r="BW198" s="406"/>
      <c r="BX198" s="406"/>
      <c r="BY198" s="406"/>
      <c r="BZ198" s="406"/>
      <c r="CA198" s="406"/>
    </row>
    <row r="199" spans="1:79" ht="17.5">
      <c r="A199" s="18">
        <v>520236</v>
      </c>
      <c r="B199" s="348">
        <v>192</v>
      </c>
      <c r="C199" s="19" t="s">
        <v>239</v>
      </c>
      <c r="D199" s="12">
        <v>2329</v>
      </c>
      <c r="E199" s="351">
        <v>0</v>
      </c>
      <c r="F199" s="350">
        <v>0</v>
      </c>
      <c r="G199" s="350">
        <v>0</v>
      </c>
      <c r="H199" s="350">
        <v>0</v>
      </c>
      <c r="I199" s="350">
        <v>0</v>
      </c>
      <c r="J199" s="350">
        <v>0</v>
      </c>
      <c r="K199" s="350">
        <v>0</v>
      </c>
      <c r="L199" s="15">
        <v>2329</v>
      </c>
      <c r="M199" s="14">
        <v>290</v>
      </c>
      <c r="N199" s="350">
        <v>0</v>
      </c>
      <c r="O199" s="350">
        <v>0</v>
      </c>
      <c r="P199" s="350">
        <v>0</v>
      </c>
      <c r="Q199" s="350">
        <v>0</v>
      </c>
      <c r="R199" s="350">
        <v>0</v>
      </c>
      <c r="S199" s="350">
        <v>0</v>
      </c>
      <c r="T199" s="350">
        <v>0</v>
      </c>
      <c r="U199" s="350">
        <v>0</v>
      </c>
      <c r="V199" s="350"/>
      <c r="W199" s="350">
        <v>0</v>
      </c>
      <c r="X199" s="350">
        <v>0</v>
      </c>
      <c r="Y199" s="15">
        <v>290</v>
      </c>
      <c r="Z199" s="12">
        <v>15</v>
      </c>
      <c r="AA199" s="351">
        <v>0</v>
      </c>
      <c r="AB199" s="350">
        <v>15</v>
      </c>
      <c r="AC199" s="350">
        <v>0</v>
      </c>
      <c r="AD199" s="15">
        <v>0</v>
      </c>
      <c r="AE199" s="16">
        <v>0</v>
      </c>
      <c r="AF199" s="350">
        <v>0</v>
      </c>
      <c r="AG199" s="350">
        <v>0</v>
      </c>
      <c r="AH199" s="345">
        <v>0</v>
      </c>
      <c r="AI199" s="17">
        <v>0</v>
      </c>
      <c r="AJ199" s="12">
        <v>0</v>
      </c>
      <c r="AK199" s="351">
        <v>0</v>
      </c>
      <c r="AL199" s="350">
        <v>0</v>
      </c>
      <c r="AM199" s="162">
        <v>0</v>
      </c>
      <c r="AN199" s="14">
        <v>0</v>
      </c>
      <c r="AO199" s="162">
        <v>0</v>
      </c>
      <c r="AP199" s="405"/>
      <c r="AQ199" s="406"/>
      <c r="AR199" s="406"/>
      <c r="AS199" s="406"/>
      <c r="AT199" s="406"/>
      <c r="AU199" s="406"/>
      <c r="AV199" s="406"/>
      <c r="AW199" s="406"/>
      <c r="AX199" s="406"/>
      <c r="AY199" s="406"/>
      <c r="AZ199" s="406"/>
      <c r="BA199" s="406"/>
      <c r="BB199" s="406"/>
      <c r="BC199" s="406"/>
      <c r="BD199" s="406"/>
      <c r="BE199" s="406"/>
      <c r="BF199" s="406"/>
      <c r="BG199" s="406"/>
      <c r="BH199" s="406"/>
      <c r="BI199" s="406"/>
      <c r="BJ199" s="406"/>
      <c r="BK199" s="406"/>
      <c r="BL199" s="406"/>
      <c r="BM199" s="406"/>
      <c r="BN199" s="406"/>
      <c r="BO199" s="406"/>
      <c r="BP199" s="406"/>
      <c r="BQ199" s="406"/>
      <c r="BR199" s="406"/>
      <c r="BS199" s="406"/>
      <c r="BT199" s="406"/>
      <c r="BU199" s="406"/>
      <c r="BV199" s="406"/>
      <c r="BW199" s="406"/>
      <c r="BX199" s="406"/>
      <c r="BY199" s="406"/>
      <c r="BZ199" s="406"/>
      <c r="CA199" s="406"/>
    </row>
    <row r="200" spans="1:79" ht="28">
      <c r="A200" s="18">
        <v>520323</v>
      </c>
      <c r="B200" s="348">
        <v>193</v>
      </c>
      <c r="C200" s="19" t="s">
        <v>240</v>
      </c>
      <c r="D200" s="12">
        <v>511</v>
      </c>
      <c r="E200" s="351">
        <v>0</v>
      </c>
      <c r="F200" s="350">
        <v>0</v>
      </c>
      <c r="G200" s="350">
        <v>0</v>
      </c>
      <c r="H200" s="350">
        <v>0</v>
      </c>
      <c r="I200" s="350">
        <v>0</v>
      </c>
      <c r="J200" s="350">
        <v>0</v>
      </c>
      <c r="K200" s="350">
        <v>0</v>
      </c>
      <c r="L200" s="15">
        <v>511</v>
      </c>
      <c r="M200" s="14">
        <v>737</v>
      </c>
      <c r="N200" s="350">
        <v>0</v>
      </c>
      <c r="O200" s="350">
        <v>0</v>
      </c>
      <c r="P200" s="350">
        <v>0</v>
      </c>
      <c r="Q200" s="350">
        <v>0</v>
      </c>
      <c r="R200" s="350">
        <v>0</v>
      </c>
      <c r="S200" s="350">
        <v>0</v>
      </c>
      <c r="T200" s="350">
        <v>0</v>
      </c>
      <c r="U200" s="350">
        <v>0</v>
      </c>
      <c r="V200" s="350"/>
      <c r="W200" s="350">
        <v>0</v>
      </c>
      <c r="X200" s="350">
        <v>0</v>
      </c>
      <c r="Y200" s="15">
        <v>737</v>
      </c>
      <c r="Z200" s="12">
        <v>10</v>
      </c>
      <c r="AA200" s="351">
        <v>0</v>
      </c>
      <c r="AB200" s="350">
        <v>10</v>
      </c>
      <c r="AC200" s="350">
        <v>0</v>
      </c>
      <c r="AD200" s="15">
        <v>0</v>
      </c>
      <c r="AE200" s="16">
        <v>0</v>
      </c>
      <c r="AF200" s="350">
        <v>0</v>
      </c>
      <c r="AG200" s="350">
        <v>0</v>
      </c>
      <c r="AH200" s="345">
        <v>0</v>
      </c>
      <c r="AI200" s="17">
        <v>0</v>
      </c>
      <c r="AJ200" s="12">
        <v>0</v>
      </c>
      <c r="AK200" s="351">
        <v>0</v>
      </c>
      <c r="AL200" s="350">
        <v>0</v>
      </c>
      <c r="AM200" s="162">
        <v>0</v>
      </c>
      <c r="AN200" s="14">
        <v>0</v>
      </c>
      <c r="AO200" s="162">
        <v>0</v>
      </c>
      <c r="AP200" s="405"/>
      <c r="AQ200" s="406"/>
      <c r="AR200" s="406"/>
      <c r="AS200" s="406"/>
      <c r="AT200" s="406"/>
      <c r="AU200" s="406"/>
      <c r="AV200" s="406"/>
      <c r="AW200" s="406"/>
      <c r="AX200" s="406"/>
      <c r="AY200" s="406"/>
      <c r="AZ200" s="406"/>
      <c r="BA200" s="406"/>
      <c r="BB200" s="406"/>
      <c r="BC200" s="406"/>
      <c r="BD200" s="406"/>
      <c r="BE200" s="406"/>
      <c r="BF200" s="406"/>
      <c r="BG200" s="406"/>
      <c r="BH200" s="406"/>
      <c r="BI200" s="406"/>
      <c r="BJ200" s="406"/>
      <c r="BK200" s="406"/>
      <c r="BL200" s="406"/>
      <c r="BM200" s="406"/>
      <c r="BN200" s="406"/>
      <c r="BO200" s="406"/>
      <c r="BP200" s="406"/>
      <c r="BQ200" s="406"/>
      <c r="BR200" s="406"/>
      <c r="BS200" s="406"/>
      <c r="BT200" s="406"/>
      <c r="BU200" s="406"/>
      <c r="BV200" s="406"/>
      <c r="BW200" s="406"/>
      <c r="BX200" s="406"/>
      <c r="BY200" s="406"/>
      <c r="BZ200" s="406"/>
      <c r="CA200" s="406"/>
    </row>
    <row r="201" spans="1:79" ht="17.5">
      <c r="A201" s="18">
        <v>520232</v>
      </c>
      <c r="B201" s="348">
        <v>194</v>
      </c>
      <c r="C201" s="19" t="s">
        <v>241</v>
      </c>
      <c r="D201" s="12">
        <v>2197</v>
      </c>
      <c r="E201" s="351">
        <v>0</v>
      </c>
      <c r="F201" s="350">
        <v>0</v>
      </c>
      <c r="G201" s="350">
        <v>0</v>
      </c>
      <c r="H201" s="350">
        <v>0</v>
      </c>
      <c r="I201" s="350">
        <v>0</v>
      </c>
      <c r="J201" s="350">
        <v>0</v>
      </c>
      <c r="K201" s="350">
        <v>0</v>
      </c>
      <c r="L201" s="15">
        <v>2197</v>
      </c>
      <c r="M201" s="14">
        <v>20930</v>
      </c>
      <c r="N201" s="350">
        <v>0</v>
      </c>
      <c r="O201" s="350">
        <v>0</v>
      </c>
      <c r="P201" s="350">
        <v>0</v>
      </c>
      <c r="Q201" s="350">
        <v>0</v>
      </c>
      <c r="R201" s="350">
        <v>0</v>
      </c>
      <c r="S201" s="350">
        <v>0</v>
      </c>
      <c r="T201" s="350">
        <v>0</v>
      </c>
      <c r="U201" s="350">
        <v>0</v>
      </c>
      <c r="V201" s="350"/>
      <c r="W201" s="350">
        <v>0</v>
      </c>
      <c r="X201" s="350">
        <v>0</v>
      </c>
      <c r="Y201" s="15">
        <v>20930</v>
      </c>
      <c r="Z201" s="12">
        <v>16</v>
      </c>
      <c r="AA201" s="351">
        <v>0</v>
      </c>
      <c r="AB201" s="350">
        <v>16</v>
      </c>
      <c r="AC201" s="350">
        <v>0</v>
      </c>
      <c r="AD201" s="15">
        <v>0</v>
      </c>
      <c r="AE201" s="16">
        <v>0</v>
      </c>
      <c r="AF201" s="350">
        <v>0</v>
      </c>
      <c r="AG201" s="350">
        <v>0</v>
      </c>
      <c r="AH201" s="345">
        <v>0</v>
      </c>
      <c r="AI201" s="17">
        <v>0</v>
      </c>
      <c r="AJ201" s="12">
        <v>0</v>
      </c>
      <c r="AK201" s="351">
        <v>0</v>
      </c>
      <c r="AL201" s="350">
        <v>0</v>
      </c>
      <c r="AM201" s="162">
        <v>0</v>
      </c>
      <c r="AN201" s="14">
        <v>0</v>
      </c>
      <c r="AO201" s="162">
        <v>0</v>
      </c>
      <c r="AP201" s="405"/>
      <c r="AQ201" s="406"/>
      <c r="AR201" s="406"/>
      <c r="AS201" s="406"/>
      <c r="AT201" s="406"/>
      <c r="AU201" s="406"/>
      <c r="AV201" s="406"/>
      <c r="AW201" s="406"/>
      <c r="AX201" s="406"/>
      <c r="AY201" s="406"/>
      <c r="AZ201" s="406"/>
      <c r="BA201" s="406"/>
      <c r="BB201" s="406"/>
      <c r="BC201" s="406"/>
      <c r="BD201" s="406"/>
      <c r="BE201" s="406"/>
      <c r="BF201" s="406"/>
      <c r="BG201" s="406"/>
      <c r="BH201" s="406"/>
      <c r="BI201" s="406"/>
      <c r="BJ201" s="406"/>
      <c r="BK201" s="406"/>
      <c r="BL201" s="406"/>
      <c r="BM201" s="406"/>
      <c r="BN201" s="406"/>
      <c r="BO201" s="406"/>
      <c r="BP201" s="406"/>
      <c r="BQ201" s="406"/>
      <c r="BR201" s="406"/>
      <c r="BS201" s="406"/>
      <c r="BT201" s="406"/>
      <c r="BU201" s="406"/>
      <c r="BV201" s="406"/>
      <c r="BW201" s="406"/>
      <c r="BX201" s="406"/>
      <c r="BY201" s="406"/>
      <c r="BZ201" s="406"/>
      <c r="CA201" s="406"/>
    </row>
    <row r="202" spans="1:79" ht="17.5">
      <c r="A202" s="18">
        <v>520401</v>
      </c>
      <c r="B202" s="348">
        <v>195</v>
      </c>
      <c r="C202" s="19" t="s">
        <v>242</v>
      </c>
      <c r="D202" s="12">
        <v>1688</v>
      </c>
      <c r="E202" s="351">
        <v>1688</v>
      </c>
      <c r="F202" s="350">
        <v>0</v>
      </c>
      <c r="G202" s="350">
        <v>0</v>
      </c>
      <c r="H202" s="350">
        <v>0</v>
      </c>
      <c r="I202" s="350">
        <v>0</v>
      </c>
      <c r="J202" s="350">
        <v>0</v>
      </c>
      <c r="K202" s="350">
        <v>0</v>
      </c>
      <c r="L202" s="15">
        <v>0</v>
      </c>
      <c r="M202" s="14">
        <v>2492</v>
      </c>
      <c r="N202" s="350">
        <v>2492</v>
      </c>
      <c r="O202" s="350">
        <v>0</v>
      </c>
      <c r="P202" s="350">
        <v>0</v>
      </c>
      <c r="Q202" s="350">
        <v>0</v>
      </c>
      <c r="R202" s="350">
        <v>0</v>
      </c>
      <c r="S202" s="350">
        <v>0</v>
      </c>
      <c r="T202" s="350">
        <v>0</v>
      </c>
      <c r="U202" s="350">
        <v>0</v>
      </c>
      <c r="V202" s="350"/>
      <c r="W202" s="350">
        <v>0</v>
      </c>
      <c r="X202" s="350">
        <v>0</v>
      </c>
      <c r="Y202" s="15">
        <v>0</v>
      </c>
      <c r="Z202" s="12">
        <v>0</v>
      </c>
      <c r="AA202" s="351">
        <v>0</v>
      </c>
      <c r="AB202" s="350">
        <v>0</v>
      </c>
      <c r="AC202" s="350">
        <v>0</v>
      </c>
      <c r="AD202" s="15">
        <v>0</v>
      </c>
      <c r="AE202" s="16">
        <v>0</v>
      </c>
      <c r="AF202" s="350">
        <v>0</v>
      </c>
      <c r="AG202" s="350">
        <v>0</v>
      </c>
      <c r="AH202" s="345">
        <v>0</v>
      </c>
      <c r="AI202" s="17">
        <v>0</v>
      </c>
      <c r="AJ202" s="12">
        <v>0</v>
      </c>
      <c r="AK202" s="351">
        <v>0</v>
      </c>
      <c r="AL202" s="350">
        <v>0</v>
      </c>
      <c r="AM202" s="162">
        <v>0</v>
      </c>
      <c r="AN202" s="14">
        <v>0</v>
      </c>
      <c r="AO202" s="162">
        <v>0</v>
      </c>
      <c r="AP202" s="405"/>
      <c r="AQ202" s="406"/>
      <c r="AR202" s="406"/>
      <c r="AS202" s="406"/>
      <c r="AT202" s="406"/>
      <c r="AU202" s="406"/>
      <c r="AV202" s="406"/>
      <c r="AW202" s="406"/>
      <c r="AX202" s="406"/>
      <c r="AY202" s="406"/>
      <c r="AZ202" s="406"/>
      <c r="BA202" s="406"/>
      <c r="BB202" s="406"/>
      <c r="BC202" s="406"/>
      <c r="BD202" s="406"/>
      <c r="BE202" s="406"/>
      <c r="BF202" s="406"/>
      <c r="BG202" s="406"/>
      <c r="BH202" s="406"/>
      <c r="BI202" s="406"/>
      <c r="BJ202" s="406"/>
      <c r="BK202" s="406"/>
      <c r="BL202" s="406"/>
      <c r="BM202" s="406"/>
      <c r="BN202" s="406"/>
      <c r="BO202" s="406"/>
      <c r="BP202" s="406"/>
      <c r="BQ202" s="406"/>
      <c r="BR202" s="406"/>
      <c r="BS202" s="406"/>
      <c r="BT202" s="406"/>
      <c r="BU202" s="406"/>
      <c r="BV202" s="406"/>
      <c r="BW202" s="406"/>
      <c r="BX202" s="406"/>
      <c r="BY202" s="406"/>
      <c r="BZ202" s="406"/>
      <c r="CA202" s="406"/>
    </row>
    <row r="203" spans="1:79" ht="17.5">
      <c r="A203" s="18">
        <v>520247</v>
      </c>
      <c r="B203" s="348">
        <v>196</v>
      </c>
      <c r="C203" s="19" t="s">
        <v>243</v>
      </c>
      <c r="D203" s="12">
        <v>6137</v>
      </c>
      <c r="E203" s="351">
        <v>0</v>
      </c>
      <c r="F203" s="350">
        <v>0</v>
      </c>
      <c r="G203" s="350">
        <v>0</v>
      </c>
      <c r="H203" s="350">
        <v>0</v>
      </c>
      <c r="I203" s="350">
        <v>0</v>
      </c>
      <c r="J203" s="350">
        <v>0</v>
      </c>
      <c r="K203" s="350">
        <v>0</v>
      </c>
      <c r="L203" s="15">
        <v>6137</v>
      </c>
      <c r="M203" s="14">
        <v>4495</v>
      </c>
      <c r="N203" s="350">
        <v>0</v>
      </c>
      <c r="O203" s="350">
        <v>0</v>
      </c>
      <c r="P203" s="350">
        <v>0</v>
      </c>
      <c r="Q203" s="350">
        <v>0</v>
      </c>
      <c r="R203" s="350">
        <v>0</v>
      </c>
      <c r="S203" s="350">
        <v>0</v>
      </c>
      <c r="T203" s="350">
        <v>0</v>
      </c>
      <c r="U203" s="350">
        <v>0</v>
      </c>
      <c r="V203" s="350"/>
      <c r="W203" s="350">
        <v>0</v>
      </c>
      <c r="X203" s="350">
        <v>0</v>
      </c>
      <c r="Y203" s="15">
        <v>4495</v>
      </c>
      <c r="Z203" s="12">
        <v>96</v>
      </c>
      <c r="AA203" s="351">
        <v>0</v>
      </c>
      <c r="AB203" s="350">
        <v>96</v>
      </c>
      <c r="AC203" s="350">
        <v>0</v>
      </c>
      <c r="AD203" s="15">
        <v>0</v>
      </c>
      <c r="AE203" s="16">
        <v>0</v>
      </c>
      <c r="AF203" s="350">
        <v>0</v>
      </c>
      <c r="AG203" s="350">
        <v>0</v>
      </c>
      <c r="AH203" s="345">
        <v>0</v>
      </c>
      <c r="AI203" s="17">
        <v>0</v>
      </c>
      <c r="AJ203" s="12">
        <v>0</v>
      </c>
      <c r="AK203" s="351">
        <v>0</v>
      </c>
      <c r="AL203" s="350">
        <v>0</v>
      </c>
      <c r="AM203" s="162">
        <v>0</v>
      </c>
      <c r="AN203" s="14">
        <v>0</v>
      </c>
      <c r="AO203" s="162">
        <v>0</v>
      </c>
      <c r="AP203" s="405"/>
      <c r="AQ203" s="406"/>
      <c r="AR203" s="406"/>
      <c r="AS203" s="406"/>
      <c r="AT203" s="406"/>
      <c r="AU203" s="406"/>
      <c r="AV203" s="406"/>
      <c r="AW203" s="406"/>
      <c r="AX203" s="406"/>
      <c r="AY203" s="406"/>
      <c r="AZ203" s="406"/>
      <c r="BA203" s="406"/>
      <c r="BB203" s="406"/>
      <c r="BC203" s="406"/>
      <c r="BD203" s="406"/>
      <c r="BE203" s="406"/>
      <c r="BF203" s="406"/>
      <c r="BG203" s="406"/>
      <c r="BH203" s="406"/>
      <c r="BI203" s="406"/>
      <c r="BJ203" s="406"/>
      <c r="BK203" s="406"/>
      <c r="BL203" s="406"/>
      <c r="BM203" s="406"/>
      <c r="BN203" s="406"/>
      <c r="BO203" s="406"/>
      <c r="BP203" s="406"/>
      <c r="BQ203" s="406"/>
      <c r="BR203" s="406"/>
      <c r="BS203" s="406"/>
      <c r="BT203" s="406"/>
      <c r="BU203" s="406"/>
      <c r="BV203" s="406"/>
      <c r="BW203" s="406"/>
      <c r="BX203" s="406"/>
      <c r="BY203" s="406"/>
      <c r="BZ203" s="406"/>
      <c r="CA203" s="406"/>
    </row>
    <row r="204" spans="1:79" ht="17.5">
      <c r="A204" s="32">
        <v>520418</v>
      </c>
      <c r="B204" s="348">
        <v>197</v>
      </c>
      <c r="C204" s="19" t="s">
        <v>244</v>
      </c>
      <c r="D204" s="12">
        <v>0</v>
      </c>
      <c r="E204" s="351">
        <v>0</v>
      </c>
      <c r="F204" s="350">
        <v>0</v>
      </c>
      <c r="G204" s="350">
        <v>0</v>
      </c>
      <c r="H204" s="350">
        <v>0</v>
      </c>
      <c r="I204" s="350">
        <v>0</v>
      </c>
      <c r="J204" s="350">
        <v>0</v>
      </c>
      <c r="K204" s="350">
        <v>0</v>
      </c>
      <c r="L204" s="15">
        <v>0</v>
      </c>
      <c r="M204" s="14">
        <v>0</v>
      </c>
      <c r="N204" s="350">
        <v>0</v>
      </c>
      <c r="O204" s="350">
        <v>0</v>
      </c>
      <c r="P204" s="350">
        <v>0</v>
      </c>
      <c r="Q204" s="350">
        <v>0</v>
      </c>
      <c r="R204" s="350">
        <v>0</v>
      </c>
      <c r="S204" s="350">
        <v>0</v>
      </c>
      <c r="T204" s="350">
        <v>0</v>
      </c>
      <c r="U204" s="350">
        <v>0</v>
      </c>
      <c r="V204" s="350"/>
      <c r="W204" s="350">
        <v>0</v>
      </c>
      <c r="X204" s="350">
        <v>0</v>
      </c>
      <c r="Y204" s="15">
        <v>0</v>
      </c>
      <c r="Z204" s="12">
        <v>0</v>
      </c>
      <c r="AA204" s="351">
        <v>0</v>
      </c>
      <c r="AB204" s="350">
        <v>0</v>
      </c>
      <c r="AC204" s="350">
        <v>0</v>
      </c>
      <c r="AD204" s="15">
        <v>0</v>
      </c>
      <c r="AE204" s="16">
        <v>0</v>
      </c>
      <c r="AF204" s="350">
        <v>0</v>
      </c>
      <c r="AG204" s="350">
        <v>0</v>
      </c>
      <c r="AH204" s="345">
        <v>0</v>
      </c>
      <c r="AI204" s="17">
        <v>0</v>
      </c>
      <c r="AJ204" s="12">
        <v>47</v>
      </c>
      <c r="AK204" s="351">
        <v>0</v>
      </c>
      <c r="AL204" s="350">
        <v>0</v>
      </c>
      <c r="AM204" s="162">
        <v>47</v>
      </c>
      <c r="AN204" s="14">
        <v>0</v>
      </c>
      <c r="AO204" s="162">
        <v>0</v>
      </c>
      <c r="AP204" s="405"/>
      <c r="AQ204" s="406"/>
      <c r="AR204" s="406"/>
      <c r="AS204" s="406"/>
      <c r="AT204" s="406"/>
      <c r="AU204" s="406"/>
      <c r="AV204" s="406"/>
      <c r="AW204" s="406"/>
      <c r="AX204" s="406"/>
      <c r="AY204" s="406"/>
      <c r="AZ204" s="406"/>
      <c r="BA204" s="406"/>
      <c r="BB204" s="406"/>
      <c r="BC204" s="406"/>
      <c r="BD204" s="406"/>
      <c r="BE204" s="406"/>
      <c r="BF204" s="406"/>
      <c r="BG204" s="406"/>
      <c r="BH204" s="406"/>
      <c r="BI204" s="406"/>
      <c r="BJ204" s="406"/>
      <c r="BK204" s="406"/>
      <c r="BL204" s="406"/>
      <c r="BM204" s="406"/>
      <c r="BN204" s="406"/>
      <c r="BO204" s="406"/>
      <c r="BP204" s="406"/>
      <c r="BQ204" s="406"/>
      <c r="BR204" s="406"/>
      <c r="BS204" s="406"/>
      <c r="BT204" s="406"/>
      <c r="BU204" s="406"/>
      <c r="BV204" s="406"/>
      <c r="BW204" s="406"/>
      <c r="BX204" s="406"/>
      <c r="BY204" s="406"/>
      <c r="BZ204" s="406"/>
      <c r="CA204" s="406"/>
    </row>
    <row r="205" spans="1:79" ht="28">
      <c r="A205" s="18">
        <v>520369</v>
      </c>
      <c r="B205" s="348">
        <v>198</v>
      </c>
      <c r="C205" s="19" t="s">
        <v>245</v>
      </c>
      <c r="D205" s="12">
        <v>1961</v>
      </c>
      <c r="E205" s="351">
        <v>0</v>
      </c>
      <c r="F205" s="350">
        <v>0</v>
      </c>
      <c r="G205" s="350">
        <v>0</v>
      </c>
      <c r="H205" s="350">
        <v>0</v>
      </c>
      <c r="I205" s="350">
        <v>0</v>
      </c>
      <c r="J205" s="350">
        <v>0</v>
      </c>
      <c r="K205" s="350">
        <v>0</v>
      </c>
      <c r="L205" s="15">
        <v>1961</v>
      </c>
      <c r="M205" s="14">
        <v>651</v>
      </c>
      <c r="N205" s="350">
        <v>0</v>
      </c>
      <c r="O205" s="350">
        <v>0</v>
      </c>
      <c r="P205" s="350">
        <v>0</v>
      </c>
      <c r="Q205" s="350">
        <v>0</v>
      </c>
      <c r="R205" s="350">
        <v>3057</v>
      </c>
      <c r="S205" s="350">
        <v>0</v>
      </c>
      <c r="T205" s="350">
        <v>0</v>
      </c>
      <c r="U205" s="350">
        <v>0</v>
      </c>
      <c r="V205" s="350"/>
      <c r="W205" s="350">
        <v>0</v>
      </c>
      <c r="X205" s="350">
        <v>0</v>
      </c>
      <c r="Y205" s="15">
        <v>651</v>
      </c>
      <c r="Z205" s="12">
        <v>20</v>
      </c>
      <c r="AA205" s="351">
        <v>0</v>
      </c>
      <c r="AB205" s="350">
        <v>20</v>
      </c>
      <c r="AC205" s="350">
        <v>0</v>
      </c>
      <c r="AD205" s="162">
        <v>0</v>
      </c>
      <c r="AE205" s="33">
        <v>0</v>
      </c>
      <c r="AF205" s="350">
        <v>0</v>
      </c>
      <c r="AG205" s="350">
        <v>0</v>
      </c>
      <c r="AH205" s="345">
        <v>0</v>
      </c>
      <c r="AI205" s="17">
        <v>0</v>
      </c>
      <c r="AJ205" s="12">
        <v>0</v>
      </c>
      <c r="AK205" s="351">
        <v>0</v>
      </c>
      <c r="AL205" s="350">
        <v>0</v>
      </c>
      <c r="AM205" s="162">
        <v>0</v>
      </c>
      <c r="AN205" s="14">
        <v>0</v>
      </c>
      <c r="AO205" s="162">
        <v>0</v>
      </c>
      <c r="AP205" s="405"/>
      <c r="AQ205" s="406"/>
      <c r="AR205" s="406"/>
      <c r="AS205" s="406"/>
      <c r="AT205" s="406"/>
      <c r="AU205" s="406"/>
      <c r="AV205" s="406"/>
      <c r="AW205" s="406"/>
      <c r="AX205" s="406"/>
      <c r="AY205" s="406"/>
      <c r="AZ205" s="406"/>
      <c r="BA205" s="406"/>
      <c r="BB205" s="406"/>
      <c r="BC205" s="406"/>
      <c r="BD205" s="406"/>
      <c r="BE205" s="406"/>
      <c r="BF205" s="406"/>
      <c r="BG205" s="406"/>
      <c r="BH205" s="406"/>
      <c r="BI205" s="406"/>
      <c r="BJ205" s="406"/>
      <c r="BK205" s="406"/>
      <c r="BL205" s="406"/>
      <c r="BM205" s="406"/>
      <c r="BN205" s="406"/>
      <c r="BO205" s="406"/>
      <c r="BP205" s="406"/>
      <c r="BQ205" s="406"/>
      <c r="BR205" s="406"/>
      <c r="BS205" s="406"/>
      <c r="BT205" s="406"/>
      <c r="BU205" s="406"/>
      <c r="BV205" s="406"/>
      <c r="BW205" s="406"/>
      <c r="BX205" s="406"/>
      <c r="BY205" s="406"/>
      <c r="BZ205" s="406"/>
      <c r="CA205" s="406"/>
    </row>
    <row r="206" spans="1:79" ht="28">
      <c r="A206" s="32">
        <v>520423</v>
      </c>
      <c r="B206" s="348">
        <v>199</v>
      </c>
      <c r="C206" s="19" t="s">
        <v>246</v>
      </c>
      <c r="D206" s="12">
        <v>0</v>
      </c>
      <c r="E206" s="351">
        <v>0</v>
      </c>
      <c r="F206" s="350">
        <v>0</v>
      </c>
      <c r="G206" s="350">
        <v>0</v>
      </c>
      <c r="H206" s="350">
        <v>0</v>
      </c>
      <c r="I206" s="350">
        <v>0</v>
      </c>
      <c r="J206" s="350">
        <v>0</v>
      </c>
      <c r="K206" s="350">
        <v>0</v>
      </c>
      <c r="L206" s="15">
        <v>0</v>
      </c>
      <c r="M206" s="14">
        <v>0</v>
      </c>
      <c r="N206" s="350">
        <v>0</v>
      </c>
      <c r="O206" s="350">
        <v>2512</v>
      </c>
      <c r="P206" s="350">
        <v>1458</v>
      </c>
      <c r="Q206" s="350">
        <v>0</v>
      </c>
      <c r="R206" s="350">
        <v>0</v>
      </c>
      <c r="S206" s="350">
        <v>0</v>
      </c>
      <c r="T206" s="350">
        <v>0</v>
      </c>
      <c r="U206" s="350">
        <v>0</v>
      </c>
      <c r="V206" s="350"/>
      <c r="W206" s="350">
        <v>0</v>
      </c>
      <c r="X206" s="350">
        <v>0</v>
      </c>
      <c r="Y206" s="15">
        <v>0</v>
      </c>
      <c r="Z206" s="12">
        <v>0</v>
      </c>
      <c r="AA206" s="351">
        <v>0</v>
      </c>
      <c r="AB206" s="350">
        <v>0</v>
      </c>
      <c r="AC206" s="350">
        <v>0</v>
      </c>
      <c r="AD206" s="162">
        <v>0</v>
      </c>
      <c r="AE206" s="16">
        <v>0</v>
      </c>
      <c r="AF206" s="350">
        <v>0</v>
      </c>
      <c r="AG206" s="350">
        <v>0</v>
      </c>
      <c r="AH206" s="345">
        <v>0</v>
      </c>
      <c r="AI206" s="17">
        <v>0</v>
      </c>
      <c r="AJ206" s="12">
        <v>0</v>
      </c>
      <c r="AK206" s="351">
        <v>0</v>
      </c>
      <c r="AL206" s="350">
        <v>0</v>
      </c>
      <c r="AM206" s="162">
        <v>0</v>
      </c>
      <c r="AN206" s="14">
        <v>0</v>
      </c>
      <c r="AO206" s="162">
        <v>0</v>
      </c>
      <c r="AP206" s="405"/>
      <c r="AQ206" s="406"/>
      <c r="AR206" s="406"/>
      <c r="AS206" s="406"/>
      <c r="AT206" s="406"/>
      <c r="AU206" s="406"/>
      <c r="AV206" s="406"/>
      <c r="AW206" s="406"/>
      <c r="AX206" s="406"/>
      <c r="AY206" s="406"/>
      <c r="AZ206" s="406"/>
      <c r="BA206" s="406"/>
      <c r="BB206" s="406"/>
      <c r="BC206" s="406"/>
      <c r="BD206" s="406"/>
      <c r="BE206" s="406"/>
      <c r="BF206" s="406"/>
      <c r="BG206" s="406"/>
      <c r="BH206" s="406"/>
      <c r="BI206" s="406"/>
      <c r="BJ206" s="406"/>
      <c r="BK206" s="406"/>
      <c r="BL206" s="406"/>
      <c r="BM206" s="406"/>
      <c r="BN206" s="406"/>
      <c r="BO206" s="406"/>
      <c r="BP206" s="406"/>
      <c r="BQ206" s="406"/>
      <c r="BR206" s="406"/>
      <c r="BS206" s="406"/>
      <c r="BT206" s="406"/>
      <c r="BU206" s="406"/>
      <c r="BV206" s="406"/>
      <c r="BW206" s="406"/>
      <c r="BX206" s="406"/>
      <c r="BY206" s="406"/>
      <c r="BZ206" s="406"/>
      <c r="CA206" s="406"/>
    </row>
    <row r="207" spans="1:79" ht="17.5">
      <c r="A207" s="18">
        <v>520221</v>
      </c>
      <c r="B207" s="348">
        <v>200</v>
      </c>
      <c r="C207" s="19" t="s">
        <v>247</v>
      </c>
      <c r="D207" s="12">
        <v>6842</v>
      </c>
      <c r="E207" s="351">
        <v>0</v>
      </c>
      <c r="F207" s="350">
        <v>0</v>
      </c>
      <c r="G207" s="350">
        <v>0</v>
      </c>
      <c r="H207" s="350">
        <v>0</v>
      </c>
      <c r="I207" s="350">
        <v>0</v>
      </c>
      <c r="J207" s="350">
        <v>0</v>
      </c>
      <c r="K207" s="350">
        <v>0</v>
      </c>
      <c r="L207" s="15">
        <v>6842</v>
      </c>
      <c r="M207" s="14">
        <v>5672</v>
      </c>
      <c r="N207" s="350">
        <v>0</v>
      </c>
      <c r="O207" s="350">
        <v>0</v>
      </c>
      <c r="P207" s="350">
        <v>0</v>
      </c>
      <c r="Q207" s="350">
        <v>0</v>
      </c>
      <c r="R207" s="350">
        <v>0</v>
      </c>
      <c r="S207" s="350">
        <v>0</v>
      </c>
      <c r="T207" s="350">
        <v>0</v>
      </c>
      <c r="U207" s="350">
        <v>0</v>
      </c>
      <c r="V207" s="350"/>
      <c r="W207" s="350">
        <v>0</v>
      </c>
      <c r="X207" s="350">
        <v>0</v>
      </c>
      <c r="Y207" s="15">
        <v>5672</v>
      </c>
      <c r="Z207" s="12">
        <v>0</v>
      </c>
      <c r="AA207" s="351">
        <v>0</v>
      </c>
      <c r="AB207" s="350">
        <v>0</v>
      </c>
      <c r="AC207" s="350">
        <v>0</v>
      </c>
      <c r="AD207" s="162">
        <v>0</v>
      </c>
      <c r="AE207" s="16">
        <v>0</v>
      </c>
      <c r="AF207" s="350">
        <v>0</v>
      </c>
      <c r="AG207" s="350">
        <v>0</v>
      </c>
      <c r="AH207" s="345">
        <v>0</v>
      </c>
      <c r="AI207" s="17">
        <v>0</v>
      </c>
      <c r="AJ207" s="12">
        <v>0</v>
      </c>
      <c r="AK207" s="351">
        <v>0</v>
      </c>
      <c r="AL207" s="350">
        <v>0</v>
      </c>
      <c r="AM207" s="162">
        <v>0</v>
      </c>
      <c r="AN207" s="14">
        <v>0</v>
      </c>
      <c r="AO207" s="162">
        <v>0</v>
      </c>
      <c r="AP207" s="405"/>
      <c r="AQ207" s="406"/>
      <c r="AR207" s="406"/>
      <c r="AS207" s="406"/>
      <c r="AT207" s="406"/>
      <c r="AU207" s="406"/>
      <c r="AV207" s="406"/>
      <c r="AW207" s="406"/>
      <c r="AX207" s="406"/>
      <c r="AY207" s="406"/>
      <c r="AZ207" s="406"/>
      <c r="BA207" s="406"/>
      <c r="BB207" s="406"/>
      <c r="BC207" s="406"/>
      <c r="BD207" s="406"/>
      <c r="BE207" s="406"/>
      <c r="BF207" s="406"/>
      <c r="BG207" s="406"/>
      <c r="BH207" s="406"/>
      <c r="BI207" s="406"/>
      <c r="BJ207" s="406"/>
      <c r="BK207" s="406"/>
      <c r="BL207" s="406"/>
      <c r="BM207" s="406"/>
      <c r="BN207" s="406"/>
      <c r="BO207" s="406"/>
      <c r="BP207" s="406"/>
      <c r="BQ207" s="406"/>
      <c r="BR207" s="406"/>
      <c r="BS207" s="406"/>
      <c r="BT207" s="406"/>
      <c r="BU207" s="406"/>
      <c r="BV207" s="406"/>
      <c r="BW207" s="406"/>
      <c r="BX207" s="406"/>
      <c r="BY207" s="406"/>
      <c r="BZ207" s="406"/>
      <c r="CA207" s="406"/>
    </row>
    <row r="208" spans="1:79" ht="17.5">
      <c r="A208" s="18">
        <v>520223</v>
      </c>
      <c r="B208" s="348">
        <v>201</v>
      </c>
      <c r="C208" s="19" t="s">
        <v>248</v>
      </c>
      <c r="D208" s="12">
        <v>47480</v>
      </c>
      <c r="E208" s="351">
        <v>9150</v>
      </c>
      <c r="F208" s="350">
        <v>0</v>
      </c>
      <c r="G208" s="350">
        <v>0</v>
      </c>
      <c r="H208" s="350">
        <v>0</v>
      </c>
      <c r="I208" s="350">
        <v>0</v>
      </c>
      <c r="J208" s="350">
        <v>0</v>
      </c>
      <c r="K208" s="350">
        <v>0</v>
      </c>
      <c r="L208" s="15">
        <v>38330</v>
      </c>
      <c r="M208" s="14">
        <v>39279</v>
      </c>
      <c r="N208" s="350">
        <v>16170</v>
      </c>
      <c r="O208" s="350">
        <v>0</v>
      </c>
      <c r="P208" s="350">
        <v>0</v>
      </c>
      <c r="Q208" s="350">
        <v>0</v>
      </c>
      <c r="R208" s="350">
        <v>0</v>
      </c>
      <c r="S208" s="350">
        <v>0</v>
      </c>
      <c r="T208" s="350">
        <v>0</v>
      </c>
      <c r="U208" s="350">
        <v>0</v>
      </c>
      <c r="V208" s="350"/>
      <c r="W208" s="350">
        <v>0</v>
      </c>
      <c r="X208" s="350">
        <v>0</v>
      </c>
      <c r="Y208" s="15">
        <v>23109</v>
      </c>
      <c r="Z208" s="12">
        <v>259</v>
      </c>
      <c r="AA208" s="351">
        <v>48</v>
      </c>
      <c r="AB208" s="350">
        <v>211</v>
      </c>
      <c r="AC208" s="350">
        <v>0</v>
      </c>
      <c r="AD208" s="162">
        <v>0</v>
      </c>
      <c r="AE208" s="16">
        <v>0</v>
      </c>
      <c r="AF208" s="350">
        <v>0</v>
      </c>
      <c r="AG208" s="350">
        <v>0</v>
      </c>
      <c r="AH208" s="345">
        <v>0</v>
      </c>
      <c r="AI208" s="17">
        <v>0</v>
      </c>
      <c r="AJ208" s="12">
        <v>196</v>
      </c>
      <c r="AK208" s="351">
        <v>196</v>
      </c>
      <c r="AL208" s="350">
        <v>0</v>
      </c>
      <c r="AM208" s="162">
        <v>0</v>
      </c>
      <c r="AN208" s="14">
        <v>0</v>
      </c>
      <c r="AO208" s="162">
        <v>0</v>
      </c>
      <c r="AP208" s="405"/>
      <c r="AQ208" s="406"/>
      <c r="AR208" s="406"/>
      <c r="AS208" s="406"/>
      <c r="AT208" s="406"/>
      <c r="AU208" s="406"/>
      <c r="AV208" s="406"/>
      <c r="AW208" s="406"/>
      <c r="AX208" s="406"/>
      <c r="AY208" s="406"/>
      <c r="AZ208" s="406"/>
      <c r="BA208" s="406"/>
      <c r="BB208" s="406"/>
      <c r="BC208" s="406"/>
      <c r="BD208" s="406"/>
      <c r="BE208" s="406"/>
      <c r="BF208" s="406"/>
      <c r="BG208" s="406"/>
      <c r="BH208" s="406"/>
      <c r="BI208" s="406"/>
      <c r="BJ208" s="406"/>
      <c r="BK208" s="406"/>
      <c r="BL208" s="406"/>
      <c r="BM208" s="406"/>
      <c r="BN208" s="406"/>
      <c r="BO208" s="406"/>
      <c r="BP208" s="406"/>
      <c r="BQ208" s="406"/>
      <c r="BR208" s="406"/>
      <c r="BS208" s="406"/>
      <c r="BT208" s="406"/>
      <c r="BU208" s="406"/>
      <c r="BV208" s="406"/>
      <c r="BW208" s="406"/>
      <c r="BX208" s="406"/>
      <c r="BY208" s="406"/>
      <c r="BZ208" s="406"/>
      <c r="CA208" s="406"/>
    </row>
    <row r="209" spans="1:79" ht="17.5">
      <c r="A209" s="18">
        <v>520253</v>
      </c>
      <c r="B209" s="348">
        <v>202</v>
      </c>
      <c r="C209" s="19" t="s">
        <v>249</v>
      </c>
      <c r="D209" s="12">
        <v>6488</v>
      </c>
      <c r="E209" s="351">
        <v>0</v>
      </c>
      <c r="F209" s="350">
        <v>0</v>
      </c>
      <c r="G209" s="350">
        <v>0</v>
      </c>
      <c r="H209" s="350">
        <v>0</v>
      </c>
      <c r="I209" s="350">
        <v>0</v>
      </c>
      <c r="J209" s="350">
        <v>0</v>
      </c>
      <c r="K209" s="350">
        <v>0</v>
      </c>
      <c r="L209" s="15">
        <v>6488</v>
      </c>
      <c r="M209" s="14">
        <v>2377</v>
      </c>
      <c r="N209" s="350">
        <v>0</v>
      </c>
      <c r="O209" s="350">
        <v>0</v>
      </c>
      <c r="P209" s="350">
        <v>0</v>
      </c>
      <c r="Q209" s="350">
        <v>0</v>
      </c>
      <c r="R209" s="350">
        <v>0</v>
      </c>
      <c r="S209" s="350">
        <v>0</v>
      </c>
      <c r="T209" s="350">
        <v>0</v>
      </c>
      <c r="U209" s="350">
        <v>0</v>
      </c>
      <c r="V209" s="350"/>
      <c r="W209" s="350">
        <v>0</v>
      </c>
      <c r="X209" s="350">
        <v>0</v>
      </c>
      <c r="Y209" s="15">
        <v>2377</v>
      </c>
      <c r="Z209" s="12">
        <v>8</v>
      </c>
      <c r="AA209" s="351">
        <v>0</v>
      </c>
      <c r="AB209" s="350">
        <v>8</v>
      </c>
      <c r="AC209" s="350">
        <v>0</v>
      </c>
      <c r="AD209" s="162">
        <v>0</v>
      </c>
      <c r="AE209" s="16">
        <v>0</v>
      </c>
      <c r="AF209" s="350">
        <v>0</v>
      </c>
      <c r="AG209" s="350">
        <v>0</v>
      </c>
      <c r="AH209" s="345">
        <v>0</v>
      </c>
      <c r="AI209" s="17">
        <v>0</v>
      </c>
      <c r="AJ209" s="12">
        <v>0</v>
      </c>
      <c r="AK209" s="351">
        <v>0</v>
      </c>
      <c r="AL209" s="350">
        <v>0</v>
      </c>
      <c r="AM209" s="162">
        <v>0</v>
      </c>
      <c r="AN209" s="14">
        <v>0</v>
      </c>
      <c r="AO209" s="162">
        <v>0</v>
      </c>
      <c r="AP209" s="405"/>
      <c r="AQ209" s="406"/>
      <c r="AR209" s="406"/>
      <c r="AS209" s="406"/>
      <c r="AT209" s="406"/>
      <c r="AU209" s="406"/>
      <c r="AV209" s="406"/>
      <c r="AW209" s="406"/>
      <c r="AX209" s="406"/>
      <c r="AY209" s="406"/>
      <c r="AZ209" s="406"/>
      <c r="BA209" s="406"/>
      <c r="BB209" s="406"/>
      <c r="BC209" s="406"/>
      <c r="BD209" s="406"/>
      <c r="BE209" s="406"/>
      <c r="BF209" s="406"/>
      <c r="BG209" s="406"/>
      <c r="BH209" s="406"/>
      <c r="BI209" s="406"/>
      <c r="BJ209" s="406"/>
      <c r="BK209" s="406"/>
      <c r="BL209" s="406"/>
      <c r="BM209" s="406"/>
      <c r="BN209" s="406"/>
      <c r="BO209" s="406"/>
      <c r="BP209" s="406"/>
      <c r="BQ209" s="406"/>
      <c r="BR209" s="406"/>
      <c r="BS209" s="406"/>
      <c r="BT209" s="406"/>
      <c r="BU209" s="406"/>
      <c r="BV209" s="406"/>
      <c r="BW209" s="406"/>
      <c r="BX209" s="406"/>
      <c r="BY209" s="406"/>
      <c r="BZ209" s="406"/>
      <c r="CA209" s="406"/>
    </row>
    <row r="210" spans="1:79" ht="17.5">
      <c r="A210" s="18">
        <v>520194</v>
      </c>
      <c r="B210" s="348">
        <v>203</v>
      </c>
      <c r="C210" s="19" t="s">
        <v>250</v>
      </c>
      <c r="D210" s="12">
        <v>34500</v>
      </c>
      <c r="E210" s="351">
        <v>8300</v>
      </c>
      <c r="F210" s="350">
        <v>0</v>
      </c>
      <c r="G210" s="350">
        <v>0</v>
      </c>
      <c r="H210" s="350">
        <v>0</v>
      </c>
      <c r="I210" s="350">
        <v>0</v>
      </c>
      <c r="J210" s="350">
        <v>0</v>
      </c>
      <c r="K210" s="350">
        <v>0</v>
      </c>
      <c r="L210" s="15">
        <v>26200</v>
      </c>
      <c r="M210" s="14">
        <v>31013</v>
      </c>
      <c r="N210" s="350">
        <v>15000</v>
      </c>
      <c r="O210" s="350">
        <v>0</v>
      </c>
      <c r="P210" s="350">
        <v>0</v>
      </c>
      <c r="Q210" s="350">
        <v>0</v>
      </c>
      <c r="R210" s="350">
        <v>0</v>
      </c>
      <c r="S210" s="350">
        <v>0</v>
      </c>
      <c r="T210" s="350">
        <v>0</v>
      </c>
      <c r="U210" s="350">
        <v>0</v>
      </c>
      <c r="V210" s="350"/>
      <c r="W210" s="350">
        <v>0</v>
      </c>
      <c r="X210" s="350">
        <v>0</v>
      </c>
      <c r="Y210" s="15">
        <v>16013</v>
      </c>
      <c r="Z210" s="12">
        <v>289</v>
      </c>
      <c r="AA210" s="351">
        <v>131</v>
      </c>
      <c r="AB210" s="350">
        <v>158</v>
      </c>
      <c r="AC210" s="350">
        <v>0</v>
      </c>
      <c r="AD210" s="162">
        <v>0</v>
      </c>
      <c r="AE210" s="16">
        <v>0</v>
      </c>
      <c r="AF210" s="350">
        <v>0</v>
      </c>
      <c r="AG210" s="350">
        <v>0</v>
      </c>
      <c r="AH210" s="345">
        <v>0</v>
      </c>
      <c r="AI210" s="17">
        <v>0</v>
      </c>
      <c r="AJ210" s="12">
        <v>442</v>
      </c>
      <c r="AK210" s="351">
        <v>266</v>
      </c>
      <c r="AL210" s="350">
        <v>0</v>
      </c>
      <c r="AM210" s="162">
        <v>176</v>
      </c>
      <c r="AN210" s="14">
        <v>0</v>
      </c>
      <c r="AO210" s="162">
        <v>0</v>
      </c>
      <c r="AP210" s="405"/>
      <c r="AQ210" s="406"/>
      <c r="AR210" s="406"/>
      <c r="AS210" s="406"/>
      <c r="AT210" s="406"/>
      <c r="AU210" s="406"/>
      <c r="AV210" s="406"/>
      <c r="AW210" s="406"/>
      <c r="AX210" s="406"/>
      <c r="AY210" s="406"/>
      <c r="AZ210" s="406"/>
      <c r="BA210" s="406"/>
      <c r="BB210" s="406"/>
      <c r="BC210" s="406"/>
      <c r="BD210" s="406"/>
      <c r="BE210" s="406"/>
      <c r="BF210" s="406"/>
      <c r="BG210" s="406"/>
      <c r="BH210" s="406"/>
      <c r="BI210" s="406"/>
      <c r="BJ210" s="406"/>
      <c r="BK210" s="406"/>
      <c r="BL210" s="406"/>
      <c r="BM210" s="406"/>
      <c r="BN210" s="406"/>
      <c r="BO210" s="406"/>
      <c r="BP210" s="406"/>
      <c r="BQ210" s="406"/>
      <c r="BR210" s="406"/>
      <c r="BS210" s="406"/>
      <c r="BT210" s="406"/>
      <c r="BU210" s="406"/>
      <c r="BV210" s="406"/>
      <c r="BW210" s="406"/>
      <c r="BX210" s="406"/>
      <c r="BY210" s="406"/>
      <c r="BZ210" s="406"/>
      <c r="CA210" s="406"/>
    </row>
    <row r="211" spans="1:79" ht="28">
      <c r="A211" s="18">
        <v>520249</v>
      </c>
      <c r="B211" s="348">
        <v>204</v>
      </c>
      <c r="C211" s="19" t="s">
        <v>251</v>
      </c>
      <c r="D211" s="12">
        <v>0</v>
      </c>
      <c r="E211" s="351">
        <v>0</v>
      </c>
      <c r="F211" s="350">
        <v>0</v>
      </c>
      <c r="G211" s="350">
        <v>0</v>
      </c>
      <c r="H211" s="350">
        <v>0</v>
      </c>
      <c r="I211" s="350">
        <v>0</v>
      </c>
      <c r="J211" s="350">
        <v>0</v>
      </c>
      <c r="K211" s="350">
        <v>0</v>
      </c>
      <c r="L211" s="15">
        <v>0</v>
      </c>
      <c r="M211" s="14">
        <v>0</v>
      </c>
      <c r="N211" s="350">
        <v>0</v>
      </c>
      <c r="O211" s="350">
        <v>0</v>
      </c>
      <c r="P211" s="350">
        <v>0</v>
      </c>
      <c r="Q211" s="350">
        <v>0</v>
      </c>
      <c r="R211" s="350">
        <v>0</v>
      </c>
      <c r="S211" s="350">
        <v>0</v>
      </c>
      <c r="T211" s="350">
        <v>0</v>
      </c>
      <c r="U211" s="350">
        <v>0</v>
      </c>
      <c r="V211" s="350"/>
      <c r="W211" s="350">
        <v>0</v>
      </c>
      <c r="X211" s="350">
        <v>0</v>
      </c>
      <c r="Y211" s="15">
        <v>0</v>
      </c>
      <c r="Z211" s="12">
        <v>0</v>
      </c>
      <c r="AA211" s="351">
        <v>0</v>
      </c>
      <c r="AB211" s="350">
        <v>0</v>
      </c>
      <c r="AC211" s="350">
        <v>0</v>
      </c>
      <c r="AD211" s="162">
        <v>0</v>
      </c>
      <c r="AE211" s="16">
        <v>0</v>
      </c>
      <c r="AF211" s="350">
        <v>0</v>
      </c>
      <c r="AG211" s="350">
        <v>0</v>
      </c>
      <c r="AH211" s="345">
        <v>0</v>
      </c>
      <c r="AI211" s="17">
        <v>0</v>
      </c>
      <c r="AJ211" s="12">
        <v>0</v>
      </c>
      <c r="AK211" s="351">
        <v>0</v>
      </c>
      <c r="AL211" s="350">
        <v>0</v>
      </c>
      <c r="AM211" s="162">
        <v>0</v>
      </c>
      <c r="AN211" s="14">
        <v>7444</v>
      </c>
      <c r="AO211" s="162">
        <v>3</v>
      </c>
      <c r="AP211" s="405"/>
      <c r="AQ211" s="406"/>
      <c r="AR211" s="406"/>
      <c r="AS211" s="406"/>
      <c r="AT211" s="406"/>
      <c r="AU211" s="406"/>
      <c r="AV211" s="406"/>
      <c r="AW211" s="406"/>
      <c r="AX211" s="406"/>
      <c r="AY211" s="406"/>
      <c r="AZ211" s="406"/>
      <c r="BA211" s="406"/>
      <c r="BB211" s="406"/>
      <c r="BC211" s="406"/>
      <c r="BD211" s="406"/>
      <c r="BE211" s="406"/>
      <c r="BF211" s="406"/>
      <c r="BG211" s="406"/>
      <c r="BH211" s="406"/>
      <c r="BI211" s="406"/>
      <c r="BJ211" s="406"/>
      <c r="BK211" s="406"/>
      <c r="BL211" s="406"/>
      <c r="BM211" s="406"/>
      <c r="BN211" s="406"/>
      <c r="BO211" s="406"/>
      <c r="BP211" s="406"/>
      <c r="BQ211" s="406"/>
      <c r="BR211" s="406"/>
      <c r="BS211" s="406"/>
      <c r="BT211" s="406"/>
      <c r="BU211" s="406"/>
      <c r="BV211" s="406"/>
      <c r="BW211" s="406"/>
      <c r="BX211" s="406"/>
      <c r="BY211" s="406"/>
      <c r="BZ211" s="406"/>
      <c r="CA211" s="406"/>
    </row>
    <row r="212" spans="1:79" ht="17.5">
      <c r="A212" s="18">
        <v>520241</v>
      </c>
      <c r="B212" s="348">
        <v>205</v>
      </c>
      <c r="C212" s="19" t="s">
        <v>252</v>
      </c>
      <c r="D212" s="12">
        <v>0</v>
      </c>
      <c r="E212" s="351">
        <v>0</v>
      </c>
      <c r="F212" s="350">
        <v>0</v>
      </c>
      <c r="G212" s="350">
        <v>0</v>
      </c>
      <c r="H212" s="350">
        <v>0</v>
      </c>
      <c r="I212" s="350">
        <v>0</v>
      </c>
      <c r="J212" s="350">
        <v>0</v>
      </c>
      <c r="K212" s="350">
        <v>0</v>
      </c>
      <c r="L212" s="15">
        <v>0</v>
      </c>
      <c r="M212" s="14">
        <v>0</v>
      </c>
      <c r="N212" s="350">
        <v>0</v>
      </c>
      <c r="O212" s="350">
        <v>0</v>
      </c>
      <c r="P212" s="350">
        <v>0</v>
      </c>
      <c r="Q212" s="350">
        <v>0</v>
      </c>
      <c r="R212" s="350">
        <v>0</v>
      </c>
      <c r="S212" s="350">
        <v>0</v>
      </c>
      <c r="T212" s="350">
        <v>0</v>
      </c>
      <c r="U212" s="350">
        <v>0</v>
      </c>
      <c r="V212" s="350"/>
      <c r="W212" s="350">
        <v>0</v>
      </c>
      <c r="X212" s="350">
        <v>0</v>
      </c>
      <c r="Y212" s="15">
        <v>0</v>
      </c>
      <c r="Z212" s="12">
        <v>0</v>
      </c>
      <c r="AA212" s="351">
        <v>0</v>
      </c>
      <c r="AB212" s="350">
        <v>0</v>
      </c>
      <c r="AC212" s="350">
        <v>0</v>
      </c>
      <c r="AD212" s="162">
        <v>0</v>
      </c>
      <c r="AE212" s="16">
        <v>0</v>
      </c>
      <c r="AF212" s="350">
        <v>0</v>
      </c>
      <c r="AG212" s="350">
        <v>0</v>
      </c>
      <c r="AH212" s="345">
        <v>0</v>
      </c>
      <c r="AI212" s="17">
        <v>0</v>
      </c>
      <c r="AJ212" s="12">
        <v>274</v>
      </c>
      <c r="AK212" s="351">
        <v>274</v>
      </c>
      <c r="AL212" s="350">
        <v>274</v>
      </c>
      <c r="AM212" s="162">
        <v>0</v>
      </c>
      <c r="AN212" s="14">
        <v>0</v>
      </c>
      <c r="AO212" s="162">
        <v>0</v>
      </c>
      <c r="AP212" s="405"/>
      <c r="AQ212" s="406"/>
      <c r="AR212" s="406"/>
      <c r="AS212" s="406"/>
      <c r="AT212" s="406"/>
      <c r="AU212" s="406"/>
      <c r="AV212" s="406"/>
      <c r="AW212" s="406"/>
      <c r="AX212" s="406"/>
      <c r="AY212" s="406"/>
      <c r="AZ212" s="406"/>
      <c r="BA212" s="406"/>
      <c r="BB212" s="406"/>
      <c r="BC212" s="406"/>
      <c r="BD212" s="406"/>
      <c r="BE212" s="406"/>
      <c r="BF212" s="406"/>
      <c r="BG212" s="406"/>
      <c r="BH212" s="406"/>
      <c r="BI212" s="406"/>
      <c r="BJ212" s="406"/>
      <c r="BK212" s="406"/>
      <c r="BL212" s="406"/>
      <c r="BM212" s="406"/>
      <c r="BN212" s="406"/>
      <c r="BO212" s="406"/>
      <c r="BP212" s="406"/>
      <c r="BQ212" s="406"/>
      <c r="BR212" s="406"/>
      <c r="BS212" s="406"/>
      <c r="BT212" s="406"/>
      <c r="BU212" s="406"/>
      <c r="BV212" s="406"/>
      <c r="BW212" s="406"/>
      <c r="BX212" s="406"/>
      <c r="BY212" s="406"/>
      <c r="BZ212" s="406"/>
      <c r="CA212" s="406"/>
    </row>
    <row r="213" spans="1:79" ht="28">
      <c r="A213" s="18">
        <v>520367</v>
      </c>
      <c r="B213" s="348">
        <v>206</v>
      </c>
      <c r="C213" s="19" t="s">
        <v>253</v>
      </c>
      <c r="D213" s="12">
        <v>2000</v>
      </c>
      <c r="E213" s="351">
        <v>2000</v>
      </c>
      <c r="F213" s="350">
        <v>0</v>
      </c>
      <c r="G213" s="350">
        <v>0</v>
      </c>
      <c r="H213" s="350">
        <v>0</v>
      </c>
      <c r="I213" s="350">
        <v>0</v>
      </c>
      <c r="J213" s="350">
        <v>0</v>
      </c>
      <c r="K213" s="350">
        <v>0</v>
      </c>
      <c r="L213" s="15">
        <v>0</v>
      </c>
      <c r="M213" s="14">
        <v>470</v>
      </c>
      <c r="N213" s="350">
        <v>470</v>
      </c>
      <c r="O213" s="350">
        <v>0</v>
      </c>
      <c r="P213" s="350">
        <v>0</v>
      </c>
      <c r="Q213" s="350">
        <v>0</v>
      </c>
      <c r="R213" s="350">
        <v>0</v>
      </c>
      <c r="S213" s="350">
        <v>0</v>
      </c>
      <c r="T213" s="350">
        <v>0</v>
      </c>
      <c r="U213" s="350">
        <v>0</v>
      </c>
      <c r="V213" s="350"/>
      <c r="W213" s="350">
        <v>0</v>
      </c>
      <c r="X213" s="350">
        <v>0</v>
      </c>
      <c r="Y213" s="15">
        <v>0</v>
      </c>
      <c r="Z213" s="12">
        <v>0</v>
      </c>
      <c r="AA213" s="351">
        <v>0</v>
      </c>
      <c r="AB213" s="350">
        <v>0</v>
      </c>
      <c r="AC213" s="350">
        <v>0</v>
      </c>
      <c r="AD213" s="162">
        <v>0</v>
      </c>
      <c r="AE213" s="16">
        <v>0</v>
      </c>
      <c r="AF213" s="350">
        <v>0</v>
      </c>
      <c r="AG213" s="350">
        <v>0</v>
      </c>
      <c r="AH213" s="345">
        <v>0</v>
      </c>
      <c r="AI213" s="17">
        <v>0</v>
      </c>
      <c r="AJ213" s="12">
        <v>49</v>
      </c>
      <c r="AK213" s="351">
        <v>49</v>
      </c>
      <c r="AL213" s="350">
        <v>0</v>
      </c>
      <c r="AM213" s="162">
        <v>0</v>
      </c>
      <c r="AN213" s="14">
        <v>0</v>
      </c>
      <c r="AO213" s="162">
        <v>0</v>
      </c>
      <c r="AP213" s="405"/>
      <c r="AQ213" s="406"/>
      <c r="AR213" s="406"/>
      <c r="AS213" s="406"/>
      <c r="AT213" s="406"/>
      <c r="AU213" s="406"/>
      <c r="AV213" s="406"/>
      <c r="AW213" s="406"/>
      <c r="AX213" s="406"/>
      <c r="AY213" s="406"/>
      <c r="AZ213" s="406"/>
      <c r="BA213" s="406"/>
      <c r="BB213" s="406"/>
      <c r="BC213" s="406"/>
      <c r="BD213" s="406"/>
      <c r="BE213" s="406"/>
      <c r="BF213" s="406"/>
      <c r="BG213" s="406"/>
      <c r="BH213" s="406"/>
      <c r="BI213" s="406"/>
      <c r="BJ213" s="406"/>
      <c r="BK213" s="406"/>
      <c r="BL213" s="406"/>
      <c r="BM213" s="406"/>
      <c r="BN213" s="406"/>
      <c r="BO213" s="406"/>
      <c r="BP213" s="406"/>
      <c r="BQ213" s="406"/>
      <c r="BR213" s="406"/>
      <c r="BS213" s="406"/>
      <c r="BT213" s="406"/>
      <c r="BU213" s="406"/>
      <c r="BV213" s="406"/>
      <c r="BW213" s="406"/>
      <c r="BX213" s="406"/>
      <c r="BY213" s="406"/>
      <c r="BZ213" s="406"/>
      <c r="CA213" s="406"/>
    </row>
    <row r="214" spans="1:79" ht="28">
      <c r="A214" s="18">
        <v>520403</v>
      </c>
      <c r="B214" s="348">
        <v>207</v>
      </c>
      <c r="C214" s="19" t="s">
        <v>254</v>
      </c>
      <c r="D214" s="12">
        <v>4143</v>
      </c>
      <c r="E214" s="351">
        <v>0</v>
      </c>
      <c r="F214" s="350">
        <v>0</v>
      </c>
      <c r="G214" s="350">
        <v>0</v>
      </c>
      <c r="H214" s="350">
        <v>0</v>
      </c>
      <c r="I214" s="350">
        <v>0</v>
      </c>
      <c r="J214" s="350">
        <v>0</v>
      </c>
      <c r="K214" s="350">
        <v>0</v>
      </c>
      <c r="L214" s="15">
        <v>4143</v>
      </c>
      <c r="M214" s="14">
        <v>3475</v>
      </c>
      <c r="N214" s="350">
        <v>0</v>
      </c>
      <c r="O214" s="350">
        <v>0</v>
      </c>
      <c r="P214" s="350">
        <v>0</v>
      </c>
      <c r="Q214" s="350">
        <v>0</v>
      </c>
      <c r="R214" s="350">
        <v>0</v>
      </c>
      <c r="S214" s="350">
        <v>0</v>
      </c>
      <c r="T214" s="350">
        <v>0</v>
      </c>
      <c r="U214" s="350">
        <v>0</v>
      </c>
      <c r="V214" s="350"/>
      <c r="W214" s="350">
        <v>0</v>
      </c>
      <c r="X214" s="350">
        <v>0</v>
      </c>
      <c r="Y214" s="15">
        <v>3475</v>
      </c>
      <c r="Z214" s="12">
        <v>51</v>
      </c>
      <c r="AA214" s="351">
        <v>0</v>
      </c>
      <c r="AB214" s="350">
        <v>51</v>
      </c>
      <c r="AC214" s="350">
        <v>0</v>
      </c>
      <c r="AD214" s="162">
        <v>0</v>
      </c>
      <c r="AE214" s="16">
        <v>0</v>
      </c>
      <c r="AF214" s="350">
        <v>0</v>
      </c>
      <c r="AG214" s="350">
        <v>0</v>
      </c>
      <c r="AH214" s="345">
        <v>0</v>
      </c>
      <c r="AI214" s="17">
        <v>0</v>
      </c>
      <c r="AJ214" s="12">
        <v>0</v>
      </c>
      <c r="AK214" s="351">
        <v>0</v>
      </c>
      <c r="AL214" s="350">
        <v>0</v>
      </c>
      <c r="AM214" s="162">
        <v>0</v>
      </c>
      <c r="AN214" s="14">
        <v>0</v>
      </c>
      <c r="AO214" s="162">
        <v>0</v>
      </c>
      <c r="AP214" s="405"/>
      <c r="AQ214" s="406"/>
      <c r="AR214" s="406"/>
      <c r="AS214" s="406"/>
      <c r="AT214" s="406"/>
      <c r="AU214" s="406"/>
      <c r="AV214" s="406"/>
      <c r="AW214" s="406"/>
      <c r="AX214" s="406"/>
      <c r="AY214" s="406"/>
      <c r="AZ214" s="406"/>
      <c r="BA214" s="406"/>
      <c r="BB214" s="406"/>
      <c r="BC214" s="406"/>
      <c r="BD214" s="406"/>
      <c r="BE214" s="406"/>
      <c r="BF214" s="406"/>
      <c r="BG214" s="406"/>
      <c r="BH214" s="406"/>
      <c r="BI214" s="406"/>
      <c r="BJ214" s="406"/>
      <c r="BK214" s="406"/>
      <c r="BL214" s="406"/>
      <c r="BM214" s="406"/>
      <c r="BN214" s="406"/>
      <c r="BO214" s="406"/>
      <c r="BP214" s="406"/>
      <c r="BQ214" s="406"/>
      <c r="BR214" s="406"/>
      <c r="BS214" s="406"/>
      <c r="BT214" s="406"/>
      <c r="BU214" s="406"/>
      <c r="BV214" s="406"/>
      <c r="BW214" s="406"/>
      <c r="BX214" s="406"/>
      <c r="BY214" s="406"/>
      <c r="BZ214" s="406"/>
      <c r="CA214" s="406"/>
    </row>
    <row r="215" spans="1:79" ht="28">
      <c r="A215" s="18">
        <v>520250</v>
      </c>
      <c r="B215" s="348">
        <v>208</v>
      </c>
      <c r="C215" s="19" t="s">
        <v>255</v>
      </c>
      <c r="D215" s="12">
        <v>2754</v>
      </c>
      <c r="E215" s="351">
        <v>0</v>
      </c>
      <c r="F215" s="350">
        <v>0</v>
      </c>
      <c r="G215" s="350">
        <v>0</v>
      </c>
      <c r="H215" s="350">
        <v>0</v>
      </c>
      <c r="I215" s="350">
        <v>0</v>
      </c>
      <c r="J215" s="350">
        <v>0</v>
      </c>
      <c r="K215" s="350">
        <v>0</v>
      </c>
      <c r="L215" s="15">
        <v>2754</v>
      </c>
      <c r="M215" s="14">
        <v>829</v>
      </c>
      <c r="N215" s="350">
        <v>0</v>
      </c>
      <c r="O215" s="350">
        <v>0</v>
      </c>
      <c r="P215" s="350">
        <v>0</v>
      </c>
      <c r="Q215" s="350">
        <v>0</v>
      </c>
      <c r="R215" s="350">
        <v>0</v>
      </c>
      <c r="S215" s="350">
        <v>0</v>
      </c>
      <c r="T215" s="350">
        <v>0</v>
      </c>
      <c r="U215" s="350">
        <v>0</v>
      </c>
      <c r="V215" s="350"/>
      <c r="W215" s="350">
        <v>0</v>
      </c>
      <c r="X215" s="350">
        <v>0</v>
      </c>
      <c r="Y215" s="15">
        <v>829</v>
      </c>
      <c r="Z215" s="12">
        <v>4</v>
      </c>
      <c r="AA215" s="351">
        <v>0</v>
      </c>
      <c r="AB215" s="350">
        <v>4</v>
      </c>
      <c r="AC215" s="350">
        <v>0</v>
      </c>
      <c r="AD215" s="162">
        <v>0</v>
      </c>
      <c r="AE215" s="16">
        <v>0</v>
      </c>
      <c r="AF215" s="350">
        <v>0</v>
      </c>
      <c r="AG215" s="350">
        <v>0</v>
      </c>
      <c r="AH215" s="345">
        <v>0</v>
      </c>
      <c r="AI215" s="17">
        <v>0</v>
      </c>
      <c r="AJ215" s="12">
        <v>0</v>
      </c>
      <c r="AK215" s="351">
        <v>0</v>
      </c>
      <c r="AL215" s="350">
        <v>0</v>
      </c>
      <c r="AM215" s="162">
        <v>0</v>
      </c>
      <c r="AN215" s="14">
        <v>0</v>
      </c>
      <c r="AO215" s="162">
        <v>0</v>
      </c>
      <c r="AP215" s="405"/>
      <c r="AQ215" s="406"/>
      <c r="AR215" s="406"/>
      <c r="AS215" s="406"/>
      <c r="AT215" s="406"/>
      <c r="AU215" s="406"/>
      <c r="AV215" s="406"/>
      <c r="AW215" s="406"/>
      <c r="AX215" s="406"/>
      <c r="AY215" s="406"/>
      <c r="AZ215" s="406"/>
      <c r="BA215" s="406"/>
      <c r="BB215" s="406"/>
      <c r="BC215" s="406"/>
      <c r="BD215" s="406"/>
      <c r="BE215" s="406"/>
      <c r="BF215" s="406"/>
      <c r="BG215" s="406"/>
      <c r="BH215" s="406"/>
      <c r="BI215" s="406"/>
      <c r="BJ215" s="406"/>
      <c r="BK215" s="406"/>
      <c r="BL215" s="406"/>
      <c r="BM215" s="406"/>
      <c r="BN215" s="406"/>
      <c r="BO215" s="406"/>
      <c r="BP215" s="406"/>
      <c r="BQ215" s="406"/>
      <c r="BR215" s="406"/>
      <c r="BS215" s="406"/>
      <c r="BT215" s="406"/>
      <c r="BU215" s="406"/>
      <c r="BV215" s="406"/>
      <c r="BW215" s="406"/>
      <c r="BX215" s="406"/>
      <c r="BY215" s="406"/>
      <c r="BZ215" s="406"/>
      <c r="CA215" s="406"/>
    </row>
    <row r="216" spans="1:79" ht="28">
      <c r="A216" s="18">
        <v>520130</v>
      </c>
      <c r="B216" s="348">
        <v>209</v>
      </c>
      <c r="C216" s="19" t="s">
        <v>256</v>
      </c>
      <c r="D216" s="12">
        <v>0</v>
      </c>
      <c r="E216" s="351">
        <v>0</v>
      </c>
      <c r="F216" s="350">
        <v>0</v>
      </c>
      <c r="G216" s="350">
        <v>0</v>
      </c>
      <c r="H216" s="350">
        <v>0</v>
      </c>
      <c r="I216" s="350">
        <v>0</v>
      </c>
      <c r="J216" s="350">
        <v>0</v>
      </c>
      <c r="K216" s="350">
        <v>0</v>
      </c>
      <c r="L216" s="15">
        <v>0</v>
      </c>
      <c r="M216" s="14">
        <v>4277</v>
      </c>
      <c r="N216" s="350">
        <v>0</v>
      </c>
      <c r="O216" s="350">
        <v>0</v>
      </c>
      <c r="P216" s="350">
        <v>0</v>
      </c>
      <c r="Q216" s="350">
        <v>0</v>
      </c>
      <c r="R216" s="350">
        <v>0</v>
      </c>
      <c r="S216" s="350">
        <v>0</v>
      </c>
      <c r="T216" s="350">
        <v>0</v>
      </c>
      <c r="U216" s="350">
        <v>0</v>
      </c>
      <c r="V216" s="350"/>
      <c r="W216" s="350">
        <v>0</v>
      </c>
      <c r="X216" s="350">
        <v>4277</v>
      </c>
      <c r="Y216" s="15">
        <v>0</v>
      </c>
      <c r="Z216" s="12">
        <v>0</v>
      </c>
      <c r="AA216" s="351">
        <v>0</v>
      </c>
      <c r="AB216" s="350">
        <v>0</v>
      </c>
      <c r="AC216" s="350">
        <v>0</v>
      </c>
      <c r="AD216" s="162">
        <v>0</v>
      </c>
      <c r="AE216" s="16">
        <v>0</v>
      </c>
      <c r="AF216" s="350">
        <v>0</v>
      </c>
      <c r="AG216" s="350">
        <v>0</v>
      </c>
      <c r="AH216" s="345">
        <v>0</v>
      </c>
      <c r="AI216" s="17">
        <v>0</v>
      </c>
      <c r="AJ216" s="12">
        <v>0</v>
      </c>
      <c r="AK216" s="351">
        <v>0</v>
      </c>
      <c r="AL216" s="350">
        <v>0</v>
      </c>
      <c r="AM216" s="162">
        <v>0</v>
      </c>
      <c r="AN216" s="14">
        <v>0</v>
      </c>
      <c r="AO216" s="162">
        <v>0</v>
      </c>
      <c r="AP216" s="405"/>
      <c r="AQ216" s="406"/>
      <c r="AR216" s="406"/>
      <c r="AS216" s="406"/>
      <c r="AT216" s="406"/>
      <c r="AU216" s="406"/>
      <c r="AV216" s="406"/>
      <c r="AW216" s="406"/>
      <c r="AX216" s="406"/>
      <c r="AY216" s="406"/>
      <c r="AZ216" s="406"/>
      <c r="BA216" s="406"/>
      <c r="BB216" s="406"/>
      <c r="BC216" s="406"/>
      <c r="BD216" s="406"/>
      <c r="BE216" s="406"/>
      <c r="BF216" s="406"/>
      <c r="BG216" s="406"/>
      <c r="BH216" s="406"/>
      <c r="BI216" s="406"/>
      <c r="BJ216" s="406"/>
      <c r="BK216" s="406"/>
      <c r="BL216" s="406"/>
      <c r="BM216" s="406"/>
      <c r="BN216" s="406"/>
      <c r="BO216" s="406"/>
      <c r="BP216" s="406"/>
      <c r="BQ216" s="406"/>
      <c r="BR216" s="406"/>
      <c r="BS216" s="406"/>
      <c r="BT216" s="406"/>
      <c r="BU216" s="406"/>
      <c r="BV216" s="406"/>
      <c r="BW216" s="406"/>
      <c r="BX216" s="406"/>
      <c r="BY216" s="406"/>
      <c r="BZ216" s="406"/>
      <c r="CA216" s="406"/>
    </row>
    <row r="217" spans="1:79" ht="28">
      <c r="A217" s="18">
        <v>520245</v>
      </c>
      <c r="B217" s="348">
        <v>210</v>
      </c>
      <c r="C217" s="19" t="s">
        <v>257</v>
      </c>
      <c r="D217" s="12">
        <v>0</v>
      </c>
      <c r="E217" s="351">
        <v>0</v>
      </c>
      <c r="F217" s="350">
        <v>0</v>
      </c>
      <c r="G217" s="350">
        <v>0</v>
      </c>
      <c r="H217" s="350">
        <v>0</v>
      </c>
      <c r="I217" s="350">
        <v>0</v>
      </c>
      <c r="J217" s="350">
        <v>0</v>
      </c>
      <c r="K217" s="350">
        <v>0</v>
      </c>
      <c r="L217" s="15">
        <v>0</v>
      </c>
      <c r="M217" s="14">
        <v>1723</v>
      </c>
      <c r="N217" s="350">
        <v>0</v>
      </c>
      <c r="O217" s="350">
        <v>0</v>
      </c>
      <c r="P217" s="350">
        <v>0</v>
      </c>
      <c r="Q217" s="350">
        <v>0</v>
      </c>
      <c r="R217" s="350">
        <v>0</v>
      </c>
      <c r="S217" s="350">
        <v>0</v>
      </c>
      <c r="T217" s="350">
        <v>0</v>
      </c>
      <c r="U217" s="350">
        <v>0</v>
      </c>
      <c r="V217" s="350"/>
      <c r="W217" s="350">
        <v>0</v>
      </c>
      <c r="X217" s="350">
        <v>1723</v>
      </c>
      <c r="Y217" s="15">
        <v>0</v>
      </c>
      <c r="Z217" s="12">
        <v>0</v>
      </c>
      <c r="AA217" s="351">
        <v>0</v>
      </c>
      <c r="AB217" s="350">
        <v>0</v>
      </c>
      <c r="AC217" s="350">
        <v>0</v>
      </c>
      <c r="AD217" s="162">
        <v>0</v>
      </c>
      <c r="AE217" s="16">
        <v>0</v>
      </c>
      <c r="AF217" s="350">
        <v>0</v>
      </c>
      <c r="AG217" s="350">
        <v>0</v>
      </c>
      <c r="AH217" s="345">
        <v>0</v>
      </c>
      <c r="AI217" s="34">
        <v>0</v>
      </c>
      <c r="AJ217" s="12">
        <v>0</v>
      </c>
      <c r="AK217" s="351">
        <v>0</v>
      </c>
      <c r="AL217" s="350">
        <v>0</v>
      </c>
      <c r="AM217" s="162">
        <v>0</v>
      </c>
      <c r="AN217" s="14">
        <v>0</v>
      </c>
      <c r="AO217" s="162">
        <v>0</v>
      </c>
      <c r="AP217" s="405"/>
      <c r="AQ217" s="406"/>
      <c r="AR217" s="406"/>
      <c r="AS217" s="406"/>
      <c r="AT217" s="406"/>
      <c r="AU217" s="406"/>
      <c r="AV217" s="406"/>
      <c r="AW217" s="406"/>
      <c r="AX217" s="406"/>
      <c r="AY217" s="406"/>
      <c r="AZ217" s="406"/>
      <c r="BA217" s="406"/>
      <c r="BB217" s="406"/>
      <c r="BC217" s="406"/>
      <c r="BD217" s="406"/>
      <c r="BE217" s="406"/>
      <c r="BF217" s="406"/>
      <c r="BG217" s="406"/>
      <c r="BH217" s="406"/>
      <c r="BI217" s="406"/>
      <c r="BJ217" s="406"/>
      <c r="BK217" s="406"/>
      <c r="BL217" s="406"/>
      <c r="BM217" s="406"/>
      <c r="BN217" s="406"/>
      <c r="BO217" s="406"/>
      <c r="BP217" s="406"/>
      <c r="BQ217" s="406"/>
      <c r="BR217" s="406"/>
      <c r="BS217" s="406"/>
      <c r="BT217" s="406"/>
      <c r="BU217" s="406"/>
      <c r="BV217" s="406"/>
      <c r="BW217" s="406"/>
      <c r="BX217" s="406"/>
      <c r="BY217" s="406"/>
      <c r="BZ217" s="406"/>
      <c r="CA217" s="406"/>
    </row>
    <row r="218" spans="1:79" ht="17.5">
      <c r="A218" s="18">
        <v>520339</v>
      </c>
      <c r="B218" s="348">
        <v>211</v>
      </c>
      <c r="C218" s="19" t="s">
        <v>258</v>
      </c>
      <c r="D218" s="12">
        <v>0</v>
      </c>
      <c r="E218" s="351">
        <v>0</v>
      </c>
      <c r="F218" s="350">
        <v>0</v>
      </c>
      <c r="G218" s="350">
        <v>0</v>
      </c>
      <c r="H218" s="350">
        <v>0</v>
      </c>
      <c r="I218" s="350">
        <v>0</v>
      </c>
      <c r="J218" s="350">
        <v>0</v>
      </c>
      <c r="K218" s="350">
        <v>0</v>
      </c>
      <c r="L218" s="15">
        <v>0</v>
      </c>
      <c r="M218" s="14">
        <v>0</v>
      </c>
      <c r="N218" s="350">
        <v>0</v>
      </c>
      <c r="O218" s="350">
        <v>0</v>
      </c>
      <c r="P218" s="350">
        <v>0</v>
      </c>
      <c r="Q218" s="350">
        <v>0</v>
      </c>
      <c r="R218" s="350">
        <v>0</v>
      </c>
      <c r="S218" s="350">
        <v>0</v>
      </c>
      <c r="T218" s="350">
        <v>0</v>
      </c>
      <c r="U218" s="350">
        <v>0</v>
      </c>
      <c r="V218" s="350"/>
      <c r="W218" s="350">
        <v>0</v>
      </c>
      <c r="X218" s="350">
        <v>0</v>
      </c>
      <c r="Y218" s="15">
        <v>0</v>
      </c>
      <c r="Z218" s="12">
        <v>0</v>
      </c>
      <c r="AA218" s="351">
        <v>0</v>
      </c>
      <c r="AB218" s="350">
        <v>0</v>
      </c>
      <c r="AC218" s="350">
        <v>0</v>
      </c>
      <c r="AD218" s="162">
        <v>0</v>
      </c>
      <c r="AE218" s="16">
        <v>0</v>
      </c>
      <c r="AF218" s="350">
        <v>0</v>
      </c>
      <c r="AG218" s="350">
        <v>0</v>
      </c>
      <c r="AH218" s="345">
        <v>354</v>
      </c>
      <c r="AI218" s="35">
        <v>354</v>
      </c>
      <c r="AJ218" s="12">
        <v>0</v>
      </c>
      <c r="AK218" s="351">
        <v>0</v>
      </c>
      <c r="AL218" s="350">
        <v>0</v>
      </c>
      <c r="AM218" s="162">
        <v>0</v>
      </c>
      <c r="AN218" s="14">
        <v>0</v>
      </c>
      <c r="AO218" s="162">
        <v>0</v>
      </c>
      <c r="AP218" s="405"/>
      <c r="AQ218" s="406"/>
      <c r="AR218" s="406"/>
      <c r="AS218" s="406"/>
      <c r="AT218" s="406"/>
      <c r="AU218" s="406"/>
      <c r="AV218" s="406"/>
      <c r="AW218" s="406"/>
      <c r="AX218" s="406"/>
      <c r="AY218" s="406"/>
      <c r="AZ218" s="406"/>
      <c r="BA218" s="406"/>
      <c r="BB218" s="406"/>
      <c r="BC218" s="406"/>
      <c r="BD218" s="406"/>
      <c r="BE218" s="406"/>
      <c r="BF218" s="406"/>
      <c r="BG218" s="406"/>
      <c r="BH218" s="406"/>
      <c r="BI218" s="406"/>
      <c r="BJ218" s="406"/>
      <c r="BK218" s="406"/>
      <c r="BL218" s="406"/>
      <c r="BM218" s="406"/>
      <c r="BN218" s="406"/>
      <c r="BO218" s="406"/>
      <c r="BP218" s="406"/>
      <c r="BQ218" s="406"/>
      <c r="BR218" s="406"/>
      <c r="BS218" s="406"/>
      <c r="BT218" s="406"/>
      <c r="BU218" s="406"/>
      <c r="BV218" s="406"/>
      <c r="BW218" s="406"/>
      <c r="BX218" s="406"/>
      <c r="BY218" s="406"/>
      <c r="BZ218" s="406"/>
      <c r="CA218" s="406"/>
    </row>
    <row r="219" spans="1:79" ht="17.5">
      <c r="A219" s="18">
        <v>520336</v>
      </c>
      <c r="B219" s="348">
        <v>212</v>
      </c>
      <c r="C219" s="19" t="s">
        <v>259</v>
      </c>
      <c r="D219" s="12">
        <v>0</v>
      </c>
      <c r="E219" s="351">
        <v>0</v>
      </c>
      <c r="F219" s="350">
        <v>0</v>
      </c>
      <c r="G219" s="350">
        <v>0</v>
      </c>
      <c r="H219" s="350">
        <v>0</v>
      </c>
      <c r="I219" s="350">
        <v>0</v>
      </c>
      <c r="J219" s="350">
        <v>0</v>
      </c>
      <c r="K219" s="350">
        <v>0</v>
      </c>
      <c r="L219" s="15">
        <v>0</v>
      </c>
      <c r="M219" s="14">
        <v>0</v>
      </c>
      <c r="N219" s="350">
        <v>0</v>
      </c>
      <c r="O219" s="350">
        <v>0</v>
      </c>
      <c r="P219" s="350">
        <v>0</v>
      </c>
      <c r="Q219" s="350">
        <v>0</v>
      </c>
      <c r="R219" s="350">
        <v>0</v>
      </c>
      <c r="S219" s="350">
        <v>0</v>
      </c>
      <c r="T219" s="350">
        <v>0</v>
      </c>
      <c r="U219" s="350">
        <v>0</v>
      </c>
      <c r="V219" s="350"/>
      <c r="W219" s="350">
        <v>0</v>
      </c>
      <c r="X219" s="350">
        <v>0</v>
      </c>
      <c r="Y219" s="15">
        <v>0</v>
      </c>
      <c r="Z219" s="12">
        <v>0</v>
      </c>
      <c r="AA219" s="351">
        <v>0</v>
      </c>
      <c r="AB219" s="350">
        <v>0</v>
      </c>
      <c r="AC219" s="350">
        <v>0</v>
      </c>
      <c r="AD219" s="162">
        <v>0</v>
      </c>
      <c r="AE219" s="16">
        <v>0</v>
      </c>
      <c r="AF219" s="350">
        <v>0</v>
      </c>
      <c r="AG219" s="350">
        <v>0</v>
      </c>
      <c r="AH219" s="345">
        <v>2000</v>
      </c>
      <c r="AI219" s="35">
        <v>2000</v>
      </c>
      <c r="AJ219" s="12">
        <v>56</v>
      </c>
      <c r="AK219" s="351">
        <v>56</v>
      </c>
      <c r="AL219" s="350">
        <v>0</v>
      </c>
      <c r="AM219" s="162">
        <v>0</v>
      </c>
      <c r="AN219" s="14">
        <v>0</v>
      </c>
      <c r="AO219" s="162">
        <v>0</v>
      </c>
      <c r="AP219" s="405"/>
      <c r="AQ219" s="406"/>
      <c r="AR219" s="406"/>
      <c r="AS219" s="406"/>
      <c r="AT219" s="406"/>
      <c r="AU219" s="406"/>
      <c r="AV219" s="406"/>
      <c r="AW219" s="406"/>
      <c r="AX219" s="406"/>
      <c r="AY219" s="406"/>
      <c r="AZ219" s="406"/>
      <c r="BA219" s="406"/>
      <c r="BB219" s="406"/>
      <c r="BC219" s="406"/>
      <c r="BD219" s="406"/>
      <c r="BE219" s="406"/>
      <c r="BF219" s="406"/>
      <c r="BG219" s="406"/>
      <c r="BH219" s="406"/>
      <c r="BI219" s="406"/>
      <c r="BJ219" s="406"/>
      <c r="BK219" s="406"/>
      <c r="BL219" s="406"/>
      <c r="BM219" s="406"/>
      <c r="BN219" s="406"/>
      <c r="BO219" s="406"/>
      <c r="BP219" s="406"/>
      <c r="BQ219" s="406"/>
      <c r="BR219" s="406"/>
      <c r="BS219" s="406"/>
      <c r="BT219" s="406"/>
      <c r="BU219" s="406"/>
      <c r="BV219" s="406"/>
      <c r="BW219" s="406"/>
      <c r="BX219" s="406"/>
      <c r="BY219" s="406"/>
      <c r="BZ219" s="406"/>
      <c r="CA219" s="406"/>
    </row>
    <row r="220" spans="1:79" ht="17.5">
      <c r="A220" s="32">
        <v>520338</v>
      </c>
      <c r="B220" s="348">
        <v>213</v>
      </c>
      <c r="C220" s="19" t="s">
        <v>260</v>
      </c>
      <c r="D220" s="12">
        <v>0</v>
      </c>
      <c r="E220" s="351">
        <v>0</v>
      </c>
      <c r="F220" s="350">
        <v>0</v>
      </c>
      <c r="G220" s="350">
        <v>0</v>
      </c>
      <c r="H220" s="350">
        <v>0</v>
      </c>
      <c r="I220" s="350">
        <v>0</v>
      </c>
      <c r="J220" s="350">
        <v>0</v>
      </c>
      <c r="K220" s="350">
        <v>0</v>
      </c>
      <c r="L220" s="15">
        <v>0</v>
      </c>
      <c r="M220" s="14">
        <v>0</v>
      </c>
      <c r="N220" s="350">
        <v>0</v>
      </c>
      <c r="O220" s="350">
        <v>0</v>
      </c>
      <c r="P220" s="350">
        <v>0</v>
      </c>
      <c r="Q220" s="350">
        <v>0</v>
      </c>
      <c r="R220" s="350">
        <v>0</v>
      </c>
      <c r="S220" s="350">
        <v>0</v>
      </c>
      <c r="T220" s="350">
        <v>0</v>
      </c>
      <c r="U220" s="350">
        <v>0</v>
      </c>
      <c r="V220" s="350"/>
      <c r="W220" s="350">
        <v>0</v>
      </c>
      <c r="X220" s="350">
        <v>0</v>
      </c>
      <c r="Y220" s="15">
        <v>0</v>
      </c>
      <c r="Z220" s="12">
        <v>0</v>
      </c>
      <c r="AA220" s="351">
        <v>0</v>
      </c>
      <c r="AB220" s="350">
        <v>0</v>
      </c>
      <c r="AC220" s="350">
        <v>0</v>
      </c>
      <c r="AD220" s="162">
        <v>0</v>
      </c>
      <c r="AE220" s="16">
        <v>0</v>
      </c>
      <c r="AF220" s="350">
        <v>0</v>
      </c>
      <c r="AG220" s="350">
        <v>0</v>
      </c>
      <c r="AH220" s="345">
        <v>264</v>
      </c>
      <c r="AI220" s="35">
        <v>264</v>
      </c>
      <c r="AJ220" s="12">
        <v>0</v>
      </c>
      <c r="AK220" s="351">
        <v>0</v>
      </c>
      <c r="AL220" s="350">
        <v>0</v>
      </c>
      <c r="AM220" s="162">
        <v>0</v>
      </c>
      <c r="AN220" s="14">
        <v>0</v>
      </c>
      <c r="AO220" s="162">
        <v>0</v>
      </c>
      <c r="AP220" s="405"/>
      <c r="AQ220" s="406"/>
      <c r="AR220" s="406"/>
      <c r="AS220" s="406"/>
      <c r="AT220" s="406"/>
      <c r="AU220" s="406"/>
      <c r="AV220" s="406"/>
      <c r="AW220" s="406"/>
      <c r="AX220" s="406"/>
      <c r="AY220" s="406"/>
      <c r="AZ220" s="406"/>
      <c r="BA220" s="406"/>
      <c r="BB220" s="406"/>
      <c r="BC220" s="406"/>
      <c r="BD220" s="406"/>
      <c r="BE220" s="406"/>
      <c r="BF220" s="406"/>
      <c r="BG220" s="406"/>
      <c r="BH220" s="406"/>
      <c r="BI220" s="406"/>
      <c r="BJ220" s="406"/>
      <c r="BK220" s="406"/>
      <c r="BL220" s="406"/>
      <c r="BM220" s="406"/>
      <c r="BN220" s="406"/>
      <c r="BO220" s="406"/>
      <c r="BP220" s="406"/>
      <c r="BQ220" s="406"/>
      <c r="BR220" s="406"/>
      <c r="BS220" s="406"/>
      <c r="BT220" s="406"/>
      <c r="BU220" s="406"/>
      <c r="BV220" s="406"/>
      <c r="BW220" s="406"/>
      <c r="BX220" s="406"/>
      <c r="BY220" s="406"/>
      <c r="BZ220" s="406"/>
      <c r="CA220" s="406"/>
    </row>
    <row r="221" spans="1:79" ht="17.5">
      <c r="A221" s="32">
        <v>520415</v>
      </c>
      <c r="B221" s="348">
        <v>214</v>
      </c>
      <c r="C221" s="19" t="s">
        <v>261</v>
      </c>
      <c r="D221" s="12">
        <v>0</v>
      </c>
      <c r="E221" s="351">
        <v>0</v>
      </c>
      <c r="F221" s="350">
        <v>0</v>
      </c>
      <c r="G221" s="350">
        <v>0</v>
      </c>
      <c r="H221" s="350">
        <v>0</v>
      </c>
      <c r="I221" s="350">
        <v>0</v>
      </c>
      <c r="J221" s="350">
        <v>0</v>
      </c>
      <c r="K221" s="350">
        <v>0</v>
      </c>
      <c r="L221" s="15">
        <v>0</v>
      </c>
      <c r="M221" s="14">
        <v>0</v>
      </c>
      <c r="N221" s="350">
        <v>0</v>
      </c>
      <c r="O221" s="350">
        <v>0</v>
      </c>
      <c r="P221" s="350">
        <v>0</v>
      </c>
      <c r="Q221" s="350">
        <v>0</v>
      </c>
      <c r="R221" s="350">
        <v>0</v>
      </c>
      <c r="S221" s="350">
        <v>0</v>
      </c>
      <c r="T221" s="350">
        <v>0</v>
      </c>
      <c r="U221" s="350">
        <v>0</v>
      </c>
      <c r="V221" s="350"/>
      <c r="W221" s="350">
        <v>0</v>
      </c>
      <c r="X221" s="350">
        <v>0</v>
      </c>
      <c r="Y221" s="15">
        <v>0</v>
      </c>
      <c r="Z221" s="12">
        <v>0</v>
      </c>
      <c r="AA221" s="351">
        <v>0</v>
      </c>
      <c r="AB221" s="350">
        <v>0</v>
      </c>
      <c r="AC221" s="350">
        <v>0</v>
      </c>
      <c r="AD221" s="162">
        <v>0</v>
      </c>
      <c r="AE221" s="16">
        <v>0</v>
      </c>
      <c r="AF221" s="350">
        <v>0</v>
      </c>
      <c r="AG221" s="350">
        <v>0</v>
      </c>
      <c r="AH221" s="345">
        <v>594</v>
      </c>
      <c r="AI221" s="35">
        <v>594</v>
      </c>
      <c r="AJ221" s="12">
        <v>0</v>
      </c>
      <c r="AK221" s="351">
        <v>0</v>
      </c>
      <c r="AL221" s="350">
        <v>0</v>
      </c>
      <c r="AM221" s="162">
        <v>0</v>
      </c>
      <c r="AN221" s="14">
        <v>0</v>
      </c>
      <c r="AO221" s="162">
        <v>0</v>
      </c>
      <c r="AP221" s="405"/>
      <c r="AQ221" s="406"/>
      <c r="AR221" s="406"/>
      <c r="AS221" s="406"/>
      <c r="AT221" s="406"/>
      <c r="AU221" s="406"/>
      <c r="AV221" s="406"/>
      <c r="AW221" s="406"/>
      <c r="AX221" s="406"/>
      <c r="AY221" s="406"/>
      <c r="AZ221" s="406"/>
      <c r="BA221" s="406"/>
      <c r="BB221" s="406"/>
      <c r="BC221" s="406"/>
      <c r="BD221" s="406"/>
      <c r="BE221" s="406"/>
      <c r="BF221" s="406"/>
      <c r="BG221" s="406"/>
      <c r="BH221" s="406"/>
      <c r="BI221" s="406"/>
      <c r="BJ221" s="406"/>
      <c r="BK221" s="406"/>
      <c r="BL221" s="406"/>
      <c r="BM221" s="406"/>
      <c r="BN221" s="406"/>
      <c r="BO221" s="406"/>
      <c r="BP221" s="406"/>
      <c r="BQ221" s="406"/>
      <c r="BR221" s="406"/>
      <c r="BS221" s="406"/>
      <c r="BT221" s="406"/>
      <c r="BU221" s="406"/>
      <c r="BV221" s="406"/>
      <c r="BW221" s="406"/>
      <c r="BX221" s="406"/>
      <c r="BY221" s="406"/>
      <c r="BZ221" s="406"/>
      <c r="CA221" s="406"/>
    </row>
    <row r="222" spans="1:79" ht="17.5">
      <c r="A222" s="32">
        <v>520400</v>
      </c>
      <c r="B222" s="348">
        <v>215</v>
      </c>
      <c r="C222" s="19" t="s">
        <v>262</v>
      </c>
      <c r="D222" s="12">
        <v>0</v>
      </c>
      <c r="E222" s="351">
        <v>0</v>
      </c>
      <c r="F222" s="350">
        <v>0</v>
      </c>
      <c r="G222" s="350">
        <v>0</v>
      </c>
      <c r="H222" s="350">
        <v>0</v>
      </c>
      <c r="I222" s="350">
        <v>0</v>
      </c>
      <c r="J222" s="350">
        <v>0</v>
      </c>
      <c r="K222" s="350">
        <v>0</v>
      </c>
      <c r="L222" s="15">
        <v>0</v>
      </c>
      <c r="M222" s="14">
        <v>0</v>
      </c>
      <c r="N222" s="350">
        <v>0</v>
      </c>
      <c r="O222" s="350">
        <v>0</v>
      </c>
      <c r="P222" s="350">
        <v>0</v>
      </c>
      <c r="Q222" s="350">
        <v>0</v>
      </c>
      <c r="R222" s="350">
        <v>0</v>
      </c>
      <c r="S222" s="350">
        <v>0</v>
      </c>
      <c r="T222" s="350">
        <v>0</v>
      </c>
      <c r="U222" s="350">
        <v>0</v>
      </c>
      <c r="V222" s="350"/>
      <c r="W222" s="350">
        <v>0</v>
      </c>
      <c r="X222" s="350">
        <v>0</v>
      </c>
      <c r="Y222" s="15">
        <v>0</v>
      </c>
      <c r="Z222" s="12">
        <v>0</v>
      </c>
      <c r="AA222" s="351">
        <v>0</v>
      </c>
      <c r="AB222" s="350">
        <v>0</v>
      </c>
      <c r="AC222" s="350">
        <v>0</v>
      </c>
      <c r="AD222" s="162">
        <v>0</v>
      </c>
      <c r="AE222" s="16">
        <v>0</v>
      </c>
      <c r="AF222" s="350">
        <v>0</v>
      </c>
      <c r="AG222" s="350">
        <v>0</v>
      </c>
      <c r="AH222" s="345">
        <v>0</v>
      </c>
      <c r="AI222" s="35">
        <v>0</v>
      </c>
      <c r="AJ222" s="12">
        <v>0</v>
      </c>
      <c r="AK222" s="351">
        <v>0</v>
      </c>
      <c r="AL222" s="350">
        <v>0</v>
      </c>
      <c r="AM222" s="162">
        <v>0</v>
      </c>
      <c r="AN222" s="14">
        <v>0</v>
      </c>
      <c r="AO222" s="162">
        <v>0</v>
      </c>
      <c r="AP222" s="405"/>
      <c r="AQ222" s="406"/>
      <c r="AR222" s="406"/>
      <c r="AS222" s="406"/>
      <c r="AT222" s="406"/>
      <c r="AU222" s="406"/>
      <c r="AV222" s="406"/>
      <c r="AW222" s="406"/>
      <c r="AX222" s="406"/>
      <c r="AY222" s="406"/>
      <c r="AZ222" s="406"/>
      <c r="BA222" s="406"/>
      <c r="BB222" s="406"/>
      <c r="BC222" s="406"/>
      <c r="BD222" s="406"/>
      <c r="BE222" s="406"/>
      <c r="BF222" s="406"/>
      <c r="BG222" s="406"/>
      <c r="BH222" s="406"/>
      <c r="BI222" s="406"/>
      <c r="BJ222" s="406"/>
      <c r="BK222" s="406"/>
      <c r="BL222" s="406"/>
      <c r="BM222" s="406"/>
      <c r="BN222" s="406"/>
      <c r="BO222" s="406"/>
      <c r="BP222" s="406"/>
      <c r="BQ222" s="406"/>
      <c r="BR222" s="406"/>
      <c r="BS222" s="406"/>
      <c r="BT222" s="406"/>
      <c r="BU222" s="406"/>
      <c r="BV222" s="406"/>
      <c r="BW222" s="406"/>
      <c r="BX222" s="406"/>
      <c r="BY222" s="406"/>
      <c r="BZ222" s="406"/>
      <c r="CA222" s="406"/>
    </row>
    <row r="223" spans="1:79" ht="17.5">
      <c r="A223" s="32">
        <v>520419</v>
      </c>
      <c r="B223" s="348">
        <v>216</v>
      </c>
      <c r="C223" s="19" t="s">
        <v>263</v>
      </c>
      <c r="D223" s="12">
        <v>0</v>
      </c>
      <c r="E223" s="351">
        <v>0</v>
      </c>
      <c r="F223" s="350">
        <v>0</v>
      </c>
      <c r="G223" s="350">
        <v>0</v>
      </c>
      <c r="H223" s="350">
        <v>0</v>
      </c>
      <c r="I223" s="350">
        <v>0</v>
      </c>
      <c r="J223" s="350">
        <v>0</v>
      </c>
      <c r="K223" s="350">
        <v>0</v>
      </c>
      <c r="L223" s="15">
        <v>0</v>
      </c>
      <c r="M223" s="14">
        <v>0</v>
      </c>
      <c r="N223" s="350">
        <v>0</v>
      </c>
      <c r="O223" s="350">
        <v>0</v>
      </c>
      <c r="P223" s="350">
        <v>0</v>
      </c>
      <c r="Q223" s="350">
        <v>0</v>
      </c>
      <c r="R223" s="350">
        <v>0</v>
      </c>
      <c r="S223" s="350">
        <v>0</v>
      </c>
      <c r="T223" s="350">
        <v>0</v>
      </c>
      <c r="U223" s="350">
        <v>0</v>
      </c>
      <c r="V223" s="350"/>
      <c r="W223" s="350">
        <v>0</v>
      </c>
      <c r="X223" s="350">
        <v>0</v>
      </c>
      <c r="Y223" s="15">
        <v>0</v>
      </c>
      <c r="Z223" s="12">
        <v>0</v>
      </c>
      <c r="AA223" s="351">
        <v>0</v>
      </c>
      <c r="AB223" s="350">
        <v>0</v>
      </c>
      <c r="AC223" s="350">
        <v>0</v>
      </c>
      <c r="AD223" s="162">
        <v>0</v>
      </c>
      <c r="AE223" s="16">
        <v>0</v>
      </c>
      <c r="AF223" s="350">
        <v>0</v>
      </c>
      <c r="AG223" s="350">
        <v>0</v>
      </c>
      <c r="AH223" s="345">
        <v>0</v>
      </c>
      <c r="AI223" s="35">
        <v>0</v>
      </c>
      <c r="AJ223" s="12">
        <v>0</v>
      </c>
      <c r="AK223" s="351">
        <v>0</v>
      </c>
      <c r="AL223" s="350">
        <v>0</v>
      </c>
      <c r="AM223" s="162">
        <v>0</v>
      </c>
      <c r="AN223" s="14">
        <v>0</v>
      </c>
      <c r="AO223" s="162">
        <v>0</v>
      </c>
      <c r="AP223" s="405"/>
      <c r="AQ223" s="406"/>
      <c r="AR223" s="406"/>
      <c r="AS223" s="406"/>
      <c r="AT223" s="406"/>
      <c r="AU223" s="406"/>
      <c r="AV223" s="406"/>
      <c r="AW223" s="406"/>
      <c r="AX223" s="406"/>
      <c r="AY223" s="406"/>
      <c r="AZ223" s="406"/>
      <c r="BA223" s="406"/>
      <c r="BB223" s="406"/>
      <c r="BC223" s="406"/>
      <c r="BD223" s="406"/>
      <c r="BE223" s="406"/>
      <c r="BF223" s="406"/>
      <c r="BG223" s="406"/>
      <c r="BH223" s="406"/>
      <c r="BI223" s="406"/>
      <c r="BJ223" s="406"/>
      <c r="BK223" s="406"/>
      <c r="BL223" s="406"/>
      <c r="BM223" s="406"/>
      <c r="BN223" s="406"/>
      <c r="BO223" s="406"/>
      <c r="BP223" s="406"/>
      <c r="BQ223" s="406"/>
      <c r="BR223" s="406"/>
      <c r="BS223" s="406"/>
      <c r="BT223" s="406"/>
      <c r="BU223" s="406"/>
      <c r="BV223" s="406"/>
      <c r="BW223" s="406"/>
      <c r="BX223" s="406"/>
      <c r="BY223" s="406"/>
      <c r="BZ223" s="406"/>
      <c r="CA223" s="406"/>
    </row>
    <row r="224" spans="1:79" ht="17.5">
      <c r="A224" s="32">
        <v>520412</v>
      </c>
      <c r="B224" s="348">
        <v>217</v>
      </c>
      <c r="C224" s="19" t="s">
        <v>264</v>
      </c>
      <c r="D224" s="12">
        <v>0</v>
      </c>
      <c r="E224" s="351">
        <v>0</v>
      </c>
      <c r="F224" s="350">
        <v>0</v>
      </c>
      <c r="G224" s="350">
        <v>0</v>
      </c>
      <c r="H224" s="350">
        <v>0</v>
      </c>
      <c r="I224" s="350">
        <v>0</v>
      </c>
      <c r="J224" s="350">
        <v>0</v>
      </c>
      <c r="K224" s="350">
        <v>0</v>
      </c>
      <c r="L224" s="15">
        <v>0</v>
      </c>
      <c r="M224" s="14">
        <v>0</v>
      </c>
      <c r="N224" s="350">
        <v>0</v>
      </c>
      <c r="O224" s="350">
        <v>0</v>
      </c>
      <c r="P224" s="350">
        <v>0</v>
      </c>
      <c r="Q224" s="350">
        <v>0</v>
      </c>
      <c r="R224" s="350">
        <v>0</v>
      </c>
      <c r="S224" s="350">
        <v>0</v>
      </c>
      <c r="T224" s="350">
        <v>0</v>
      </c>
      <c r="U224" s="350">
        <v>0</v>
      </c>
      <c r="V224" s="350"/>
      <c r="W224" s="350">
        <v>0</v>
      </c>
      <c r="X224" s="350">
        <v>0</v>
      </c>
      <c r="Y224" s="15">
        <v>0</v>
      </c>
      <c r="Z224" s="12">
        <v>0</v>
      </c>
      <c r="AA224" s="351">
        <v>0</v>
      </c>
      <c r="AB224" s="350">
        <v>0</v>
      </c>
      <c r="AC224" s="350">
        <v>0</v>
      </c>
      <c r="AD224" s="162">
        <v>0</v>
      </c>
      <c r="AE224" s="16">
        <v>0</v>
      </c>
      <c r="AF224" s="350">
        <v>0</v>
      </c>
      <c r="AG224" s="350">
        <v>0</v>
      </c>
      <c r="AH224" s="345">
        <v>0</v>
      </c>
      <c r="AI224" s="35">
        <v>0</v>
      </c>
      <c r="AJ224" s="12">
        <v>0</v>
      </c>
      <c r="AK224" s="351">
        <v>0</v>
      </c>
      <c r="AL224" s="350">
        <v>0</v>
      </c>
      <c r="AM224" s="162">
        <v>0</v>
      </c>
      <c r="AN224" s="14">
        <v>0</v>
      </c>
      <c r="AO224" s="162">
        <v>0</v>
      </c>
      <c r="AP224" s="405"/>
      <c r="AQ224" s="406"/>
      <c r="AR224" s="406"/>
      <c r="AS224" s="406"/>
      <c r="AT224" s="406"/>
      <c r="AU224" s="406"/>
      <c r="AV224" s="406"/>
      <c r="AW224" s="406"/>
      <c r="AX224" s="406"/>
      <c r="AY224" s="406"/>
      <c r="AZ224" s="406"/>
      <c r="BA224" s="406"/>
      <c r="BB224" s="406"/>
      <c r="BC224" s="406"/>
      <c r="BD224" s="406"/>
      <c r="BE224" s="406"/>
      <c r="BF224" s="406"/>
      <c r="BG224" s="406"/>
      <c r="BH224" s="406"/>
      <c r="BI224" s="406"/>
      <c r="BJ224" s="406"/>
      <c r="BK224" s="406"/>
      <c r="BL224" s="406"/>
      <c r="BM224" s="406"/>
      <c r="BN224" s="406"/>
      <c r="BO224" s="406"/>
      <c r="BP224" s="406"/>
      <c r="BQ224" s="406"/>
      <c r="BR224" s="406"/>
      <c r="BS224" s="406"/>
      <c r="BT224" s="406"/>
      <c r="BU224" s="406"/>
      <c r="BV224" s="406"/>
      <c r="BW224" s="406"/>
      <c r="BX224" s="406"/>
      <c r="BY224" s="406"/>
      <c r="BZ224" s="406"/>
      <c r="CA224" s="406"/>
    </row>
    <row r="225" spans="1:79" ht="17.5">
      <c r="A225" s="32">
        <v>520427</v>
      </c>
      <c r="B225" s="348">
        <v>218</v>
      </c>
      <c r="C225" s="19" t="s">
        <v>265</v>
      </c>
      <c r="D225" s="12">
        <v>0</v>
      </c>
      <c r="E225" s="351">
        <v>0</v>
      </c>
      <c r="F225" s="350">
        <v>0</v>
      </c>
      <c r="G225" s="350">
        <v>0</v>
      </c>
      <c r="H225" s="350">
        <v>0</v>
      </c>
      <c r="I225" s="350">
        <v>0</v>
      </c>
      <c r="J225" s="350">
        <v>0</v>
      </c>
      <c r="K225" s="350">
        <v>0</v>
      </c>
      <c r="L225" s="15">
        <v>0</v>
      </c>
      <c r="M225" s="14">
        <v>0</v>
      </c>
      <c r="N225" s="350">
        <v>0</v>
      </c>
      <c r="O225" s="350">
        <v>0</v>
      </c>
      <c r="P225" s="350">
        <v>0</v>
      </c>
      <c r="Q225" s="350">
        <v>0</v>
      </c>
      <c r="R225" s="350">
        <v>0</v>
      </c>
      <c r="S225" s="350">
        <v>0</v>
      </c>
      <c r="T225" s="350">
        <v>0</v>
      </c>
      <c r="U225" s="350">
        <v>0</v>
      </c>
      <c r="V225" s="350"/>
      <c r="W225" s="350">
        <v>0</v>
      </c>
      <c r="X225" s="350">
        <v>0</v>
      </c>
      <c r="Y225" s="15">
        <v>0</v>
      </c>
      <c r="Z225" s="12">
        <v>0</v>
      </c>
      <c r="AA225" s="351">
        <v>0</v>
      </c>
      <c r="AB225" s="350">
        <v>0</v>
      </c>
      <c r="AC225" s="350">
        <v>0</v>
      </c>
      <c r="AD225" s="162">
        <v>0</v>
      </c>
      <c r="AE225" s="16">
        <v>0</v>
      </c>
      <c r="AF225" s="350">
        <v>0</v>
      </c>
      <c r="AG225" s="350">
        <v>0</v>
      </c>
      <c r="AH225" s="345">
        <v>0</v>
      </c>
      <c r="AI225" s="35">
        <v>0</v>
      </c>
      <c r="AJ225" s="12">
        <v>0</v>
      </c>
      <c r="AK225" s="345">
        <v>0</v>
      </c>
      <c r="AL225" s="345">
        <v>0</v>
      </c>
      <c r="AM225" s="347">
        <v>0</v>
      </c>
      <c r="AN225" s="14">
        <v>0</v>
      </c>
      <c r="AO225" s="162">
        <v>0</v>
      </c>
      <c r="AP225" s="405"/>
      <c r="AQ225" s="406"/>
      <c r="AR225" s="406"/>
      <c r="AS225" s="406"/>
      <c r="AT225" s="406"/>
      <c r="AU225" s="406"/>
      <c r="AV225" s="406"/>
      <c r="AW225" s="406"/>
      <c r="AX225" s="406"/>
      <c r="AY225" s="406"/>
      <c r="AZ225" s="406"/>
      <c r="BA225" s="406"/>
      <c r="BB225" s="406"/>
      <c r="BC225" s="406"/>
      <c r="BD225" s="406"/>
      <c r="BE225" s="406"/>
      <c r="BF225" s="406"/>
      <c r="BG225" s="406"/>
      <c r="BH225" s="406"/>
      <c r="BI225" s="406"/>
      <c r="BJ225" s="406"/>
      <c r="BK225" s="406"/>
      <c r="BL225" s="406"/>
      <c r="BM225" s="406"/>
      <c r="BN225" s="406"/>
      <c r="BO225" s="406"/>
      <c r="BP225" s="406"/>
      <c r="BQ225" s="406"/>
      <c r="BR225" s="406"/>
      <c r="BS225" s="406"/>
      <c r="BT225" s="406"/>
      <c r="BU225" s="406"/>
      <c r="BV225" s="406"/>
      <c r="BW225" s="406"/>
      <c r="BX225" s="406"/>
      <c r="BY225" s="406"/>
      <c r="BZ225" s="406"/>
      <c r="CA225" s="406"/>
    </row>
    <row r="226" spans="1:79" ht="17.5">
      <c r="A226" s="32">
        <v>520424</v>
      </c>
      <c r="B226" s="348">
        <v>219</v>
      </c>
      <c r="C226" s="19" t="s">
        <v>266</v>
      </c>
      <c r="D226" s="12">
        <v>0</v>
      </c>
      <c r="E226" s="351">
        <v>0</v>
      </c>
      <c r="F226" s="350">
        <v>0</v>
      </c>
      <c r="G226" s="350">
        <v>0</v>
      </c>
      <c r="H226" s="350">
        <v>0</v>
      </c>
      <c r="I226" s="350">
        <v>0</v>
      </c>
      <c r="J226" s="350">
        <v>0</v>
      </c>
      <c r="K226" s="350">
        <v>0</v>
      </c>
      <c r="L226" s="15">
        <v>0</v>
      </c>
      <c r="M226" s="14">
        <v>0</v>
      </c>
      <c r="N226" s="350">
        <v>0</v>
      </c>
      <c r="O226" s="350">
        <v>0</v>
      </c>
      <c r="P226" s="350">
        <v>0</v>
      </c>
      <c r="Q226" s="350">
        <v>0</v>
      </c>
      <c r="R226" s="350">
        <v>0</v>
      </c>
      <c r="S226" s="350">
        <v>0</v>
      </c>
      <c r="T226" s="350">
        <v>0</v>
      </c>
      <c r="U226" s="350">
        <v>0</v>
      </c>
      <c r="V226" s="350"/>
      <c r="W226" s="350">
        <v>0</v>
      </c>
      <c r="X226" s="350">
        <v>0</v>
      </c>
      <c r="Y226" s="15">
        <v>0</v>
      </c>
      <c r="Z226" s="12">
        <v>0</v>
      </c>
      <c r="AA226" s="351">
        <v>0</v>
      </c>
      <c r="AB226" s="350">
        <v>0</v>
      </c>
      <c r="AC226" s="350">
        <v>0</v>
      </c>
      <c r="AD226" s="162">
        <v>0</v>
      </c>
      <c r="AE226" s="16">
        <v>0</v>
      </c>
      <c r="AF226" s="350">
        <v>0</v>
      </c>
      <c r="AG226" s="350">
        <v>0</v>
      </c>
      <c r="AH226" s="345">
        <v>0</v>
      </c>
      <c r="AI226" s="35">
        <v>0</v>
      </c>
      <c r="AJ226" s="12">
        <v>0</v>
      </c>
      <c r="AK226" s="345">
        <v>0</v>
      </c>
      <c r="AL226" s="345">
        <v>0</v>
      </c>
      <c r="AM226" s="347">
        <v>0</v>
      </c>
      <c r="AN226" s="14">
        <v>0</v>
      </c>
      <c r="AO226" s="162">
        <v>0</v>
      </c>
      <c r="AP226" s="405"/>
      <c r="AQ226" s="406"/>
      <c r="AR226" s="406"/>
      <c r="AS226" s="406"/>
      <c r="AT226" s="406"/>
      <c r="AU226" s="406"/>
      <c r="AV226" s="406"/>
      <c r="AW226" s="406"/>
      <c r="AX226" s="406"/>
      <c r="AY226" s="406"/>
      <c r="AZ226" s="406"/>
      <c r="BA226" s="406"/>
      <c r="BB226" s="406"/>
      <c r="BC226" s="406"/>
      <c r="BD226" s="406"/>
      <c r="BE226" s="406"/>
      <c r="BF226" s="406"/>
      <c r="BG226" s="406"/>
      <c r="BH226" s="406"/>
      <c r="BI226" s="406"/>
      <c r="BJ226" s="406"/>
      <c r="BK226" s="406"/>
      <c r="BL226" s="406"/>
      <c r="BM226" s="406"/>
      <c r="BN226" s="406"/>
      <c r="BO226" s="406"/>
      <c r="BP226" s="406"/>
      <c r="BQ226" s="406"/>
      <c r="BR226" s="406"/>
      <c r="BS226" s="406"/>
      <c r="BT226" s="406"/>
      <c r="BU226" s="406"/>
      <c r="BV226" s="406"/>
      <c r="BW226" s="406"/>
      <c r="BX226" s="406"/>
      <c r="BY226" s="406"/>
      <c r="BZ226" s="406"/>
      <c r="CA226" s="406"/>
    </row>
    <row r="227" spans="1:79" ht="17.5">
      <c r="A227" s="32">
        <v>520417</v>
      </c>
      <c r="B227" s="348">
        <v>220</v>
      </c>
      <c r="C227" s="19" t="s">
        <v>267</v>
      </c>
      <c r="D227" s="12">
        <v>0</v>
      </c>
      <c r="E227" s="351">
        <v>0</v>
      </c>
      <c r="F227" s="350">
        <v>0</v>
      </c>
      <c r="G227" s="350">
        <v>0</v>
      </c>
      <c r="H227" s="350">
        <v>0</v>
      </c>
      <c r="I227" s="350">
        <v>0</v>
      </c>
      <c r="J227" s="350">
        <v>0</v>
      </c>
      <c r="K227" s="350">
        <v>0</v>
      </c>
      <c r="L227" s="15">
        <v>0</v>
      </c>
      <c r="M227" s="14">
        <v>0</v>
      </c>
      <c r="N227" s="350">
        <v>0</v>
      </c>
      <c r="O227" s="350">
        <v>0</v>
      </c>
      <c r="P227" s="350">
        <v>0</v>
      </c>
      <c r="Q227" s="350">
        <v>0</v>
      </c>
      <c r="R227" s="350">
        <v>0</v>
      </c>
      <c r="S227" s="350">
        <v>0</v>
      </c>
      <c r="T227" s="350">
        <v>0</v>
      </c>
      <c r="U227" s="350">
        <v>0</v>
      </c>
      <c r="V227" s="350"/>
      <c r="W227" s="350">
        <v>0</v>
      </c>
      <c r="X227" s="350">
        <v>0</v>
      </c>
      <c r="Y227" s="15">
        <v>0</v>
      </c>
      <c r="Z227" s="12">
        <v>0</v>
      </c>
      <c r="AA227" s="345">
        <v>0</v>
      </c>
      <c r="AB227" s="345">
        <v>0</v>
      </c>
      <c r="AC227" s="345">
        <v>0</v>
      </c>
      <c r="AD227" s="347">
        <v>0</v>
      </c>
      <c r="AE227" s="16">
        <v>0</v>
      </c>
      <c r="AF227" s="350">
        <v>0</v>
      </c>
      <c r="AG227" s="350">
        <v>0</v>
      </c>
      <c r="AH227" s="345">
        <v>0</v>
      </c>
      <c r="AI227" s="35">
        <v>0</v>
      </c>
      <c r="AJ227" s="12">
        <v>0</v>
      </c>
      <c r="AK227" s="345">
        <v>0</v>
      </c>
      <c r="AL227" s="345">
        <v>0</v>
      </c>
      <c r="AM227" s="347">
        <v>0</v>
      </c>
      <c r="AN227" s="14">
        <v>0</v>
      </c>
      <c r="AO227" s="162">
        <v>0</v>
      </c>
      <c r="AP227" s="405"/>
      <c r="AQ227" s="406"/>
      <c r="AR227" s="406"/>
      <c r="AS227" s="406"/>
      <c r="AT227" s="406"/>
      <c r="AU227" s="406"/>
      <c r="AV227" s="406"/>
      <c r="AW227" s="406"/>
      <c r="AX227" s="406"/>
      <c r="AY227" s="406"/>
      <c r="AZ227" s="406"/>
      <c r="BA227" s="406"/>
      <c r="BB227" s="406"/>
      <c r="BC227" s="406"/>
      <c r="BD227" s="406"/>
      <c r="BE227" s="406"/>
      <c r="BF227" s="406"/>
      <c r="BG227" s="406"/>
      <c r="BH227" s="406"/>
      <c r="BI227" s="406"/>
      <c r="BJ227" s="406"/>
      <c r="BK227" s="406"/>
      <c r="BL227" s="406"/>
      <c r="BM227" s="406"/>
      <c r="BN227" s="406"/>
      <c r="BO227" s="406"/>
      <c r="BP227" s="406"/>
      <c r="BQ227" s="406"/>
      <c r="BR227" s="406"/>
      <c r="BS227" s="406"/>
      <c r="BT227" s="406"/>
      <c r="BU227" s="406"/>
      <c r="BV227" s="406"/>
      <c r="BW227" s="406"/>
      <c r="BX227" s="406"/>
      <c r="BY227" s="406"/>
      <c r="BZ227" s="406"/>
      <c r="CA227" s="406"/>
    </row>
    <row r="228" spans="1:79" ht="17.5">
      <c r="A228" s="32">
        <v>520413</v>
      </c>
      <c r="B228" s="348">
        <v>221</v>
      </c>
      <c r="C228" s="19" t="s">
        <v>268</v>
      </c>
      <c r="D228" s="12">
        <v>0</v>
      </c>
      <c r="E228" s="351">
        <v>0</v>
      </c>
      <c r="F228" s="350">
        <v>0</v>
      </c>
      <c r="G228" s="350">
        <v>0</v>
      </c>
      <c r="H228" s="350">
        <v>0</v>
      </c>
      <c r="I228" s="350">
        <v>0</v>
      </c>
      <c r="J228" s="350">
        <v>0</v>
      </c>
      <c r="K228" s="350">
        <v>0</v>
      </c>
      <c r="L228" s="15">
        <v>0</v>
      </c>
      <c r="M228" s="14">
        <v>0</v>
      </c>
      <c r="N228" s="350">
        <v>0</v>
      </c>
      <c r="O228" s="350">
        <v>0</v>
      </c>
      <c r="P228" s="350">
        <v>0</v>
      </c>
      <c r="Q228" s="350">
        <v>0</v>
      </c>
      <c r="R228" s="350">
        <v>0</v>
      </c>
      <c r="S228" s="350">
        <v>0</v>
      </c>
      <c r="T228" s="350">
        <v>0</v>
      </c>
      <c r="U228" s="350">
        <v>0</v>
      </c>
      <c r="V228" s="350"/>
      <c r="W228" s="350">
        <v>0</v>
      </c>
      <c r="X228" s="350">
        <v>0</v>
      </c>
      <c r="Y228" s="15">
        <v>0</v>
      </c>
      <c r="Z228" s="12">
        <v>0</v>
      </c>
      <c r="AA228" s="345">
        <v>0</v>
      </c>
      <c r="AB228" s="345">
        <v>0</v>
      </c>
      <c r="AC228" s="345">
        <v>0</v>
      </c>
      <c r="AD228" s="347">
        <v>0</v>
      </c>
      <c r="AE228" s="16">
        <v>0</v>
      </c>
      <c r="AF228" s="350">
        <v>0</v>
      </c>
      <c r="AG228" s="350">
        <v>0</v>
      </c>
      <c r="AH228" s="345">
        <v>0</v>
      </c>
      <c r="AI228" s="35">
        <v>0</v>
      </c>
      <c r="AJ228" s="12">
        <v>0</v>
      </c>
      <c r="AK228" s="345">
        <v>0</v>
      </c>
      <c r="AL228" s="345">
        <v>0</v>
      </c>
      <c r="AM228" s="347">
        <v>0</v>
      </c>
      <c r="AN228" s="14">
        <v>0</v>
      </c>
      <c r="AO228" s="162">
        <v>0</v>
      </c>
      <c r="AP228" s="405"/>
      <c r="AQ228" s="406"/>
      <c r="AR228" s="406"/>
      <c r="AS228" s="406"/>
      <c r="AT228" s="406"/>
      <c r="AU228" s="406"/>
      <c r="AV228" s="406"/>
      <c r="AW228" s="406"/>
      <c r="AX228" s="406"/>
      <c r="AY228" s="406"/>
      <c r="AZ228" s="406"/>
      <c r="BA228" s="406"/>
      <c r="BB228" s="406"/>
      <c r="BC228" s="406"/>
      <c r="BD228" s="406"/>
      <c r="BE228" s="406"/>
      <c r="BF228" s="406"/>
      <c r="BG228" s="406"/>
      <c r="BH228" s="406"/>
      <c r="BI228" s="406"/>
      <c r="BJ228" s="406"/>
      <c r="BK228" s="406"/>
      <c r="BL228" s="406"/>
      <c r="BM228" s="406"/>
      <c r="BN228" s="406"/>
      <c r="BO228" s="406"/>
      <c r="BP228" s="406"/>
      <c r="BQ228" s="406"/>
      <c r="BR228" s="406"/>
      <c r="BS228" s="406"/>
      <c r="BT228" s="406"/>
      <c r="BU228" s="406"/>
      <c r="BV228" s="406"/>
      <c r="BW228" s="406"/>
      <c r="BX228" s="406"/>
      <c r="BY228" s="406"/>
      <c r="BZ228" s="406"/>
      <c r="CA228" s="406"/>
    </row>
    <row r="229" spans="1:79" ht="56">
      <c r="A229" s="32">
        <v>520422</v>
      </c>
      <c r="B229" s="348">
        <v>222</v>
      </c>
      <c r="C229" s="19" t="s">
        <v>269</v>
      </c>
      <c r="D229" s="12">
        <v>0</v>
      </c>
      <c r="E229" s="351">
        <v>0</v>
      </c>
      <c r="F229" s="350">
        <v>0</v>
      </c>
      <c r="G229" s="350">
        <v>0</v>
      </c>
      <c r="H229" s="350">
        <v>0</v>
      </c>
      <c r="I229" s="350">
        <v>0</v>
      </c>
      <c r="J229" s="350">
        <v>0</v>
      </c>
      <c r="K229" s="350">
        <v>0</v>
      </c>
      <c r="L229" s="15">
        <v>0</v>
      </c>
      <c r="M229" s="14">
        <v>0</v>
      </c>
      <c r="N229" s="350">
        <v>0</v>
      </c>
      <c r="O229" s="350">
        <v>0</v>
      </c>
      <c r="P229" s="350">
        <v>0</v>
      </c>
      <c r="Q229" s="350">
        <v>0</v>
      </c>
      <c r="R229" s="350">
        <v>0</v>
      </c>
      <c r="S229" s="350">
        <v>0</v>
      </c>
      <c r="T229" s="350">
        <v>0</v>
      </c>
      <c r="U229" s="350">
        <v>0</v>
      </c>
      <c r="V229" s="350"/>
      <c r="W229" s="350">
        <v>0</v>
      </c>
      <c r="X229" s="350">
        <v>0</v>
      </c>
      <c r="Y229" s="15">
        <v>0</v>
      </c>
      <c r="Z229" s="12">
        <v>0</v>
      </c>
      <c r="AA229" s="345">
        <v>0</v>
      </c>
      <c r="AB229" s="345">
        <v>0</v>
      </c>
      <c r="AC229" s="345">
        <v>0</v>
      </c>
      <c r="AD229" s="347">
        <v>0</v>
      </c>
      <c r="AE229" s="16">
        <v>0</v>
      </c>
      <c r="AF229" s="350">
        <v>0</v>
      </c>
      <c r="AG229" s="350">
        <v>0</v>
      </c>
      <c r="AH229" s="345">
        <v>0</v>
      </c>
      <c r="AI229" s="35">
        <v>0</v>
      </c>
      <c r="AJ229" s="12">
        <v>0</v>
      </c>
      <c r="AK229" s="345">
        <v>0</v>
      </c>
      <c r="AL229" s="345">
        <v>0</v>
      </c>
      <c r="AM229" s="347">
        <v>0</v>
      </c>
      <c r="AN229" s="14">
        <v>0</v>
      </c>
      <c r="AO229" s="162">
        <v>0</v>
      </c>
      <c r="AP229" s="405"/>
      <c r="AQ229" s="406"/>
      <c r="AR229" s="406"/>
      <c r="AS229" s="406"/>
      <c r="AT229" s="406"/>
      <c r="AU229" s="406"/>
      <c r="AV229" s="406"/>
      <c r="AW229" s="406"/>
      <c r="AX229" s="406"/>
      <c r="AY229" s="406"/>
      <c r="AZ229" s="406"/>
      <c r="BA229" s="406"/>
      <c r="BB229" s="406"/>
      <c r="BC229" s="406"/>
      <c r="BD229" s="406"/>
      <c r="BE229" s="406"/>
      <c r="BF229" s="406"/>
      <c r="BG229" s="406"/>
      <c r="BH229" s="406"/>
      <c r="BI229" s="406"/>
      <c r="BJ229" s="406"/>
      <c r="BK229" s="406"/>
      <c r="BL229" s="406"/>
      <c r="BM229" s="406"/>
      <c r="BN229" s="406"/>
      <c r="BO229" s="406"/>
      <c r="BP229" s="406"/>
      <c r="BQ229" s="406"/>
      <c r="BR229" s="406"/>
      <c r="BS229" s="406"/>
      <c r="BT229" s="406"/>
      <c r="BU229" s="406"/>
      <c r="BV229" s="406"/>
      <c r="BW229" s="406"/>
      <c r="BX229" s="406"/>
      <c r="BY229" s="406"/>
      <c r="BZ229" s="406"/>
      <c r="CA229" s="406"/>
    </row>
    <row r="230" spans="1:79" ht="17.5">
      <c r="A230" s="32">
        <v>520430</v>
      </c>
      <c r="B230" s="348">
        <v>223</v>
      </c>
      <c r="C230" s="36" t="s">
        <v>270</v>
      </c>
      <c r="D230" s="12">
        <v>0</v>
      </c>
      <c r="E230" s="351">
        <v>0</v>
      </c>
      <c r="F230" s="350">
        <v>0</v>
      </c>
      <c r="G230" s="350">
        <v>0</v>
      </c>
      <c r="H230" s="350">
        <v>0</v>
      </c>
      <c r="I230" s="350">
        <v>0</v>
      </c>
      <c r="J230" s="350">
        <v>0</v>
      </c>
      <c r="K230" s="350">
        <v>0</v>
      </c>
      <c r="L230" s="15">
        <v>0</v>
      </c>
      <c r="M230" s="14">
        <v>0</v>
      </c>
      <c r="N230" s="350">
        <v>0</v>
      </c>
      <c r="O230" s="350">
        <v>0</v>
      </c>
      <c r="P230" s="350">
        <v>0</v>
      </c>
      <c r="Q230" s="350">
        <v>0</v>
      </c>
      <c r="R230" s="350">
        <v>0</v>
      </c>
      <c r="S230" s="350">
        <v>0</v>
      </c>
      <c r="T230" s="350">
        <v>0</v>
      </c>
      <c r="U230" s="350">
        <v>0</v>
      </c>
      <c r="V230" s="350"/>
      <c r="W230" s="350">
        <v>0</v>
      </c>
      <c r="X230" s="350">
        <v>0</v>
      </c>
      <c r="Y230" s="15">
        <v>0</v>
      </c>
      <c r="Z230" s="12">
        <v>0</v>
      </c>
      <c r="AA230" s="345">
        <v>0</v>
      </c>
      <c r="AB230" s="345">
        <v>0</v>
      </c>
      <c r="AC230" s="345">
        <v>0</v>
      </c>
      <c r="AD230" s="347">
        <v>0</v>
      </c>
      <c r="AE230" s="16">
        <v>400</v>
      </c>
      <c r="AF230" s="350">
        <v>400</v>
      </c>
      <c r="AG230" s="350">
        <v>0</v>
      </c>
      <c r="AH230" s="345">
        <v>0</v>
      </c>
      <c r="AI230" s="35">
        <v>400</v>
      </c>
      <c r="AJ230" s="12">
        <v>666</v>
      </c>
      <c r="AK230" s="345">
        <v>666</v>
      </c>
      <c r="AL230" s="345">
        <v>0</v>
      </c>
      <c r="AM230" s="347">
        <v>0</v>
      </c>
      <c r="AN230" s="14">
        <v>0</v>
      </c>
      <c r="AO230" s="162">
        <v>0</v>
      </c>
      <c r="AP230" s="405"/>
      <c r="AQ230" s="406"/>
      <c r="AR230" s="406"/>
      <c r="AS230" s="406"/>
      <c r="AT230" s="406"/>
      <c r="AU230" s="406"/>
      <c r="AV230" s="406"/>
      <c r="AW230" s="406"/>
      <c r="AX230" s="406"/>
      <c r="AY230" s="406"/>
      <c r="AZ230" s="406"/>
      <c r="BA230" s="406"/>
      <c r="BB230" s="406"/>
      <c r="BC230" s="406"/>
      <c r="BD230" s="406"/>
      <c r="BE230" s="406"/>
      <c r="BF230" s="406"/>
      <c r="BG230" s="406"/>
      <c r="BH230" s="406"/>
      <c r="BI230" s="406"/>
      <c r="BJ230" s="406"/>
      <c r="BK230" s="406"/>
      <c r="BL230" s="406"/>
      <c r="BM230" s="406"/>
      <c r="BN230" s="406"/>
      <c r="BO230" s="406"/>
      <c r="BP230" s="406"/>
      <c r="BQ230" s="406"/>
      <c r="BR230" s="406"/>
      <c r="BS230" s="406"/>
      <c r="BT230" s="406"/>
      <c r="BU230" s="406"/>
      <c r="BV230" s="406"/>
      <c r="BW230" s="406"/>
      <c r="BX230" s="406"/>
      <c r="BY230" s="406"/>
      <c r="BZ230" s="406"/>
      <c r="CA230" s="406"/>
    </row>
    <row r="231" spans="1:79" ht="17.5">
      <c r="A231" s="32">
        <v>520431</v>
      </c>
      <c r="B231" s="348">
        <v>224</v>
      </c>
      <c r="C231" s="36" t="s">
        <v>271</v>
      </c>
      <c r="D231" s="12">
        <v>0</v>
      </c>
      <c r="E231" s="351">
        <v>0</v>
      </c>
      <c r="F231" s="350">
        <v>0</v>
      </c>
      <c r="G231" s="350">
        <v>0</v>
      </c>
      <c r="H231" s="350">
        <v>0</v>
      </c>
      <c r="I231" s="350">
        <v>0</v>
      </c>
      <c r="J231" s="350">
        <v>0</v>
      </c>
      <c r="K231" s="350">
        <v>0</v>
      </c>
      <c r="L231" s="15">
        <v>0</v>
      </c>
      <c r="M231" s="14">
        <v>336</v>
      </c>
      <c r="N231" s="350">
        <v>0</v>
      </c>
      <c r="O231" s="350">
        <v>0</v>
      </c>
      <c r="P231" s="350">
        <v>0</v>
      </c>
      <c r="Q231" s="350">
        <v>0</v>
      </c>
      <c r="R231" s="350">
        <v>0</v>
      </c>
      <c r="S231" s="350">
        <v>0</v>
      </c>
      <c r="T231" s="350">
        <v>0</v>
      </c>
      <c r="U231" s="350">
        <v>0</v>
      </c>
      <c r="V231" s="350"/>
      <c r="W231" s="350">
        <v>0</v>
      </c>
      <c r="X231" s="350">
        <v>336</v>
      </c>
      <c r="Y231" s="15">
        <v>0</v>
      </c>
      <c r="Z231" s="12">
        <v>0</v>
      </c>
      <c r="AA231" s="345">
        <v>0</v>
      </c>
      <c r="AB231" s="345">
        <v>0</v>
      </c>
      <c r="AC231" s="345">
        <v>0</v>
      </c>
      <c r="AD231" s="347">
        <v>0</v>
      </c>
      <c r="AE231" s="16">
        <v>0</v>
      </c>
      <c r="AF231" s="350">
        <v>0</v>
      </c>
      <c r="AG231" s="350">
        <v>0</v>
      </c>
      <c r="AH231" s="345">
        <v>0</v>
      </c>
      <c r="AI231" s="35">
        <v>0</v>
      </c>
      <c r="AJ231" s="12">
        <v>0</v>
      </c>
      <c r="AK231" s="345">
        <v>0</v>
      </c>
      <c r="AL231" s="345">
        <v>0</v>
      </c>
      <c r="AM231" s="347">
        <v>0</v>
      </c>
      <c r="AN231" s="14">
        <v>0</v>
      </c>
      <c r="AO231" s="162">
        <v>0</v>
      </c>
      <c r="AP231" s="405"/>
      <c r="AQ231" s="406"/>
      <c r="AR231" s="406"/>
      <c r="AS231" s="406"/>
      <c r="AT231" s="406"/>
      <c r="AU231" s="406"/>
      <c r="AV231" s="406"/>
      <c r="AW231" s="406"/>
      <c r="AX231" s="406"/>
      <c r="AY231" s="406"/>
      <c r="AZ231" s="406"/>
      <c r="BA231" s="406"/>
      <c r="BB231" s="406"/>
      <c r="BC231" s="406"/>
      <c r="BD231" s="406"/>
      <c r="BE231" s="406"/>
      <c r="BF231" s="406"/>
      <c r="BG231" s="406"/>
      <c r="BH231" s="406"/>
      <c r="BI231" s="406"/>
      <c r="BJ231" s="406"/>
      <c r="BK231" s="406"/>
      <c r="BL231" s="406"/>
      <c r="BM231" s="406"/>
      <c r="BN231" s="406"/>
      <c r="BO231" s="406"/>
      <c r="BP231" s="406"/>
      <c r="BQ231" s="406"/>
      <c r="BR231" s="406"/>
      <c r="BS231" s="406"/>
      <c r="BT231" s="406"/>
      <c r="BU231" s="406"/>
      <c r="BV231" s="406"/>
      <c r="BW231" s="406"/>
      <c r="BX231" s="406"/>
      <c r="BY231" s="406"/>
      <c r="BZ231" s="406"/>
      <c r="CA231" s="406"/>
    </row>
    <row r="232" spans="1:79" ht="17.5">
      <c r="A232" s="37">
        <v>520393</v>
      </c>
      <c r="B232" s="348">
        <v>225</v>
      </c>
      <c r="C232" s="38" t="s">
        <v>272</v>
      </c>
      <c r="D232" s="12">
        <v>0</v>
      </c>
      <c r="E232" s="345">
        <v>0</v>
      </c>
      <c r="F232" s="345">
        <v>0</v>
      </c>
      <c r="G232" s="345">
        <v>0</v>
      </c>
      <c r="H232" s="345">
        <v>0</v>
      </c>
      <c r="I232" s="345">
        <v>0</v>
      </c>
      <c r="J232" s="345">
        <v>0</v>
      </c>
      <c r="K232" s="345">
        <v>0</v>
      </c>
      <c r="L232" s="346">
        <v>0</v>
      </c>
      <c r="M232" s="14">
        <v>0</v>
      </c>
      <c r="N232" s="350">
        <v>0</v>
      </c>
      <c r="O232" s="350">
        <v>0</v>
      </c>
      <c r="P232" s="350">
        <v>0</v>
      </c>
      <c r="Q232" s="350">
        <v>0</v>
      </c>
      <c r="R232" s="350">
        <v>0</v>
      </c>
      <c r="S232" s="350">
        <v>0</v>
      </c>
      <c r="T232" s="350">
        <v>0</v>
      </c>
      <c r="U232" s="350">
        <v>0</v>
      </c>
      <c r="V232" s="350"/>
      <c r="W232" s="350">
        <v>0</v>
      </c>
      <c r="X232" s="350">
        <v>0</v>
      </c>
      <c r="Y232" s="15">
        <v>0</v>
      </c>
      <c r="Z232" s="12">
        <v>0</v>
      </c>
      <c r="AA232" s="345">
        <v>0</v>
      </c>
      <c r="AB232" s="345">
        <v>0</v>
      </c>
      <c r="AC232" s="345">
        <v>0</v>
      </c>
      <c r="AD232" s="347">
        <v>0</v>
      </c>
      <c r="AE232" s="16">
        <v>0</v>
      </c>
      <c r="AF232" s="350">
        <v>0</v>
      </c>
      <c r="AG232" s="350">
        <v>0</v>
      </c>
      <c r="AH232" s="345">
        <v>0</v>
      </c>
      <c r="AI232" s="35">
        <v>0</v>
      </c>
      <c r="AJ232" s="12">
        <v>0</v>
      </c>
      <c r="AK232" s="345">
        <v>0</v>
      </c>
      <c r="AL232" s="345">
        <v>0</v>
      </c>
      <c r="AM232" s="347">
        <v>0</v>
      </c>
      <c r="AN232" s="14">
        <v>0</v>
      </c>
      <c r="AO232" s="162">
        <v>0</v>
      </c>
      <c r="AP232" s="405"/>
      <c r="AQ232" s="406"/>
      <c r="AR232" s="406"/>
      <c r="AS232" s="406"/>
      <c r="AT232" s="406"/>
      <c r="AU232" s="406"/>
      <c r="AV232" s="406"/>
      <c r="AW232" s="406"/>
      <c r="AX232" s="406"/>
      <c r="AY232" s="406"/>
      <c r="AZ232" s="406"/>
      <c r="BA232" s="406"/>
      <c r="BB232" s="406"/>
      <c r="BC232" s="406"/>
      <c r="BD232" s="406"/>
      <c r="BE232" s="406"/>
      <c r="BF232" s="406"/>
      <c r="BG232" s="406"/>
      <c r="BH232" s="406"/>
      <c r="BI232" s="406"/>
      <c r="BJ232" s="406"/>
      <c r="BK232" s="406"/>
      <c r="BL232" s="406"/>
      <c r="BM232" s="406"/>
      <c r="BN232" s="406"/>
      <c r="BO232" s="406"/>
      <c r="BP232" s="406"/>
      <c r="BQ232" s="406"/>
      <c r="BR232" s="406"/>
      <c r="BS232" s="406"/>
      <c r="BT232" s="406"/>
      <c r="BU232" s="406"/>
      <c r="BV232" s="406"/>
      <c r="BW232" s="406"/>
      <c r="BX232" s="406"/>
      <c r="BY232" s="406"/>
      <c r="BZ232" s="406"/>
      <c r="CA232" s="406"/>
    </row>
    <row r="233" spans="1:79" ht="17.5">
      <c r="A233" s="32">
        <v>520406</v>
      </c>
      <c r="B233" s="348">
        <v>226</v>
      </c>
      <c r="C233" s="36" t="s">
        <v>273</v>
      </c>
      <c r="D233" s="12">
        <v>1548</v>
      </c>
      <c r="E233" s="345">
        <v>1548</v>
      </c>
      <c r="F233" s="345">
        <v>0</v>
      </c>
      <c r="G233" s="345">
        <v>0</v>
      </c>
      <c r="H233" s="345">
        <v>0</v>
      </c>
      <c r="I233" s="345">
        <v>0</v>
      </c>
      <c r="J233" s="345">
        <v>0</v>
      </c>
      <c r="K233" s="345">
        <v>0</v>
      </c>
      <c r="L233" s="346">
        <v>0</v>
      </c>
      <c r="M233" s="14">
        <v>3496</v>
      </c>
      <c r="N233" s="350">
        <v>3496</v>
      </c>
      <c r="O233" s="350">
        <v>0</v>
      </c>
      <c r="P233" s="350">
        <v>0</v>
      </c>
      <c r="Q233" s="350">
        <v>1398</v>
      </c>
      <c r="R233" s="350">
        <v>1401</v>
      </c>
      <c r="S233" s="350">
        <v>0</v>
      </c>
      <c r="T233" s="350">
        <v>0</v>
      </c>
      <c r="U233" s="350">
        <v>0</v>
      </c>
      <c r="V233" s="350"/>
      <c r="W233" s="350">
        <v>0</v>
      </c>
      <c r="X233" s="350">
        <v>0</v>
      </c>
      <c r="Y233" s="15">
        <v>0</v>
      </c>
      <c r="Z233" s="12">
        <v>0</v>
      </c>
      <c r="AA233" s="345">
        <v>0</v>
      </c>
      <c r="AB233" s="345">
        <v>0</v>
      </c>
      <c r="AC233" s="345">
        <v>0</v>
      </c>
      <c r="AD233" s="347">
        <v>0</v>
      </c>
      <c r="AE233" s="16">
        <v>0</v>
      </c>
      <c r="AF233" s="350">
        <v>0</v>
      </c>
      <c r="AG233" s="350">
        <v>0</v>
      </c>
      <c r="AH233" s="345">
        <v>0</v>
      </c>
      <c r="AI233" s="35">
        <v>0</v>
      </c>
      <c r="AJ233" s="12">
        <v>0</v>
      </c>
      <c r="AK233" s="345">
        <v>0</v>
      </c>
      <c r="AL233" s="345">
        <v>0</v>
      </c>
      <c r="AM233" s="347">
        <v>0</v>
      </c>
      <c r="AN233" s="14">
        <v>0</v>
      </c>
      <c r="AO233" s="162">
        <v>0</v>
      </c>
      <c r="AP233" s="405"/>
      <c r="AQ233" s="406"/>
      <c r="AR233" s="406"/>
      <c r="AS233" s="406"/>
      <c r="AT233" s="406"/>
      <c r="AU233" s="406"/>
      <c r="AV233" s="406"/>
      <c r="AW233" s="406"/>
      <c r="AX233" s="406"/>
      <c r="AY233" s="406"/>
      <c r="AZ233" s="406"/>
      <c r="BA233" s="406"/>
      <c r="BB233" s="406"/>
      <c r="BC233" s="406"/>
      <c r="BD233" s="406"/>
      <c r="BE233" s="406"/>
      <c r="BF233" s="406"/>
      <c r="BG233" s="406"/>
      <c r="BH233" s="406"/>
      <c r="BI233" s="406"/>
      <c r="BJ233" s="406"/>
      <c r="BK233" s="406"/>
      <c r="BL233" s="406"/>
      <c r="BM233" s="406"/>
      <c r="BN233" s="406"/>
      <c r="BO233" s="406"/>
      <c r="BP233" s="406"/>
      <c r="BQ233" s="406"/>
      <c r="BR233" s="406"/>
      <c r="BS233" s="406"/>
      <c r="BT233" s="406"/>
      <c r="BU233" s="406"/>
      <c r="BV233" s="406"/>
      <c r="BW233" s="406"/>
      <c r="BX233" s="406"/>
      <c r="BY233" s="406"/>
      <c r="BZ233" s="406"/>
      <c r="CA233" s="406"/>
    </row>
    <row r="234" spans="1:79" ht="42">
      <c r="A234" s="37">
        <v>520429</v>
      </c>
      <c r="B234" s="348">
        <v>227</v>
      </c>
      <c r="C234" s="38" t="s">
        <v>274</v>
      </c>
      <c r="D234" s="12">
        <v>0</v>
      </c>
      <c r="E234" s="345">
        <v>0</v>
      </c>
      <c r="F234" s="345">
        <v>0</v>
      </c>
      <c r="G234" s="345">
        <v>0</v>
      </c>
      <c r="H234" s="345">
        <v>0</v>
      </c>
      <c r="I234" s="345">
        <v>0</v>
      </c>
      <c r="J234" s="345">
        <v>0</v>
      </c>
      <c r="K234" s="345">
        <v>0</v>
      </c>
      <c r="L234" s="346">
        <v>0</v>
      </c>
      <c r="M234" s="14">
        <v>0</v>
      </c>
      <c r="N234" s="350">
        <v>0</v>
      </c>
      <c r="O234" s="350">
        <v>0</v>
      </c>
      <c r="P234" s="350">
        <v>0</v>
      </c>
      <c r="Q234" s="350">
        <v>0</v>
      </c>
      <c r="R234" s="350">
        <v>0</v>
      </c>
      <c r="S234" s="350">
        <v>0</v>
      </c>
      <c r="T234" s="350">
        <v>0</v>
      </c>
      <c r="U234" s="350">
        <v>0</v>
      </c>
      <c r="V234" s="350"/>
      <c r="W234" s="350">
        <v>0</v>
      </c>
      <c r="X234" s="350">
        <v>0</v>
      </c>
      <c r="Y234" s="15">
        <v>0</v>
      </c>
      <c r="Z234" s="22">
        <v>0</v>
      </c>
      <c r="AA234" s="345">
        <v>0</v>
      </c>
      <c r="AB234" s="345">
        <v>0</v>
      </c>
      <c r="AC234" s="345">
        <v>0</v>
      </c>
      <c r="AD234" s="347">
        <v>0</v>
      </c>
      <c r="AE234" s="16">
        <v>0</v>
      </c>
      <c r="AF234" s="350">
        <v>0</v>
      </c>
      <c r="AG234" s="350">
        <v>0</v>
      </c>
      <c r="AH234" s="345">
        <v>0</v>
      </c>
      <c r="AI234" s="35">
        <v>0</v>
      </c>
      <c r="AJ234" s="22">
        <v>0</v>
      </c>
      <c r="AK234" s="345">
        <v>0</v>
      </c>
      <c r="AL234" s="345">
        <v>0</v>
      </c>
      <c r="AM234" s="347">
        <v>0</v>
      </c>
      <c r="AN234" s="14">
        <v>0</v>
      </c>
      <c r="AO234" s="162">
        <v>0</v>
      </c>
      <c r="AP234" s="405"/>
      <c r="AQ234" s="406"/>
      <c r="AR234" s="406"/>
      <c r="AS234" s="406"/>
      <c r="AT234" s="406"/>
      <c r="AU234" s="406"/>
      <c r="AV234" s="406"/>
      <c r="AW234" s="406"/>
      <c r="AX234" s="406"/>
      <c r="AY234" s="406"/>
      <c r="AZ234" s="406"/>
      <c r="BA234" s="406"/>
      <c r="BB234" s="406"/>
      <c r="BC234" s="406"/>
      <c r="BD234" s="406"/>
      <c r="BE234" s="406"/>
      <c r="BF234" s="406"/>
      <c r="BG234" s="406"/>
      <c r="BH234" s="406"/>
      <c r="BI234" s="406"/>
      <c r="BJ234" s="406"/>
      <c r="BK234" s="406"/>
      <c r="BL234" s="406"/>
      <c r="BM234" s="406"/>
      <c r="BN234" s="406"/>
      <c r="BO234" s="406"/>
      <c r="BP234" s="406"/>
      <c r="BQ234" s="406"/>
      <c r="BR234" s="406"/>
      <c r="BS234" s="406"/>
      <c r="BT234" s="406"/>
      <c r="BU234" s="406"/>
      <c r="BV234" s="406"/>
      <c r="BW234" s="406"/>
      <c r="BX234" s="406"/>
      <c r="BY234" s="406"/>
      <c r="BZ234" s="406"/>
      <c r="CA234" s="406"/>
    </row>
    <row r="235" spans="1:79" ht="17.5">
      <c r="A235" s="37">
        <v>520432</v>
      </c>
      <c r="B235" s="348">
        <v>228</v>
      </c>
      <c r="C235" s="38" t="s">
        <v>275</v>
      </c>
      <c r="D235" s="12">
        <v>0</v>
      </c>
      <c r="E235" s="345">
        <v>0</v>
      </c>
      <c r="F235" s="345">
        <v>0</v>
      </c>
      <c r="G235" s="345">
        <v>0</v>
      </c>
      <c r="H235" s="345">
        <v>0</v>
      </c>
      <c r="I235" s="345">
        <v>0</v>
      </c>
      <c r="J235" s="345">
        <v>0</v>
      </c>
      <c r="K235" s="345">
        <v>0</v>
      </c>
      <c r="L235" s="346">
        <v>0</v>
      </c>
      <c r="M235" s="14">
        <v>0</v>
      </c>
      <c r="N235" s="350">
        <v>0</v>
      </c>
      <c r="O235" s="350">
        <v>0</v>
      </c>
      <c r="P235" s="350">
        <v>0</v>
      </c>
      <c r="Q235" s="350">
        <v>0</v>
      </c>
      <c r="R235" s="350">
        <v>0</v>
      </c>
      <c r="S235" s="350">
        <v>0</v>
      </c>
      <c r="T235" s="350">
        <v>0</v>
      </c>
      <c r="U235" s="350">
        <v>0</v>
      </c>
      <c r="V235" s="350"/>
      <c r="W235" s="350">
        <v>0</v>
      </c>
      <c r="X235" s="350">
        <v>0</v>
      </c>
      <c r="Y235" s="15">
        <v>0</v>
      </c>
      <c r="Z235" s="22">
        <v>0</v>
      </c>
      <c r="AA235" s="345">
        <v>0</v>
      </c>
      <c r="AB235" s="345">
        <v>0</v>
      </c>
      <c r="AC235" s="345">
        <v>0</v>
      </c>
      <c r="AD235" s="347">
        <v>0</v>
      </c>
      <c r="AE235" s="16">
        <v>0</v>
      </c>
      <c r="AF235" s="350">
        <v>0</v>
      </c>
      <c r="AG235" s="350">
        <v>0</v>
      </c>
      <c r="AH235" s="345">
        <v>0</v>
      </c>
      <c r="AI235" s="35">
        <v>0</v>
      </c>
      <c r="AJ235" s="22">
        <v>0</v>
      </c>
      <c r="AK235" s="345">
        <v>0</v>
      </c>
      <c r="AL235" s="345">
        <v>0</v>
      </c>
      <c r="AM235" s="347">
        <v>0</v>
      </c>
      <c r="AN235" s="14">
        <v>0</v>
      </c>
      <c r="AO235" s="162">
        <v>0</v>
      </c>
      <c r="AP235" s="405"/>
      <c r="AQ235" s="406"/>
      <c r="AR235" s="406"/>
      <c r="AS235" s="406"/>
      <c r="AT235" s="406"/>
      <c r="AU235" s="406"/>
      <c r="AV235" s="406"/>
      <c r="AW235" s="406"/>
      <c r="AX235" s="406"/>
      <c r="AY235" s="406"/>
      <c r="AZ235" s="406"/>
      <c r="BA235" s="406"/>
      <c r="BB235" s="406"/>
      <c r="BC235" s="406"/>
      <c r="BD235" s="406"/>
      <c r="BE235" s="406"/>
      <c r="BF235" s="406"/>
      <c r="BG235" s="406"/>
      <c r="BH235" s="406"/>
      <c r="BI235" s="406"/>
      <c r="BJ235" s="406"/>
      <c r="BK235" s="406"/>
      <c r="BL235" s="406"/>
      <c r="BM235" s="406"/>
      <c r="BN235" s="406"/>
      <c r="BO235" s="406"/>
      <c r="BP235" s="406"/>
      <c r="BQ235" s="406"/>
      <c r="BR235" s="406"/>
      <c r="BS235" s="406"/>
      <c r="BT235" s="406"/>
      <c r="BU235" s="406"/>
      <c r="BV235" s="406"/>
      <c r="BW235" s="406"/>
      <c r="BX235" s="406"/>
      <c r="BY235" s="406"/>
      <c r="BZ235" s="406"/>
      <c r="CA235" s="406"/>
    </row>
    <row r="236" spans="1:79" ht="17.5">
      <c r="A236" s="37">
        <v>520433</v>
      </c>
      <c r="B236" s="348">
        <v>229</v>
      </c>
      <c r="C236" s="38" t="s">
        <v>276</v>
      </c>
      <c r="D236" s="12">
        <v>0</v>
      </c>
      <c r="E236" s="345">
        <v>0</v>
      </c>
      <c r="F236" s="345">
        <v>0</v>
      </c>
      <c r="G236" s="345">
        <v>0</v>
      </c>
      <c r="H236" s="345">
        <v>0</v>
      </c>
      <c r="I236" s="345">
        <v>0</v>
      </c>
      <c r="J236" s="345">
        <v>0</v>
      </c>
      <c r="K236" s="345">
        <v>0</v>
      </c>
      <c r="L236" s="346">
        <v>0</v>
      </c>
      <c r="M236" s="14">
        <v>0</v>
      </c>
      <c r="N236" s="350">
        <v>0</v>
      </c>
      <c r="O236" s="350">
        <v>0</v>
      </c>
      <c r="P236" s="350">
        <v>0</v>
      </c>
      <c r="Q236" s="350">
        <v>0</v>
      </c>
      <c r="R236" s="350">
        <v>0</v>
      </c>
      <c r="S236" s="350">
        <v>0</v>
      </c>
      <c r="T236" s="350">
        <v>0</v>
      </c>
      <c r="U236" s="350">
        <v>0</v>
      </c>
      <c r="V236" s="350"/>
      <c r="W236" s="350">
        <v>0</v>
      </c>
      <c r="X236" s="350">
        <v>0</v>
      </c>
      <c r="Y236" s="15">
        <v>0</v>
      </c>
      <c r="Z236" s="22">
        <v>0</v>
      </c>
      <c r="AA236" s="345">
        <v>0</v>
      </c>
      <c r="AB236" s="345">
        <v>0</v>
      </c>
      <c r="AC236" s="345">
        <v>0</v>
      </c>
      <c r="AD236" s="347">
        <v>0</v>
      </c>
      <c r="AE236" s="16">
        <v>0</v>
      </c>
      <c r="AF236" s="350">
        <v>0</v>
      </c>
      <c r="AG236" s="350">
        <v>0</v>
      </c>
      <c r="AH236" s="345">
        <v>0</v>
      </c>
      <c r="AI236" s="35">
        <v>0</v>
      </c>
      <c r="AJ236" s="22">
        <v>0</v>
      </c>
      <c r="AK236" s="345">
        <v>0</v>
      </c>
      <c r="AL236" s="345">
        <v>0</v>
      </c>
      <c r="AM236" s="347">
        <v>0</v>
      </c>
      <c r="AN236" s="14">
        <v>0</v>
      </c>
      <c r="AO236" s="162">
        <v>0</v>
      </c>
      <c r="AP236" s="405"/>
      <c r="AQ236" s="406"/>
      <c r="AR236" s="406"/>
      <c r="AS236" s="406"/>
      <c r="AT236" s="406"/>
      <c r="AU236" s="406"/>
      <c r="AV236" s="406"/>
      <c r="AW236" s="406"/>
      <c r="AX236" s="406"/>
      <c r="AY236" s="406"/>
      <c r="AZ236" s="406"/>
      <c r="BA236" s="406"/>
      <c r="BB236" s="406"/>
      <c r="BC236" s="406"/>
      <c r="BD236" s="406"/>
      <c r="BE236" s="406"/>
      <c r="BF236" s="406"/>
      <c r="BG236" s="406"/>
      <c r="BH236" s="406"/>
      <c r="BI236" s="406"/>
      <c r="BJ236" s="406"/>
      <c r="BK236" s="406"/>
      <c r="BL236" s="406"/>
      <c r="BM236" s="406"/>
      <c r="BN236" s="406"/>
      <c r="BO236" s="406"/>
      <c r="BP236" s="406"/>
      <c r="BQ236" s="406"/>
      <c r="BR236" s="406"/>
      <c r="BS236" s="406"/>
      <c r="BT236" s="406"/>
      <c r="BU236" s="406"/>
      <c r="BV236" s="406"/>
      <c r="BW236" s="406"/>
      <c r="BX236" s="406"/>
      <c r="BY236" s="406"/>
      <c r="BZ236" s="406"/>
      <c r="CA236" s="406"/>
    </row>
    <row r="237" spans="1:79" ht="17.5">
      <c r="A237" s="37">
        <v>520434</v>
      </c>
      <c r="B237" s="348">
        <v>230</v>
      </c>
      <c r="C237" s="38" t="s">
        <v>277</v>
      </c>
      <c r="D237" s="12">
        <v>0</v>
      </c>
      <c r="E237" s="345">
        <v>0</v>
      </c>
      <c r="F237" s="345">
        <v>0</v>
      </c>
      <c r="G237" s="345">
        <v>0</v>
      </c>
      <c r="H237" s="345">
        <v>0</v>
      </c>
      <c r="I237" s="345">
        <v>0</v>
      </c>
      <c r="J237" s="345">
        <v>0</v>
      </c>
      <c r="K237" s="345">
        <v>0</v>
      </c>
      <c r="L237" s="346">
        <v>0</v>
      </c>
      <c r="M237" s="14">
        <v>0</v>
      </c>
      <c r="N237" s="350">
        <v>0</v>
      </c>
      <c r="O237" s="350">
        <v>0</v>
      </c>
      <c r="P237" s="350">
        <v>0</v>
      </c>
      <c r="Q237" s="350">
        <v>0</v>
      </c>
      <c r="R237" s="350">
        <v>0</v>
      </c>
      <c r="S237" s="350">
        <v>0</v>
      </c>
      <c r="T237" s="350">
        <v>0</v>
      </c>
      <c r="U237" s="350">
        <v>0</v>
      </c>
      <c r="V237" s="350"/>
      <c r="W237" s="350">
        <v>0</v>
      </c>
      <c r="X237" s="350">
        <v>0</v>
      </c>
      <c r="Y237" s="15">
        <v>0</v>
      </c>
      <c r="Z237" s="22">
        <v>0</v>
      </c>
      <c r="AA237" s="345">
        <v>0</v>
      </c>
      <c r="AB237" s="345">
        <v>0</v>
      </c>
      <c r="AC237" s="345">
        <v>0</v>
      </c>
      <c r="AD237" s="347">
        <v>0</v>
      </c>
      <c r="AE237" s="16">
        <v>0</v>
      </c>
      <c r="AF237" s="350">
        <v>0</v>
      </c>
      <c r="AG237" s="350">
        <v>0</v>
      </c>
      <c r="AH237" s="345">
        <v>0</v>
      </c>
      <c r="AI237" s="35">
        <v>0</v>
      </c>
      <c r="AJ237" s="22">
        <v>0</v>
      </c>
      <c r="AK237" s="345">
        <v>0</v>
      </c>
      <c r="AL237" s="345">
        <v>0</v>
      </c>
      <c r="AM237" s="347">
        <v>0</v>
      </c>
      <c r="AN237" s="14">
        <v>0</v>
      </c>
      <c r="AO237" s="162">
        <v>0</v>
      </c>
      <c r="AP237" s="405"/>
      <c r="AQ237" s="406"/>
      <c r="AR237" s="406"/>
      <c r="AS237" s="406"/>
      <c r="AT237" s="406"/>
      <c r="AU237" s="406"/>
      <c r="AV237" s="406"/>
      <c r="AW237" s="406"/>
      <c r="AX237" s="406"/>
      <c r="AY237" s="406"/>
      <c r="AZ237" s="406"/>
      <c r="BA237" s="406"/>
      <c r="BB237" s="406"/>
      <c r="BC237" s="406"/>
      <c r="BD237" s="406"/>
      <c r="BE237" s="406"/>
      <c r="BF237" s="406"/>
      <c r="BG237" s="406"/>
      <c r="BH237" s="406"/>
      <c r="BI237" s="406"/>
      <c r="BJ237" s="406"/>
      <c r="BK237" s="406"/>
      <c r="BL237" s="406"/>
      <c r="BM237" s="406"/>
      <c r="BN237" s="406"/>
      <c r="BO237" s="406"/>
      <c r="BP237" s="406"/>
      <c r="BQ237" s="406"/>
      <c r="BR237" s="406"/>
      <c r="BS237" s="406"/>
      <c r="BT237" s="406"/>
      <c r="BU237" s="406"/>
      <c r="BV237" s="406"/>
      <c r="BW237" s="406"/>
      <c r="BX237" s="406"/>
      <c r="BY237" s="406"/>
      <c r="BZ237" s="406"/>
      <c r="CA237" s="406"/>
    </row>
    <row r="238" spans="1:79" ht="28">
      <c r="A238" s="37">
        <v>520435</v>
      </c>
      <c r="B238" s="348">
        <v>231</v>
      </c>
      <c r="C238" s="38" t="s">
        <v>278</v>
      </c>
      <c r="D238" s="12">
        <v>0</v>
      </c>
      <c r="E238" s="345">
        <v>0</v>
      </c>
      <c r="F238" s="345">
        <v>0</v>
      </c>
      <c r="G238" s="345">
        <v>0</v>
      </c>
      <c r="H238" s="345">
        <v>0</v>
      </c>
      <c r="I238" s="345">
        <v>0</v>
      </c>
      <c r="J238" s="345">
        <v>0</v>
      </c>
      <c r="K238" s="345">
        <v>0</v>
      </c>
      <c r="L238" s="346">
        <v>0</v>
      </c>
      <c r="M238" s="14">
        <v>0</v>
      </c>
      <c r="N238" s="350">
        <v>0</v>
      </c>
      <c r="O238" s="350">
        <v>0</v>
      </c>
      <c r="P238" s="350">
        <v>0</v>
      </c>
      <c r="Q238" s="350">
        <v>0</v>
      </c>
      <c r="R238" s="350">
        <v>0</v>
      </c>
      <c r="S238" s="350">
        <v>0</v>
      </c>
      <c r="T238" s="350">
        <v>0</v>
      </c>
      <c r="U238" s="350">
        <v>0</v>
      </c>
      <c r="V238" s="350"/>
      <c r="W238" s="350">
        <v>0</v>
      </c>
      <c r="X238" s="350">
        <v>0</v>
      </c>
      <c r="Y238" s="15">
        <v>0</v>
      </c>
      <c r="Z238" s="22">
        <v>0</v>
      </c>
      <c r="AA238" s="345">
        <v>0</v>
      </c>
      <c r="AB238" s="345">
        <v>0</v>
      </c>
      <c r="AC238" s="345">
        <v>0</v>
      </c>
      <c r="AD238" s="347">
        <v>0</v>
      </c>
      <c r="AE238" s="16">
        <v>0</v>
      </c>
      <c r="AF238" s="350">
        <v>0</v>
      </c>
      <c r="AG238" s="350">
        <v>0</v>
      </c>
      <c r="AH238" s="345">
        <v>0</v>
      </c>
      <c r="AI238" s="35">
        <v>0</v>
      </c>
      <c r="AJ238" s="22">
        <v>0</v>
      </c>
      <c r="AK238" s="345">
        <v>0</v>
      </c>
      <c r="AL238" s="345">
        <v>0</v>
      </c>
      <c r="AM238" s="347">
        <v>0</v>
      </c>
      <c r="AN238" s="14">
        <v>0</v>
      </c>
      <c r="AO238" s="162">
        <v>0</v>
      </c>
      <c r="AP238" s="405"/>
      <c r="AQ238" s="406"/>
      <c r="AR238" s="406"/>
      <c r="AS238" s="406"/>
      <c r="AT238" s="406"/>
      <c r="AU238" s="406"/>
      <c r="AV238" s="406"/>
      <c r="AW238" s="406"/>
      <c r="AX238" s="406"/>
      <c r="AY238" s="406"/>
      <c r="AZ238" s="406"/>
      <c r="BA238" s="406"/>
      <c r="BB238" s="406"/>
      <c r="BC238" s="406"/>
      <c r="BD238" s="406"/>
      <c r="BE238" s="406"/>
      <c r="BF238" s="406"/>
      <c r="BG238" s="406"/>
      <c r="BH238" s="406"/>
      <c r="BI238" s="406"/>
      <c r="BJ238" s="406"/>
      <c r="BK238" s="406"/>
      <c r="BL238" s="406"/>
      <c r="BM238" s="406"/>
      <c r="BN238" s="406"/>
      <c r="BO238" s="406"/>
      <c r="BP238" s="406"/>
      <c r="BQ238" s="406"/>
      <c r="BR238" s="406"/>
      <c r="BS238" s="406"/>
      <c r="BT238" s="406"/>
      <c r="BU238" s="406"/>
      <c r="BV238" s="406"/>
      <c r="BW238" s="406"/>
      <c r="BX238" s="406"/>
      <c r="BY238" s="406"/>
      <c r="BZ238" s="406"/>
      <c r="CA238" s="406"/>
    </row>
    <row r="239" spans="1:79" ht="17.5">
      <c r="A239" s="37">
        <v>520436</v>
      </c>
      <c r="B239" s="348">
        <v>232</v>
      </c>
      <c r="C239" s="38" t="s">
        <v>279</v>
      </c>
      <c r="D239" s="12">
        <v>0</v>
      </c>
      <c r="E239" s="345">
        <v>0</v>
      </c>
      <c r="F239" s="345">
        <v>0</v>
      </c>
      <c r="G239" s="345">
        <v>0</v>
      </c>
      <c r="H239" s="345">
        <v>0</v>
      </c>
      <c r="I239" s="345">
        <v>0</v>
      </c>
      <c r="J239" s="345">
        <v>0</v>
      </c>
      <c r="K239" s="345">
        <v>0</v>
      </c>
      <c r="L239" s="346">
        <v>0</v>
      </c>
      <c r="M239" s="14">
        <v>0</v>
      </c>
      <c r="N239" s="350">
        <v>0</v>
      </c>
      <c r="O239" s="350">
        <v>0</v>
      </c>
      <c r="P239" s="350">
        <v>0</v>
      </c>
      <c r="Q239" s="350">
        <v>0</v>
      </c>
      <c r="R239" s="350">
        <v>0</v>
      </c>
      <c r="S239" s="350">
        <v>0</v>
      </c>
      <c r="T239" s="350">
        <v>0</v>
      </c>
      <c r="U239" s="350">
        <v>0</v>
      </c>
      <c r="V239" s="350"/>
      <c r="W239" s="350">
        <v>0</v>
      </c>
      <c r="X239" s="350">
        <v>0</v>
      </c>
      <c r="Y239" s="15">
        <v>0</v>
      </c>
      <c r="Z239" s="22">
        <v>0</v>
      </c>
      <c r="AA239" s="345">
        <v>0</v>
      </c>
      <c r="AB239" s="345">
        <v>0</v>
      </c>
      <c r="AC239" s="345">
        <v>0</v>
      </c>
      <c r="AD239" s="347">
        <v>0</v>
      </c>
      <c r="AE239" s="16">
        <v>0</v>
      </c>
      <c r="AF239" s="350">
        <v>0</v>
      </c>
      <c r="AG239" s="350">
        <v>0</v>
      </c>
      <c r="AH239" s="345">
        <v>0</v>
      </c>
      <c r="AI239" s="35">
        <v>0</v>
      </c>
      <c r="AJ239" s="22">
        <v>0</v>
      </c>
      <c r="AK239" s="345">
        <v>0</v>
      </c>
      <c r="AL239" s="345">
        <v>0</v>
      </c>
      <c r="AM239" s="347">
        <v>0</v>
      </c>
      <c r="AN239" s="14">
        <v>0</v>
      </c>
      <c r="AO239" s="162">
        <v>0</v>
      </c>
      <c r="AP239" s="405"/>
      <c r="AQ239" s="406"/>
      <c r="AR239" s="406"/>
      <c r="AS239" s="406"/>
      <c r="AT239" s="406"/>
      <c r="AU239" s="406"/>
      <c r="AV239" s="406"/>
      <c r="AW239" s="406"/>
      <c r="AX239" s="406"/>
      <c r="AY239" s="406"/>
      <c r="AZ239" s="406"/>
      <c r="BA239" s="406"/>
      <c r="BB239" s="406"/>
      <c r="BC239" s="406"/>
      <c r="BD239" s="406"/>
      <c r="BE239" s="406"/>
      <c r="BF239" s="406"/>
      <c r="BG239" s="406"/>
      <c r="BH239" s="406"/>
      <c r="BI239" s="406"/>
      <c r="BJ239" s="406"/>
      <c r="BK239" s="406"/>
      <c r="BL239" s="406"/>
      <c r="BM239" s="406"/>
      <c r="BN239" s="406"/>
      <c r="BO239" s="406"/>
      <c r="BP239" s="406"/>
      <c r="BQ239" s="406"/>
      <c r="BR239" s="406"/>
      <c r="BS239" s="406"/>
      <c r="BT239" s="406"/>
      <c r="BU239" s="406"/>
      <c r="BV239" s="406"/>
      <c r="BW239" s="406"/>
      <c r="BX239" s="406"/>
      <c r="BY239" s="406"/>
      <c r="BZ239" s="406"/>
      <c r="CA239" s="406"/>
    </row>
    <row r="240" spans="1:79" ht="17.5">
      <c r="A240" s="37">
        <v>520437</v>
      </c>
      <c r="B240" s="348">
        <v>233</v>
      </c>
      <c r="C240" s="38" t="s">
        <v>280</v>
      </c>
      <c r="D240" s="12">
        <v>0</v>
      </c>
      <c r="E240" s="345">
        <v>0</v>
      </c>
      <c r="F240" s="345">
        <v>0</v>
      </c>
      <c r="G240" s="345">
        <v>0</v>
      </c>
      <c r="H240" s="345">
        <v>0</v>
      </c>
      <c r="I240" s="345">
        <v>0</v>
      </c>
      <c r="J240" s="345">
        <v>0</v>
      </c>
      <c r="K240" s="345">
        <v>0</v>
      </c>
      <c r="L240" s="346">
        <v>0</v>
      </c>
      <c r="M240" s="14">
        <v>0</v>
      </c>
      <c r="N240" s="350">
        <v>0</v>
      </c>
      <c r="O240" s="350">
        <v>0</v>
      </c>
      <c r="P240" s="350">
        <v>0</v>
      </c>
      <c r="Q240" s="350">
        <v>0</v>
      </c>
      <c r="R240" s="350">
        <v>0</v>
      </c>
      <c r="S240" s="350">
        <v>0</v>
      </c>
      <c r="T240" s="350">
        <v>0</v>
      </c>
      <c r="U240" s="350">
        <v>0</v>
      </c>
      <c r="V240" s="350"/>
      <c r="W240" s="350">
        <v>0</v>
      </c>
      <c r="X240" s="350">
        <v>0</v>
      </c>
      <c r="Y240" s="15">
        <v>0</v>
      </c>
      <c r="Z240" s="22">
        <v>0</v>
      </c>
      <c r="AA240" s="345">
        <v>0</v>
      </c>
      <c r="AB240" s="345">
        <v>0</v>
      </c>
      <c r="AC240" s="345">
        <v>0</v>
      </c>
      <c r="AD240" s="347">
        <v>0</v>
      </c>
      <c r="AE240" s="16">
        <v>0</v>
      </c>
      <c r="AF240" s="350">
        <v>0</v>
      </c>
      <c r="AG240" s="350">
        <v>0</v>
      </c>
      <c r="AH240" s="345">
        <v>0</v>
      </c>
      <c r="AI240" s="35">
        <v>0</v>
      </c>
      <c r="AJ240" s="22">
        <v>0</v>
      </c>
      <c r="AK240" s="345">
        <v>0</v>
      </c>
      <c r="AL240" s="345">
        <v>0</v>
      </c>
      <c r="AM240" s="347">
        <v>0</v>
      </c>
      <c r="AN240" s="14">
        <v>0</v>
      </c>
      <c r="AO240" s="162">
        <v>0</v>
      </c>
      <c r="AP240" s="405"/>
      <c r="AQ240" s="406"/>
      <c r="AR240" s="406"/>
      <c r="AS240" s="406"/>
      <c r="AT240" s="406"/>
      <c r="AU240" s="406"/>
      <c r="AV240" s="406"/>
      <c r="AW240" s="406"/>
      <c r="AX240" s="406"/>
      <c r="AY240" s="406"/>
      <c r="AZ240" s="406"/>
      <c r="BA240" s="406"/>
      <c r="BB240" s="406"/>
      <c r="BC240" s="406"/>
      <c r="BD240" s="406"/>
      <c r="BE240" s="406"/>
      <c r="BF240" s="406"/>
      <c r="BG240" s="406"/>
      <c r="BH240" s="406"/>
      <c r="BI240" s="406"/>
      <c r="BJ240" s="406"/>
      <c r="BK240" s="406"/>
      <c r="BL240" s="406"/>
      <c r="BM240" s="406"/>
      <c r="BN240" s="406"/>
      <c r="BO240" s="406"/>
      <c r="BP240" s="406"/>
      <c r="BQ240" s="406"/>
      <c r="BR240" s="406"/>
      <c r="BS240" s="406"/>
      <c r="BT240" s="406"/>
      <c r="BU240" s="406"/>
      <c r="BV240" s="406"/>
      <c r="BW240" s="406"/>
      <c r="BX240" s="406"/>
      <c r="BY240" s="406"/>
      <c r="BZ240" s="406"/>
      <c r="CA240" s="406"/>
    </row>
    <row r="241" spans="1:79" ht="17.5">
      <c r="A241" s="37">
        <v>520438</v>
      </c>
      <c r="B241" s="348">
        <v>234</v>
      </c>
      <c r="C241" s="38" t="s">
        <v>281</v>
      </c>
      <c r="D241" s="12">
        <v>0</v>
      </c>
      <c r="E241" s="345">
        <v>0</v>
      </c>
      <c r="F241" s="345">
        <v>0</v>
      </c>
      <c r="G241" s="345">
        <v>0</v>
      </c>
      <c r="H241" s="345">
        <v>0</v>
      </c>
      <c r="I241" s="345">
        <v>0</v>
      </c>
      <c r="J241" s="345">
        <v>0</v>
      </c>
      <c r="K241" s="345">
        <v>0</v>
      </c>
      <c r="L241" s="346">
        <v>0</v>
      </c>
      <c r="M241" s="14">
        <v>0</v>
      </c>
      <c r="N241" s="350">
        <v>0</v>
      </c>
      <c r="O241" s="350">
        <v>0</v>
      </c>
      <c r="P241" s="350">
        <v>357</v>
      </c>
      <c r="Q241" s="350">
        <v>0</v>
      </c>
      <c r="R241" s="350">
        <v>0</v>
      </c>
      <c r="S241" s="350">
        <v>0</v>
      </c>
      <c r="T241" s="350">
        <v>0</v>
      </c>
      <c r="U241" s="350">
        <v>0</v>
      </c>
      <c r="V241" s="350"/>
      <c r="W241" s="350">
        <v>0</v>
      </c>
      <c r="X241" s="350">
        <v>0</v>
      </c>
      <c r="Y241" s="15">
        <v>0</v>
      </c>
      <c r="Z241" s="22">
        <v>0</v>
      </c>
      <c r="AA241" s="345">
        <v>0</v>
      </c>
      <c r="AB241" s="345">
        <v>0</v>
      </c>
      <c r="AC241" s="345">
        <v>0</v>
      </c>
      <c r="AD241" s="347">
        <v>0</v>
      </c>
      <c r="AE241" s="16">
        <v>0</v>
      </c>
      <c r="AF241" s="350">
        <v>0</v>
      </c>
      <c r="AG241" s="350">
        <v>0</v>
      </c>
      <c r="AH241" s="345">
        <v>0</v>
      </c>
      <c r="AI241" s="35">
        <v>0</v>
      </c>
      <c r="AJ241" s="22">
        <v>0</v>
      </c>
      <c r="AK241" s="345">
        <v>0</v>
      </c>
      <c r="AL241" s="345">
        <v>0</v>
      </c>
      <c r="AM241" s="347">
        <v>0</v>
      </c>
      <c r="AN241" s="14">
        <v>0</v>
      </c>
      <c r="AO241" s="162">
        <v>0</v>
      </c>
      <c r="AP241" s="405"/>
      <c r="AQ241" s="406"/>
      <c r="AR241" s="406"/>
      <c r="AS241" s="406"/>
      <c r="AT241" s="406"/>
      <c r="AU241" s="406"/>
      <c r="AV241" s="406"/>
      <c r="AW241" s="406"/>
      <c r="AX241" s="406"/>
      <c r="AY241" s="406"/>
      <c r="AZ241" s="406"/>
      <c r="BA241" s="406"/>
      <c r="BB241" s="406"/>
      <c r="BC241" s="406"/>
      <c r="BD241" s="406"/>
      <c r="BE241" s="406"/>
      <c r="BF241" s="406"/>
      <c r="BG241" s="406"/>
      <c r="BH241" s="406"/>
      <c r="BI241" s="406"/>
      <c r="BJ241" s="406"/>
      <c r="BK241" s="406"/>
      <c r="BL241" s="406"/>
      <c r="BM241" s="406"/>
      <c r="BN241" s="406"/>
      <c r="BO241" s="406"/>
      <c r="BP241" s="406"/>
      <c r="BQ241" s="406"/>
      <c r="BR241" s="406"/>
      <c r="BS241" s="406"/>
      <c r="BT241" s="406"/>
      <c r="BU241" s="406"/>
      <c r="BV241" s="406"/>
      <c r="BW241" s="406"/>
      <c r="BX241" s="406"/>
      <c r="BY241" s="406"/>
      <c r="BZ241" s="406"/>
      <c r="CA241" s="406"/>
    </row>
    <row r="242" spans="1:79" ht="42">
      <c r="A242" s="37">
        <v>520439</v>
      </c>
      <c r="B242" s="348">
        <v>235</v>
      </c>
      <c r="C242" s="38" t="s">
        <v>282</v>
      </c>
      <c r="D242" s="12">
        <v>0</v>
      </c>
      <c r="E242" s="345">
        <v>0</v>
      </c>
      <c r="F242" s="345">
        <v>0</v>
      </c>
      <c r="G242" s="345">
        <v>0</v>
      </c>
      <c r="H242" s="345">
        <v>0</v>
      </c>
      <c r="I242" s="345">
        <v>0</v>
      </c>
      <c r="J242" s="345">
        <v>0</v>
      </c>
      <c r="K242" s="345">
        <v>0</v>
      </c>
      <c r="L242" s="346">
        <v>0</v>
      </c>
      <c r="M242" s="14">
        <v>0</v>
      </c>
      <c r="N242" s="350">
        <v>0</v>
      </c>
      <c r="O242" s="350">
        <v>0</v>
      </c>
      <c r="P242" s="350">
        <v>0</v>
      </c>
      <c r="Q242" s="350">
        <v>0</v>
      </c>
      <c r="R242" s="350">
        <v>0</v>
      </c>
      <c r="S242" s="350">
        <v>0</v>
      </c>
      <c r="T242" s="350">
        <v>0</v>
      </c>
      <c r="U242" s="350">
        <v>0</v>
      </c>
      <c r="V242" s="350"/>
      <c r="W242" s="350">
        <v>0</v>
      </c>
      <c r="X242" s="350">
        <v>0</v>
      </c>
      <c r="Y242" s="15">
        <v>0</v>
      </c>
      <c r="Z242" s="22">
        <v>0</v>
      </c>
      <c r="AA242" s="345">
        <v>0</v>
      </c>
      <c r="AB242" s="345">
        <v>0</v>
      </c>
      <c r="AC242" s="345">
        <v>0</v>
      </c>
      <c r="AD242" s="347">
        <v>0</v>
      </c>
      <c r="AE242" s="16">
        <v>0</v>
      </c>
      <c r="AF242" s="350">
        <v>0</v>
      </c>
      <c r="AG242" s="350">
        <v>0</v>
      </c>
      <c r="AH242" s="345">
        <v>0</v>
      </c>
      <c r="AI242" s="35">
        <v>0</v>
      </c>
      <c r="AJ242" s="22">
        <v>0</v>
      </c>
      <c r="AK242" s="345">
        <v>0</v>
      </c>
      <c r="AL242" s="345">
        <v>0</v>
      </c>
      <c r="AM242" s="347">
        <v>0</v>
      </c>
      <c r="AN242" s="14">
        <v>0</v>
      </c>
      <c r="AO242" s="162">
        <v>0</v>
      </c>
      <c r="AP242" s="405"/>
      <c r="AQ242" s="406"/>
      <c r="AR242" s="406"/>
      <c r="AS242" s="406"/>
      <c r="AT242" s="406"/>
      <c r="AU242" s="406"/>
      <c r="AV242" s="406"/>
      <c r="AW242" s="406"/>
      <c r="AX242" s="406"/>
      <c r="AY242" s="406"/>
      <c r="AZ242" s="406"/>
      <c r="BA242" s="406"/>
      <c r="BB242" s="406"/>
      <c r="BC242" s="406"/>
      <c r="BD242" s="406"/>
      <c r="BE242" s="406"/>
      <c r="BF242" s="406"/>
      <c r="BG242" s="406"/>
      <c r="BH242" s="406"/>
      <c r="BI242" s="406"/>
      <c r="BJ242" s="406"/>
      <c r="BK242" s="406"/>
      <c r="BL242" s="406"/>
      <c r="BM242" s="406"/>
      <c r="BN242" s="406"/>
      <c r="BO242" s="406"/>
      <c r="BP242" s="406"/>
      <c r="BQ242" s="406"/>
      <c r="BR242" s="406"/>
      <c r="BS242" s="406"/>
      <c r="BT242" s="406"/>
      <c r="BU242" s="406"/>
      <c r="BV242" s="406"/>
      <c r="BW242" s="406"/>
      <c r="BX242" s="406"/>
      <c r="BY242" s="406"/>
      <c r="BZ242" s="406"/>
      <c r="CA242" s="406"/>
    </row>
    <row r="243" spans="1:79" ht="17.5">
      <c r="A243" s="37">
        <v>520440</v>
      </c>
      <c r="B243" s="348">
        <v>236</v>
      </c>
      <c r="C243" s="38" t="s">
        <v>283</v>
      </c>
      <c r="D243" s="12">
        <v>0</v>
      </c>
      <c r="E243" s="345">
        <v>0</v>
      </c>
      <c r="F243" s="345">
        <v>0</v>
      </c>
      <c r="G243" s="345">
        <v>0</v>
      </c>
      <c r="H243" s="345">
        <v>0</v>
      </c>
      <c r="I243" s="345">
        <v>0</v>
      </c>
      <c r="J243" s="345">
        <v>0</v>
      </c>
      <c r="K243" s="345">
        <v>0</v>
      </c>
      <c r="L243" s="346">
        <v>0</v>
      </c>
      <c r="M243" s="14">
        <v>0</v>
      </c>
      <c r="N243" s="350">
        <v>0</v>
      </c>
      <c r="O243" s="350">
        <v>0</v>
      </c>
      <c r="P243" s="350">
        <v>0</v>
      </c>
      <c r="Q243" s="350">
        <v>0</v>
      </c>
      <c r="R243" s="350">
        <v>0</v>
      </c>
      <c r="S243" s="350">
        <v>0</v>
      </c>
      <c r="T243" s="350">
        <v>0</v>
      </c>
      <c r="U243" s="350">
        <v>0</v>
      </c>
      <c r="V243" s="350"/>
      <c r="W243" s="350">
        <v>0</v>
      </c>
      <c r="X243" s="350">
        <v>0</v>
      </c>
      <c r="Y243" s="15">
        <v>0</v>
      </c>
      <c r="Z243" s="22">
        <v>0</v>
      </c>
      <c r="AA243" s="345">
        <v>0</v>
      </c>
      <c r="AB243" s="345">
        <v>0</v>
      </c>
      <c r="AC243" s="345">
        <v>0</v>
      </c>
      <c r="AD243" s="347">
        <v>0</v>
      </c>
      <c r="AE243" s="16">
        <v>0</v>
      </c>
      <c r="AF243" s="350">
        <v>0</v>
      </c>
      <c r="AG243" s="350">
        <v>0</v>
      </c>
      <c r="AH243" s="345">
        <v>0</v>
      </c>
      <c r="AI243" s="35">
        <v>0</v>
      </c>
      <c r="AJ243" s="22">
        <v>0</v>
      </c>
      <c r="AK243" s="345">
        <v>0</v>
      </c>
      <c r="AL243" s="345">
        <v>0</v>
      </c>
      <c r="AM243" s="347">
        <v>0</v>
      </c>
      <c r="AN243" s="14">
        <v>0</v>
      </c>
      <c r="AO243" s="162">
        <v>0</v>
      </c>
      <c r="AP243" s="405"/>
      <c r="AQ243" s="406"/>
      <c r="AR243" s="406"/>
      <c r="AS243" s="406"/>
      <c r="AT243" s="406"/>
      <c r="AU243" s="406"/>
      <c r="AV243" s="406"/>
      <c r="AW243" s="406"/>
      <c r="AX243" s="406"/>
      <c r="AY243" s="406"/>
      <c r="AZ243" s="406"/>
      <c r="BA243" s="406"/>
      <c r="BB243" s="406"/>
      <c r="BC243" s="406"/>
      <c r="BD243" s="406"/>
      <c r="BE243" s="406"/>
      <c r="BF243" s="406"/>
      <c r="BG243" s="406"/>
      <c r="BH243" s="406"/>
      <c r="BI243" s="406"/>
      <c r="BJ243" s="406"/>
      <c r="BK243" s="406"/>
      <c r="BL243" s="406"/>
      <c r="BM243" s="406"/>
      <c r="BN243" s="406"/>
      <c r="BO243" s="406"/>
      <c r="BP243" s="406"/>
      <c r="BQ243" s="406"/>
      <c r="BR243" s="406"/>
      <c r="BS243" s="406"/>
      <c r="BT243" s="406"/>
      <c r="BU243" s="406"/>
      <c r="BV243" s="406"/>
      <c r="BW243" s="406"/>
      <c r="BX243" s="406"/>
      <c r="BY243" s="406"/>
      <c r="BZ243" s="406"/>
      <c r="CA243" s="406"/>
    </row>
    <row r="244" spans="1:79" ht="28">
      <c r="A244" s="37">
        <v>520441</v>
      </c>
      <c r="B244" s="348">
        <v>237</v>
      </c>
      <c r="C244" s="38" t="s">
        <v>284</v>
      </c>
      <c r="D244" s="12">
        <v>0</v>
      </c>
      <c r="E244" s="345">
        <v>0</v>
      </c>
      <c r="F244" s="345">
        <v>0</v>
      </c>
      <c r="G244" s="345">
        <v>0</v>
      </c>
      <c r="H244" s="345">
        <v>0</v>
      </c>
      <c r="I244" s="345">
        <v>0</v>
      </c>
      <c r="J244" s="345">
        <v>0</v>
      </c>
      <c r="K244" s="345">
        <v>0</v>
      </c>
      <c r="L244" s="346">
        <v>0</v>
      </c>
      <c r="M244" s="14">
        <v>0</v>
      </c>
      <c r="N244" s="350">
        <v>0</v>
      </c>
      <c r="O244" s="350">
        <v>0</v>
      </c>
      <c r="P244" s="350">
        <v>0</v>
      </c>
      <c r="Q244" s="350">
        <v>0</v>
      </c>
      <c r="R244" s="350">
        <v>0</v>
      </c>
      <c r="S244" s="350">
        <v>0</v>
      </c>
      <c r="T244" s="350">
        <v>0</v>
      </c>
      <c r="U244" s="350">
        <v>0</v>
      </c>
      <c r="V244" s="350"/>
      <c r="W244" s="350">
        <v>0</v>
      </c>
      <c r="X244" s="350">
        <v>0</v>
      </c>
      <c r="Y244" s="15">
        <v>0</v>
      </c>
      <c r="Z244" s="22">
        <v>0</v>
      </c>
      <c r="AA244" s="345">
        <v>0</v>
      </c>
      <c r="AB244" s="345">
        <v>0</v>
      </c>
      <c r="AC244" s="345">
        <v>0</v>
      </c>
      <c r="AD244" s="347">
        <v>0</v>
      </c>
      <c r="AE244" s="16">
        <v>0</v>
      </c>
      <c r="AF244" s="350">
        <v>0</v>
      </c>
      <c r="AG244" s="350">
        <v>0</v>
      </c>
      <c r="AH244" s="345">
        <v>0</v>
      </c>
      <c r="AI244" s="35">
        <v>0</v>
      </c>
      <c r="AJ244" s="22">
        <v>0</v>
      </c>
      <c r="AK244" s="345">
        <v>0</v>
      </c>
      <c r="AL244" s="345">
        <v>0</v>
      </c>
      <c r="AM244" s="347">
        <v>0</v>
      </c>
      <c r="AN244" s="14">
        <v>0</v>
      </c>
      <c r="AO244" s="162">
        <v>0</v>
      </c>
      <c r="AP244" s="405"/>
      <c r="AQ244" s="406"/>
      <c r="AR244" s="406"/>
      <c r="AS244" s="406"/>
      <c r="AT244" s="406"/>
      <c r="AU244" s="406"/>
      <c r="AV244" s="406"/>
      <c r="AW244" s="406"/>
      <c r="AX244" s="406"/>
      <c r="AY244" s="406"/>
      <c r="AZ244" s="406"/>
      <c r="BA244" s="406"/>
      <c r="BB244" s="406"/>
      <c r="BC244" s="406"/>
      <c r="BD244" s="406"/>
      <c r="BE244" s="406"/>
      <c r="BF244" s="406"/>
      <c r="BG244" s="406"/>
      <c r="BH244" s="406"/>
      <c r="BI244" s="406"/>
      <c r="BJ244" s="406"/>
      <c r="BK244" s="406"/>
      <c r="BL244" s="406"/>
      <c r="BM244" s="406"/>
      <c r="BN244" s="406"/>
      <c r="BO244" s="406"/>
      <c r="BP244" s="406"/>
      <c r="BQ244" s="406"/>
      <c r="BR244" s="406"/>
      <c r="BS244" s="406"/>
      <c r="BT244" s="406"/>
      <c r="BU244" s="406"/>
      <c r="BV244" s="406"/>
      <c r="BW244" s="406"/>
      <c r="BX244" s="406"/>
      <c r="BY244" s="406"/>
      <c r="BZ244" s="406"/>
      <c r="CA244" s="406"/>
    </row>
    <row r="245" spans="1:79" ht="17.5">
      <c r="A245" s="37">
        <v>520442</v>
      </c>
      <c r="B245" s="348">
        <v>238</v>
      </c>
      <c r="C245" s="38" t="s">
        <v>285</v>
      </c>
      <c r="D245" s="12">
        <v>0</v>
      </c>
      <c r="E245" s="345">
        <v>0</v>
      </c>
      <c r="F245" s="345">
        <v>0</v>
      </c>
      <c r="G245" s="345">
        <v>0</v>
      </c>
      <c r="H245" s="345">
        <v>0</v>
      </c>
      <c r="I245" s="345">
        <v>0</v>
      </c>
      <c r="J245" s="345">
        <v>0</v>
      </c>
      <c r="K245" s="345">
        <v>0</v>
      </c>
      <c r="L245" s="346">
        <v>0</v>
      </c>
      <c r="M245" s="14">
        <v>0</v>
      </c>
      <c r="N245" s="350">
        <v>0</v>
      </c>
      <c r="O245" s="350">
        <v>761</v>
      </c>
      <c r="P245" s="350">
        <v>0</v>
      </c>
      <c r="Q245" s="350">
        <v>0</v>
      </c>
      <c r="R245" s="350">
        <v>0</v>
      </c>
      <c r="S245" s="350">
        <v>0</v>
      </c>
      <c r="T245" s="350">
        <v>0</v>
      </c>
      <c r="U245" s="350">
        <v>0</v>
      </c>
      <c r="V245" s="350"/>
      <c r="W245" s="350">
        <v>0</v>
      </c>
      <c r="X245" s="350">
        <v>0</v>
      </c>
      <c r="Y245" s="15">
        <v>0</v>
      </c>
      <c r="Z245" s="22">
        <v>0</v>
      </c>
      <c r="AA245" s="345">
        <v>0</v>
      </c>
      <c r="AB245" s="345">
        <v>0</v>
      </c>
      <c r="AC245" s="345">
        <v>0</v>
      </c>
      <c r="AD245" s="347">
        <v>0</v>
      </c>
      <c r="AE245" s="16">
        <v>0</v>
      </c>
      <c r="AF245" s="350">
        <v>0</v>
      </c>
      <c r="AG245" s="350">
        <v>0</v>
      </c>
      <c r="AH245" s="345">
        <v>0</v>
      </c>
      <c r="AI245" s="35">
        <v>0</v>
      </c>
      <c r="AJ245" s="22">
        <v>0</v>
      </c>
      <c r="AK245" s="345">
        <v>0</v>
      </c>
      <c r="AL245" s="345">
        <v>0</v>
      </c>
      <c r="AM245" s="347">
        <v>0</v>
      </c>
      <c r="AN245" s="14">
        <v>0</v>
      </c>
      <c r="AO245" s="162">
        <v>0</v>
      </c>
      <c r="AP245" s="405"/>
      <c r="AQ245" s="406"/>
      <c r="AR245" s="406"/>
      <c r="AS245" s="406"/>
      <c r="AT245" s="406"/>
      <c r="AU245" s="406"/>
      <c r="AV245" s="406"/>
      <c r="AW245" s="406"/>
      <c r="AX245" s="406"/>
      <c r="AY245" s="406"/>
      <c r="AZ245" s="406"/>
      <c r="BA245" s="406"/>
      <c r="BB245" s="406"/>
      <c r="BC245" s="406"/>
      <c r="BD245" s="406"/>
      <c r="BE245" s="406"/>
      <c r="BF245" s="406"/>
      <c r="BG245" s="406"/>
      <c r="BH245" s="406"/>
      <c r="BI245" s="406"/>
      <c r="BJ245" s="406"/>
      <c r="BK245" s="406"/>
      <c r="BL245" s="406"/>
      <c r="BM245" s="406"/>
      <c r="BN245" s="406"/>
      <c r="BO245" s="406"/>
      <c r="BP245" s="406"/>
      <c r="BQ245" s="406"/>
      <c r="BR245" s="406"/>
      <c r="BS245" s="406"/>
      <c r="BT245" s="406"/>
      <c r="BU245" s="406"/>
      <c r="BV245" s="406"/>
      <c r="BW245" s="406"/>
      <c r="BX245" s="406"/>
      <c r="BY245" s="406"/>
      <c r="BZ245" s="406"/>
      <c r="CA245" s="406"/>
    </row>
    <row r="246" spans="1:79" ht="17.5">
      <c r="A246" s="37">
        <v>520443</v>
      </c>
      <c r="B246" s="348">
        <v>239</v>
      </c>
      <c r="C246" s="38" t="s">
        <v>286</v>
      </c>
      <c r="D246" s="12">
        <v>0</v>
      </c>
      <c r="E246" s="345">
        <v>0</v>
      </c>
      <c r="F246" s="345">
        <v>0</v>
      </c>
      <c r="G246" s="345">
        <v>0</v>
      </c>
      <c r="H246" s="345">
        <v>0</v>
      </c>
      <c r="I246" s="345">
        <v>0</v>
      </c>
      <c r="J246" s="345">
        <v>0</v>
      </c>
      <c r="K246" s="345">
        <v>0</v>
      </c>
      <c r="L246" s="346">
        <v>0</v>
      </c>
      <c r="M246" s="14">
        <v>0</v>
      </c>
      <c r="N246" s="350">
        <v>0</v>
      </c>
      <c r="O246" s="350">
        <v>0</v>
      </c>
      <c r="P246" s="350">
        <v>0</v>
      </c>
      <c r="Q246" s="350">
        <v>0</v>
      </c>
      <c r="R246" s="350">
        <v>0</v>
      </c>
      <c r="S246" s="350">
        <v>0</v>
      </c>
      <c r="T246" s="350">
        <v>0</v>
      </c>
      <c r="U246" s="350">
        <v>0</v>
      </c>
      <c r="V246" s="350"/>
      <c r="W246" s="350">
        <v>0</v>
      </c>
      <c r="X246" s="350">
        <v>0</v>
      </c>
      <c r="Y246" s="15">
        <v>0</v>
      </c>
      <c r="Z246" s="22">
        <v>0</v>
      </c>
      <c r="AA246" s="345">
        <v>0</v>
      </c>
      <c r="AB246" s="345">
        <v>0</v>
      </c>
      <c r="AC246" s="345">
        <v>0</v>
      </c>
      <c r="AD246" s="347">
        <v>0</v>
      </c>
      <c r="AE246" s="16">
        <v>0</v>
      </c>
      <c r="AF246" s="350">
        <v>0</v>
      </c>
      <c r="AG246" s="350">
        <v>0</v>
      </c>
      <c r="AH246" s="345">
        <v>0</v>
      </c>
      <c r="AI246" s="35">
        <v>0</v>
      </c>
      <c r="AJ246" s="22">
        <v>0</v>
      </c>
      <c r="AK246" s="345">
        <v>0</v>
      </c>
      <c r="AL246" s="345">
        <v>0</v>
      </c>
      <c r="AM246" s="347">
        <v>0</v>
      </c>
      <c r="AN246" s="14">
        <v>0</v>
      </c>
      <c r="AO246" s="162">
        <v>0</v>
      </c>
      <c r="AP246" s="405"/>
      <c r="AQ246" s="406"/>
      <c r="AR246" s="406"/>
      <c r="AS246" s="406"/>
      <c r="AT246" s="406"/>
      <c r="AU246" s="406"/>
      <c r="AV246" s="406"/>
      <c r="AW246" s="406"/>
      <c r="AX246" s="406"/>
      <c r="AY246" s="406"/>
      <c r="AZ246" s="406"/>
      <c r="BA246" s="406"/>
      <c r="BB246" s="406"/>
      <c r="BC246" s="406"/>
      <c r="BD246" s="406"/>
      <c r="BE246" s="406"/>
      <c r="BF246" s="406"/>
      <c r="BG246" s="406"/>
      <c r="BH246" s="406"/>
      <c r="BI246" s="406"/>
      <c r="BJ246" s="406"/>
      <c r="BK246" s="406"/>
      <c r="BL246" s="406"/>
      <c r="BM246" s="406"/>
      <c r="BN246" s="406"/>
      <c r="BO246" s="406"/>
      <c r="BP246" s="406"/>
      <c r="BQ246" s="406"/>
      <c r="BR246" s="406"/>
      <c r="BS246" s="406"/>
      <c r="BT246" s="406"/>
      <c r="BU246" s="406"/>
      <c r="BV246" s="406"/>
      <c r="BW246" s="406"/>
      <c r="BX246" s="406"/>
      <c r="BY246" s="406"/>
      <c r="BZ246" s="406"/>
      <c r="CA246" s="406"/>
    </row>
    <row r="247" spans="1:79" ht="17.5">
      <c r="A247" s="37">
        <v>520444</v>
      </c>
      <c r="B247" s="348">
        <v>240</v>
      </c>
      <c r="C247" s="38" t="s">
        <v>287</v>
      </c>
      <c r="D247" s="12">
        <v>0</v>
      </c>
      <c r="E247" s="345">
        <v>0</v>
      </c>
      <c r="F247" s="345">
        <v>0</v>
      </c>
      <c r="G247" s="345">
        <v>0</v>
      </c>
      <c r="H247" s="345">
        <v>0</v>
      </c>
      <c r="I247" s="345">
        <v>0</v>
      </c>
      <c r="J247" s="345">
        <v>0</v>
      </c>
      <c r="K247" s="345">
        <v>0</v>
      </c>
      <c r="L247" s="346">
        <v>0</v>
      </c>
      <c r="M247" s="14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/>
      <c r="W247" s="350">
        <v>0</v>
      </c>
      <c r="X247" s="350">
        <v>0</v>
      </c>
      <c r="Y247" s="15">
        <v>0</v>
      </c>
      <c r="Z247" s="22">
        <v>0</v>
      </c>
      <c r="AA247" s="345">
        <v>0</v>
      </c>
      <c r="AB247" s="345">
        <v>0</v>
      </c>
      <c r="AC247" s="345">
        <v>0</v>
      </c>
      <c r="AD247" s="347">
        <v>0</v>
      </c>
      <c r="AE247" s="16">
        <v>0</v>
      </c>
      <c r="AF247" s="350">
        <v>0</v>
      </c>
      <c r="AG247" s="350">
        <v>0</v>
      </c>
      <c r="AH247" s="345">
        <v>0</v>
      </c>
      <c r="AI247" s="35">
        <v>0</v>
      </c>
      <c r="AJ247" s="22">
        <v>0</v>
      </c>
      <c r="AK247" s="345">
        <v>0</v>
      </c>
      <c r="AL247" s="345">
        <v>0</v>
      </c>
      <c r="AM247" s="347">
        <v>0</v>
      </c>
      <c r="AN247" s="14">
        <v>0</v>
      </c>
      <c r="AO247" s="162">
        <v>0</v>
      </c>
      <c r="AP247" s="405"/>
      <c r="AQ247" s="406"/>
      <c r="AR247" s="406"/>
      <c r="AS247" s="406"/>
      <c r="AT247" s="406"/>
      <c r="AU247" s="406"/>
      <c r="AV247" s="406"/>
      <c r="AW247" s="406"/>
      <c r="AX247" s="406"/>
      <c r="AY247" s="406"/>
      <c r="AZ247" s="406"/>
      <c r="BA247" s="406"/>
      <c r="BB247" s="406"/>
      <c r="BC247" s="406"/>
      <c r="BD247" s="406"/>
      <c r="BE247" s="406"/>
      <c r="BF247" s="406"/>
      <c r="BG247" s="406"/>
      <c r="BH247" s="406"/>
      <c r="BI247" s="406"/>
      <c r="BJ247" s="406"/>
      <c r="BK247" s="406"/>
      <c r="BL247" s="406"/>
      <c r="BM247" s="406"/>
      <c r="BN247" s="406"/>
      <c r="BO247" s="406"/>
      <c r="BP247" s="406"/>
      <c r="BQ247" s="406"/>
      <c r="BR247" s="406"/>
      <c r="BS247" s="406"/>
      <c r="BT247" s="406"/>
      <c r="BU247" s="406"/>
      <c r="BV247" s="406"/>
      <c r="BW247" s="406"/>
      <c r="BX247" s="406"/>
      <c r="BY247" s="406"/>
      <c r="BZ247" s="406"/>
      <c r="CA247" s="406"/>
    </row>
    <row r="248" spans="1:79" ht="17.5">
      <c r="A248" s="37">
        <v>520445</v>
      </c>
      <c r="B248" s="348">
        <v>241</v>
      </c>
      <c r="C248" s="38" t="s">
        <v>288</v>
      </c>
      <c r="D248" s="12">
        <v>3500</v>
      </c>
      <c r="E248" s="345">
        <v>3500</v>
      </c>
      <c r="F248" s="345">
        <v>0</v>
      </c>
      <c r="G248" s="345">
        <v>0</v>
      </c>
      <c r="H248" s="345">
        <v>0</v>
      </c>
      <c r="I248" s="345">
        <v>0</v>
      </c>
      <c r="J248" s="345">
        <v>0</v>
      </c>
      <c r="K248" s="345">
        <v>0</v>
      </c>
      <c r="L248" s="346">
        <v>0</v>
      </c>
      <c r="M248" s="14">
        <v>1500</v>
      </c>
      <c r="N248" s="350">
        <v>1500</v>
      </c>
      <c r="O248" s="350">
        <v>0</v>
      </c>
      <c r="P248" s="350">
        <v>0</v>
      </c>
      <c r="Q248" s="350">
        <v>0</v>
      </c>
      <c r="R248" s="350">
        <v>0</v>
      </c>
      <c r="S248" s="350">
        <v>0</v>
      </c>
      <c r="T248" s="350">
        <v>0</v>
      </c>
      <c r="U248" s="350">
        <v>0</v>
      </c>
      <c r="V248" s="350"/>
      <c r="W248" s="350">
        <v>0</v>
      </c>
      <c r="X248" s="350">
        <v>0</v>
      </c>
      <c r="Y248" s="15">
        <v>0</v>
      </c>
      <c r="Z248" s="22">
        <v>0</v>
      </c>
      <c r="AA248" s="345">
        <v>0</v>
      </c>
      <c r="AB248" s="345">
        <v>0</v>
      </c>
      <c r="AC248" s="345">
        <v>0</v>
      </c>
      <c r="AD248" s="347">
        <v>0</v>
      </c>
      <c r="AE248" s="16">
        <v>0</v>
      </c>
      <c r="AF248" s="350">
        <v>0</v>
      </c>
      <c r="AG248" s="350">
        <v>0</v>
      </c>
      <c r="AH248" s="345">
        <v>0</v>
      </c>
      <c r="AI248" s="35">
        <v>0</v>
      </c>
      <c r="AJ248" s="22">
        <v>0</v>
      </c>
      <c r="AK248" s="345">
        <v>0</v>
      </c>
      <c r="AL248" s="345">
        <v>0</v>
      </c>
      <c r="AM248" s="347">
        <v>0</v>
      </c>
      <c r="AN248" s="14">
        <v>0</v>
      </c>
      <c r="AO248" s="162">
        <v>0</v>
      </c>
      <c r="AP248" s="405"/>
      <c r="AQ248" s="406"/>
      <c r="AR248" s="406"/>
      <c r="AS248" s="406"/>
      <c r="AT248" s="406"/>
      <c r="AU248" s="406"/>
      <c r="AV248" s="406"/>
      <c r="AW248" s="406"/>
      <c r="AX248" s="406"/>
      <c r="AY248" s="406"/>
      <c r="AZ248" s="406"/>
      <c r="BA248" s="406"/>
      <c r="BB248" s="406"/>
      <c r="BC248" s="406"/>
      <c r="BD248" s="406"/>
      <c r="BE248" s="406"/>
      <c r="BF248" s="406"/>
      <c r="BG248" s="406"/>
      <c r="BH248" s="406"/>
      <c r="BI248" s="406"/>
      <c r="BJ248" s="406"/>
      <c r="BK248" s="406"/>
      <c r="BL248" s="406"/>
      <c r="BM248" s="406"/>
      <c r="BN248" s="406"/>
      <c r="BO248" s="406"/>
      <c r="BP248" s="406"/>
      <c r="BQ248" s="406"/>
      <c r="BR248" s="406"/>
      <c r="BS248" s="406"/>
      <c r="BT248" s="406"/>
      <c r="BU248" s="406"/>
      <c r="BV248" s="406"/>
      <c r="BW248" s="406"/>
      <c r="BX248" s="406"/>
      <c r="BY248" s="406"/>
      <c r="BZ248" s="406"/>
      <c r="CA248" s="406"/>
    </row>
    <row r="249" spans="1:79" ht="17.5">
      <c r="A249" s="37">
        <v>520446</v>
      </c>
      <c r="B249" s="348">
        <v>242</v>
      </c>
      <c r="C249" s="38" t="s">
        <v>289</v>
      </c>
      <c r="D249" s="12">
        <v>0</v>
      </c>
      <c r="E249" s="345">
        <v>0</v>
      </c>
      <c r="F249" s="345">
        <v>0</v>
      </c>
      <c r="G249" s="345">
        <v>0</v>
      </c>
      <c r="H249" s="345">
        <v>0</v>
      </c>
      <c r="I249" s="345">
        <v>0</v>
      </c>
      <c r="J249" s="345">
        <v>0</v>
      </c>
      <c r="K249" s="345">
        <v>0</v>
      </c>
      <c r="L249" s="346">
        <v>0</v>
      </c>
      <c r="M249" s="14">
        <v>805</v>
      </c>
      <c r="N249" s="350">
        <v>805</v>
      </c>
      <c r="O249" s="350">
        <v>0</v>
      </c>
      <c r="P249" s="350">
        <v>0</v>
      </c>
      <c r="Q249" s="350">
        <v>870</v>
      </c>
      <c r="R249" s="350">
        <v>980</v>
      </c>
      <c r="S249" s="350">
        <v>0</v>
      </c>
      <c r="T249" s="350">
        <v>0</v>
      </c>
      <c r="U249" s="350">
        <v>0</v>
      </c>
      <c r="V249" s="350"/>
      <c r="W249" s="350">
        <v>0</v>
      </c>
      <c r="X249" s="350">
        <v>0</v>
      </c>
      <c r="Y249" s="15">
        <v>0</v>
      </c>
      <c r="Z249" s="22">
        <v>0</v>
      </c>
      <c r="AA249" s="345">
        <v>0</v>
      </c>
      <c r="AB249" s="345">
        <v>0</v>
      </c>
      <c r="AC249" s="345">
        <v>0</v>
      </c>
      <c r="AD249" s="347">
        <v>0</v>
      </c>
      <c r="AE249" s="16">
        <v>0</v>
      </c>
      <c r="AF249" s="350">
        <v>0</v>
      </c>
      <c r="AG249" s="350">
        <v>0</v>
      </c>
      <c r="AH249" s="345">
        <v>0</v>
      </c>
      <c r="AI249" s="35">
        <v>0</v>
      </c>
      <c r="AJ249" s="22">
        <v>0</v>
      </c>
      <c r="AK249" s="345">
        <v>0</v>
      </c>
      <c r="AL249" s="345">
        <v>0</v>
      </c>
      <c r="AM249" s="347">
        <v>0</v>
      </c>
      <c r="AN249" s="14">
        <v>0</v>
      </c>
      <c r="AO249" s="162">
        <v>0</v>
      </c>
      <c r="AP249" s="405"/>
      <c r="AQ249" s="406"/>
      <c r="AR249" s="406"/>
      <c r="AS249" s="406"/>
      <c r="AT249" s="406"/>
      <c r="AU249" s="406"/>
      <c r="AV249" s="406"/>
      <c r="AW249" s="406"/>
      <c r="AX249" s="406"/>
      <c r="AY249" s="406"/>
      <c r="AZ249" s="406"/>
      <c r="BA249" s="406"/>
      <c r="BB249" s="406"/>
      <c r="BC249" s="406"/>
      <c r="BD249" s="406"/>
      <c r="BE249" s="406"/>
      <c r="BF249" s="406"/>
      <c r="BG249" s="406"/>
      <c r="BH249" s="406"/>
      <c r="BI249" s="406"/>
      <c r="BJ249" s="406"/>
      <c r="BK249" s="406"/>
      <c r="BL249" s="406"/>
      <c r="BM249" s="406"/>
      <c r="BN249" s="406"/>
      <c r="BO249" s="406"/>
      <c r="BP249" s="406"/>
      <c r="BQ249" s="406"/>
      <c r="BR249" s="406"/>
      <c r="BS249" s="406"/>
      <c r="BT249" s="406"/>
      <c r="BU249" s="406"/>
      <c r="BV249" s="406"/>
      <c r="BW249" s="406"/>
      <c r="BX249" s="406"/>
      <c r="BY249" s="406"/>
      <c r="BZ249" s="406"/>
      <c r="CA249" s="406"/>
    </row>
    <row r="250" spans="1:79" ht="28">
      <c r="A250" s="39">
        <v>520447</v>
      </c>
      <c r="B250" s="348">
        <v>243</v>
      </c>
      <c r="C250" s="40" t="s">
        <v>290</v>
      </c>
      <c r="D250" s="12">
        <v>0</v>
      </c>
      <c r="E250" s="345">
        <v>0</v>
      </c>
      <c r="F250" s="345">
        <v>0</v>
      </c>
      <c r="G250" s="345">
        <v>0</v>
      </c>
      <c r="H250" s="345">
        <v>0</v>
      </c>
      <c r="I250" s="345">
        <v>0</v>
      </c>
      <c r="J250" s="345">
        <v>0</v>
      </c>
      <c r="K250" s="345">
        <v>0</v>
      </c>
      <c r="L250" s="346">
        <v>0</v>
      </c>
      <c r="M250" s="14">
        <v>0</v>
      </c>
      <c r="N250" s="350">
        <v>0</v>
      </c>
      <c r="O250" s="350">
        <v>0</v>
      </c>
      <c r="P250" s="350">
        <v>0</v>
      </c>
      <c r="Q250" s="350">
        <v>0</v>
      </c>
      <c r="R250" s="350">
        <v>3055</v>
      </c>
      <c r="S250" s="350">
        <v>0</v>
      </c>
      <c r="T250" s="350">
        <v>0</v>
      </c>
      <c r="U250" s="350">
        <v>0</v>
      </c>
      <c r="V250" s="350"/>
      <c r="W250" s="350">
        <v>0</v>
      </c>
      <c r="X250" s="350">
        <v>0</v>
      </c>
      <c r="Y250" s="15">
        <v>0</v>
      </c>
      <c r="Z250" s="22">
        <v>0</v>
      </c>
      <c r="AA250" s="345">
        <v>0</v>
      </c>
      <c r="AB250" s="345">
        <v>0</v>
      </c>
      <c r="AC250" s="345">
        <v>0</v>
      </c>
      <c r="AD250" s="347">
        <v>0</v>
      </c>
      <c r="AE250" s="16">
        <v>0</v>
      </c>
      <c r="AF250" s="350">
        <v>0</v>
      </c>
      <c r="AG250" s="350">
        <v>0</v>
      </c>
      <c r="AH250" s="345">
        <v>0</v>
      </c>
      <c r="AI250" s="35">
        <v>0</v>
      </c>
      <c r="AJ250" s="22">
        <v>0</v>
      </c>
      <c r="AK250" s="345">
        <v>0</v>
      </c>
      <c r="AL250" s="345">
        <v>0</v>
      </c>
      <c r="AM250" s="347">
        <v>0</v>
      </c>
      <c r="AN250" s="14">
        <v>0</v>
      </c>
      <c r="AO250" s="162">
        <v>0</v>
      </c>
      <c r="AP250" s="405"/>
      <c r="AQ250" s="406"/>
      <c r="AR250" s="406"/>
      <c r="AS250" s="406"/>
      <c r="AT250" s="406"/>
      <c r="AU250" s="406"/>
      <c r="AV250" s="406"/>
      <c r="AW250" s="406"/>
      <c r="AX250" s="406"/>
      <c r="AY250" s="406"/>
      <c r="AZ250" s="406"/>
      <c r="BA250" s="406"/>
      <c r="BB250" s="406"/>
      <c r="BC250" s="406"/>
      <c r="BD250" s="406"/>
      <c r="BE250" s="406"/>
      <c r="BF250" s="406"/>
      <c r="BG250" s="406"/>
      <c r="BH250" s="406"/>
      <c r="BI250" s="406"/>
      <c r="BJ250" s="406"/>
      <c r="BK250" s="406"/>
      <c r="BL250" s="406"/>
      <c r="BM250" s="406"/>
      <c r="BN250" s="406"/>
      <c r="BO250" s="406"/>
      <c r="BP250" s="406"/>
      <c r="BQ250" s="406"/>
      <c r="BR250" s="406"/>
      <c r="BS250" s="406"/>
      <c r="BT250" s="406"/>
      <c r="BU250" s="406"/>
      <c r="BV250" s="406"/>
      <c r="BW250" s="406"/>
      <c r="BX250" s="406"/>
      <c r="BY250" s="406"/>
      <c r="BZ250" s="406"/>
      <c r="CA250" s="406"/>
    </row>
    <row r="251" spans="1:79" ht="17.5">
      <c r="A251" s="41">
        <v>520448</v>
      </c>
      <c r="B251" s="348">
        <v>244</v>
      </c>
      <c r="C251" s="42" t="s">
        <v>291</v>
      </c>
      <c r="D251" s="12">
        <v>0</v>
      </c>
      <c r="E251" s="345">
        <v>0</v>
      </c>
      <c r="F251" s="345">
        <v>0</v>
      </c>
      <c r="G251" s="345">
        <v>0</v>
      </c>
      <c r="H251" s="345">
        <v>0</v>
      </c>
      <c r="I251" s="345">
        <v>0</v>
      </c>
      <c r="J251" s="345">
        <v>0</v>
      </c>
      <c r="K251" s="345">
        <v>0</v>
      </c>
      <c r="L251" s="346">
        <v>0</v>
      </c>
      <c r="M251" s="14">
        <v>0</v>
      </c>
      <c r="N251" s="350">
        <v>0</v>
      </c>
      <c r="O251" s="350">
        <v>0</v>
      </c>
      <c r="P251" s="350">
        <v>0</v>
      </c>
      <c r="Q251" s="350">
        <v>0</v>
      </c>
      <c r="R251" s="350">
        <v>0</v>
      </c>
      <c r="S251" s="350">
        <v>0</v>
      </c>
      <c r="T251" s="350">
        <v>0</v>
      </c>
      <c r="U251" s="350">
        <v>0</v>
      </c>
      <c r="V251" s="350"/>
      <c r="W251" s="350">
        <v>0</v>
      </c>
      <c r="X251" s="350">
        <v>0</v>
      </c>
      <c r="Y251" s="15">
        <v>0</v>
      </c>
      <c r="Z251" s="22">
        <v>0</v>
      </c>
      <c r="AA251" s="345">
        <v>0</v>
      </c>
      <c r="AB251" s="345">
        <v>0</v>
      </c>
      <c r="AC251" s="345">
        <v>0</v>
      </c>
      <c r="AD251" s="347">
        <v>0</v>
      </c>
      <c r="AE251" s="16">
        <v>0</v>
      </c>
      <c r="AF251" s="350">
        <v>0</v>
      </c>
      <c r="AG251" s="350">
        <v>0</v>
      </c>
      <c r="AH251" s="345">
        <v>0</v>
      </c>
      <c r="AI251" s="35">
        <v>0</v>
      </c>
      <c r="AJ251" s="22">
        <v>0</v>
      </c>
      <c r="AK251" s="345">
        <v>0</v>
      </c>
      <c r="AL251" s="345">
        <v>0</v>
      </c>
      <c r="AM251" s="347">
        <v>0</v>
      </c>
      <c r="AN251" s="14">
        <v>0</v>
      </c>
      <c r="AO251" s="162">
        <v>0</v>
      </c>
      <c r="AP251" s="405"/>
      <c r="AQ251" s="406"/>
      <c r="AR251" s="406"/>
      <c r="AS251" s="406"/>
      <c r="AT251" s="406"/>
      <c r="AU251" s="406"/>
      <c r="AV251" s="406"/>
      <c r="AW251" s="406"/>
      <c r="AX251" s="406"/>
      <c r="AY251" s="406"/>
      <c r="AZ251" s="406"/>
      <c r="BA251" s="406"/>
      <c r="BB251" s="406"/>
      <c r="BC251" s="406"/>
      <c r="BD251" s="406"/>
      <c r="BE251" s="406"/>
      <c r="BF251" s="406"/>
      <c r="BG251" s="406"/>
      <c r="BH251" s="406"/>
      <c r="BI251" s="406"/>
      <c r="BJ251" s="406"/>
      <c r="BK251" s="406"/>
      <c r="BL251" s="406"/>
      <c r="BM251" s="406"/>
      <c r="BN251" s="406"/>
      <c r="BO251" s="406"/>
      <c r="BP251" s="406"/>
      <c r="BQ251" s="406"/>
      <c r="BR251" s="406"/>
      <c r="BS251" s="406"/>
      <c r="BT251" s="406"/>
      <c r="BU251" s="406"/>
      <c r="BV251" s="406"/>
      <c r="BW251" s="406"/>
      <c r="BX251" s="406"/>
      <c r="BY251" s="406"/>
      <c r="BZ251" s="406"/>
      <c r="CA251" s="406"/>
    </row>
    <row r="252" spans="1:79" ht="17.25" customHeight="1">
      <c r="A252" s="43">
        <v>520295</v>
      </c>
      <c r="B252" s="348">
        <v>245</v>
      </c>
      <c r="C252" s="44" t="s">
        <v>292</v>
      </c>
      <c r="D252" s="12">
        <v>0</v>
      </c>
      <c r="E252" s="349">
        <v>0</v>
      </c>
      <c r="F252" s="349">
        <v>0</v>
      </c>
      <c r="G252" s="349">
        <v>0</v>
      </c>
      <c r="H252" s="349">
        <v>0</v>
      </c>
      <c r="I252" s="349">
        <v>0</v>
      </c>
      <c r="J252" s="349">
        <v>0</v>
      </c>
      <c r="K252" s="349">
        <v>0</v>
      </c>
      <c r="L252" s="45">
        <v>0</v>
      </c>
      <c r="M252" s="14">
        <v>0</v>
      </c>
      <c r="N252" s="350">
        <v>0</v>
      </c>
      <c r="O252" s="350">
        <v>0</v>
      </c>
      <c r="P252" s="350">
        <v>0</v>
      </c>
      <c r="Q252" s="350">
        <v>0</v>
      </c>
      <c r="R252" s="350">
        <v>0</v>
      </c>
      <c r="S252" s="350">
        <v>0</v>
      </c>
      <c r="T252" s="350">
        <v>0</v>
      </c>
      <c r="U252" s="350">
        <v>0</v>
      </c>
      <c r="V252" s="350"/>
      <c r="W252" s="350">
        <v>0</v>
      </c>
      <c r="X252" s="350">
        <v>0</v>
      </c>
      <c r="Y252" s="15">
        <v>0</v>
      </c>
      <c r="Z252" s="12">
        <v>0</v>
      </c>
      <c r="AA252" s="345">
        <v>0</v>
      </c>
      <c r="AB252" s="345">
        <v>0</v>
      </c>
      <c r="AC252" s="345">
        <v>0</v>
      </c>
      <c r="AD252" s="347">
        <v>0</v>
      </c>
      <c r="AE252" s="16">
        <v>0</v>
      </c>
      <c r="AF252" s="350">
        <v>0</v>
      </c>
      <c r="AG252" s="350">
        <v>0</v>
      </c>
      <c r="AH252" s="345">
        <v>0</v>
      </c>
      <c r="AI252" s="35">
        <v>0</v>
      </c>
      <c r="AJ252" s="12">
        <v>0</v>
      </c>
      <c r="AK252" s="345">
        <v>0</v>
      </c>
      <c r="AL252" s="345">
        <v>0</v>
      </c>
      <c r="AM252" s="347">
        <v>0</v>
      </c>
      <c r="AN252" s="14">
        <v>0</v>
      </c>
      <c r="AO252" s="162">
        <v>0</v>
      </c>
      <c r="AP252" s="405"/>
      <c r="AQ252" s="406"/>
      <c r="AR252" s="406"/>
      <c r="AS252" s="406"/>
      <c r="AT252" s="406"/>
      <c r="AU252" s="406"/>
      <c r="AV252" s="406"/>
      <c r="AW252" s="406"/>
      <c r="AX252" s="406"/>
      <c r="AY252" s="406"/>
      <c r="AZ252" s="406"/>
      <c r="BA252" s="406"/>
      <c r="BB252" s="406"/>
      <c r="BC252" s="406"/>
      <c r="BD252" s="406"/>
      <c r="BE252" s="406"/>
      <c r="BF252" s="406"/>
      <c r="BG252" s="406"/>
      <c r="BH252" s="406"/>
      <c r="BI252" s="406"/>
      <c r="BJ252" s="406"/>
      <c r="BK252" s="406"/>
      <c r="BL252" s="406"/>
      <c r="BM252" s="406"/>
      <c r="BN252" s="406"/>
      <c r="BO252" s="406"/>
      <c r="BP252" s="406"/>
      <c r="BQ252" s="406"/>
      <c r="BR252" s="406"/>
      <c r="BS252" s="406"/>
      <c r="BT252" s="406"/>
      <c r="BU252" s="406"/>
      <c r="BV252" s="406"/>
      <c r="BW252" s="406"/>
      <c r="BX252" s="406"/>
      <c r="BY252" s="406"/>
      <c r="BZ252" s="406"/>
      <c r="CA252" s="406"/>
    </row>
    <row r="253" spans="1:79" ht="17.5">
      <c r="A253" s="46">
        <v>520449</v>
      </c>
      <c r="B253" s="348">
        <v>246</v>
      </c>
      <c r="C253" s="47" t="s">
        <v>293</v>
      </c>
      <c r="D253" s="12">
        <v>1000</v>
      </c>
      <c r="E253" s="345">
        <v>1000</v>
      </c>
      <c r="F253" s="345">
        <v>0</v>
      </c>
      <c r="G253" s="345">
        <v>0</v>
      </c>
      <c r="H253" s="345">
        <v>0</v>
      </c>
      <c r="I253" s="345">
        <v>0</v>
      </c>
      <c r="J253" s="345">
        <v>0</v>
      </c>
      <c r="K253" s="345">
        <v>0</v>
      </c>
      <c r="L253" s="346">
        <v>0</v>
      </c>
      <c r="M253" s="344">
        <v>1125</v>
      </c>
      <c r="N253" s="354">
        <v>1125</v>
      </c>
      <c r="O253" s="354">
        <v>0</v>
      </c>
      <c r="P253" s="354">
        <v>0</v>
      </c>
      <c r="Q253" s="354">
        <v>0</v>
      </c>
      <c r="R253" s="354">
        <v>0</v>
      </c>
      <c r="S253" s="354">
        <v>0</v>
      </c>
      <c r="T253" s="354">
        <v>0</v>
      </c>
      <c r="U253" s="354">
        <v>0</v>
      </c>
      <c r="V253" s="354"/>
      <c r="W253" s="354">
        <v>0</v>
      </c>
      <c r="X253" s="354">
        <v>0</v>
      </c>
      <c r="Y253" s="48">
        <v>0</v>
      </c>
      <c r="Z253" s="12">
        <v>0</v>
      </c>
      <c r="AA253" s="354">
        <v>0</v>
      </c>
      <c r="AB253" s="354">
        <v>0</v>
      </c>
      <c r="AC253" s="354">
        <v>0</v>
      </c>
      <c r="AD253" s="49">
        <v>0</v>
      </c>
      <c r="AE253" s="33">
        <v>0</v>
      </c>
      <c r="AF253" s="354">
        <v>0</v>
      </c>
      <c r="AG253" s="354">
        <v>0</v>
      </c>
      <c r="AH253" s="354">
        <v>0</v>
      </c>
      <c r="AI253" s="35">
        <v>0</v>
      </c>
      <c r="AJ253" s="12">
        <v>0</v>
      </c>
      <c r="AK253" s="351">
        <v>0</v>
      </c>
      <c r="AL253" s="351">
        <v>0</v>
      </c>
      <c r="AM253" s="50">
        <v>0</v>
      </c>
      <c r="AN253" s="344">
        <v>0</v>
      </c>
      <c r="AO253" s="49">
        <v>0</v>
      </c>
      <c r="AP253" s="405"/>
      <c r="AQ253" s="406"/>
      <c r="AR253" s="406"/>
      <c r="AS253" s="406"/>
      <c r="AT253" s="406"/>
      <c r="AU253" s="406"/>
      <c r="AV253" s="406"/>
      <c r="AW253" s="406"/>
      <c r="AX253" s="406"/>
      <c r="AY253" s="406"/>
      <c r="AZ253" s="406"/>
      <c r="BA253" s="406"/>
      <c r="BB253" s="406"/>
      <c r="BC253" s="406"/>
      <c r="BD253" s="406"/>
      <c r="BE253" s="406"/>
      <c r="BF253" s="406"/>
      <c r="BG253" s="406"/>
      <c r="BH253" s="406"/>
      <c r="BI253" s="406"/>
      <c r="BJ253" s="406"/>
      <c r="BK253" s="406"/>
      <c r="BL253" s="406"/>
      <c r="BM253" s="406"/>
      <c r="BN253" s="406"/>
      <c r="BO253" s="406"/>
      <c r="BP253" s="406"/>
      <c r="BQ253" s="406"/>
      <c r="BR253" s="406"/>
      <c r="BS253" s="406"/>
      <c r="BT253" s="406"/>
      <c r="BU253" s="406"/>
      <c r="BV253" s="406"/>
      <c r="BW253" s="406"/>
      <c r="BX253" s="406"/>
      <c r="BY253" s="406"/>
      <c r="BZ253" s="406"/>
      <c r="CA253" s="406"/>
    </row>
    <row r="254" spans="1:79" ht="17.5">
      <c r="A254" s="46">
        <v>520258</v>
      </c>
      <c r="B254" s="348">
        <v>247</v>
      </c>
      <c r="C254" s="47" t="s">
        <v>294</v>
      </c>
      <c r="D254" s="12">
        <v>0</v>
      </c>
      <c r="E254" s="345"/>
      <c r="F254" s="345"/>
      <c r="G254" s="345"/>
      <c r="H254" s="345"/>
      <c r="I254" s="345"/>
      <c r="J254" s="345"/>
      <c r="K254" s="345"/>
      <c r="L254" s="346"/>
      <c r="M254" s="34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354"/>
      <c r="Y254" s="48"/>
      <c r="Z254" s="12"/>
      <c r="AA254" s="354"/>
      <c r="AB254" s="354"/>
      <c r="AC254" s="354"/>
      <c r="AD254" s="49"/>
      <c r="AE254" s="33"/>
      <c r="AF254" s="354"/>
      <c r="AG254" s="354"/>
      <c r="AH254" s="354"/>
      <c r="AI254" s="101"/>
      <c r="AJ254" s="12">
        <v>0</v>
      </c>
      <c r="AK254" s="354"/>
      <c r="AL254" s="354"/>
      <c r="AM254" s="48"/>
      <c r="AN254" s="344"/>
      <c r="AO254" s="49"/>
      <c r="AP254" s="405"/>
      <c r="AQ254" s="406"/>
      <c r="AR254" s="406"/>
      <c r="AS254" s="406"/>
      <c r="AT254" s="406"/>
      <c r="AU254" s="406"/>
      <c r="AV254" s="406"/>
      <c r="AW254" s="406"/>
      <c r="AX254" s="406"/>
      <c r="AY254" s="406"/>
      <c r="AZ254" s="406"/>
      <c r="BA254" s="406"/>
      <c r="BB254" s="406"/>
      <c r="BC254" s="406"/>
      <c r="BD254" s="406"/>
      <c r="BE254" s="406"/>
      <c r="BF254" s="406"/>
      <c r="BG254" s="406"/>
      <c r="BH254" s="406"/>
      <c r="BI254" s="406"/>
      <c r="BJ254" s="406"/>
      <c r="BK254" s="406"/>
      <c r="BL254" s="406"/>
      <c r="BM254" s="406"/>
      <c r="BN254" s="406"/>
      <c r="BO254" s="406"/>
      <c r="BP254" s="406"/>
      <c r="BQ254" s="406"/>
      <c r="BR254" s="406"/>
      <c r="BS254" s="406"/>
      <c r="BT254" s="406"/>
      <c r="BU254" s="406"/>
      <c r="BV254" s="406"/>
      <c r="BW254" s="406"/>
      <c r="BX254" s="406"/>
      <c r="BY254" s="406"/>
      <c r="BZ254" s="406"/>
      <c r="CA254" s="406"/>
    </row>
    <row r="255" spans="1:79" ht="17.5">
      <c r="A255" s="156">
        <v>520363</v>
      </c>
      <c r="B255" s="348">
        <v>248</v>
      </c>
      <c r="C255" s="157" t="s">
        <v>299</v>
      </c>
      <c r="D255" s="12">
        <v>0</v>
      </c>
      <c r="E255" s="345"/>
      <c r="F255" s="345"/>
      <c r="G255" s="345"/>
      <c r="H255" s="345"/>
      <c r="I255" s="345"/>
      <c r="J255" s="345"/>
      <c r="K255" s="345"/>
      <c r="L255" s="346"/>
      <c r="M255" s="344"/>
      <c r="N255" s="354"/>
      <c r="O255" s="354"/>
      <c r="P255" s="354"/>
      <c r="Q255" s="354"/>
      <c r="R255" s="354"/>
      <c r="S255" s="354"/>
      <c r="T255" s="354"/>
      <c r="U255" s="354"/>
      <c r="V255" s="354"/>
      <c r="W255" s="354"/>
      <c r="X255" s="354"/>
      <c r="Y255" s="48"/>
      <c r="Z255" s="12"/>
      <c r="AA255" s="354"/>
      <c r="AB255" s="354"/>
      <c r="AC255" s="354"/>
      <c r="AD255" s="49"/>
      <c r="AE255" s="33"/>
      <c r="AF255" s="354"/>
      <c r="AG255" s="354"/>
      <c r="AH255" s="354"/>
      <c r="AI255" s="101"/>
      <c r="AJ255" s="12">
        <v>0</v>
      </c>
      <c r="AK255" s="354"/>
      <c r="AL255" s="354"/>
      <c r="AM255" s="48"/>
      <c r="AN255" s="344"/>
      <c r="AO255" s="49"/>
      <c r="AP255" s="405"/>
      <c r="AQ255" s="406"/>
      <c r="AR255" s="406"/>
      <c r="AS255" s="406"/>
      <c r="AT255" s="406"/>
      <c r="AU255" s="406"/>
      <c r="AV255" s="406"/>
      <c r="AW255" s="406"/>
      <c r="AX255" s="406"/>
      <c r="AY255" s="406"/>
      <c r="AZ255" s="406"/>
      <c r="BA255" s="406"/>
      <c r="BB255" s="406"/>
      <c r="BC255" s="406"/>
      <c r="BD255" s="406"/>
      <c r="BE255" s="406"/>
      <c r="BF255" s="406"/>
      <c r="BG255" s="406"/>
      <c r="BH255" s="406"/>
      <c r="BI255" s="406"/>
      <c r="BJ255" s="406"/>
      <c r="BK255" s="406"/>
      <c r="BL255" s="406"/>
      <c r="BM255" s="406"/>
      <c r="BN255" s="406"/>
      <c r="BO255" s="406"/>
      <c r="BP255" s="406"/>
      <c r="BQ255" s="406"/>
      <c r="BR255" s="406"/>
      <c r="BS255" s="406"/>
      <c r="BT255" s="406"/>
      <c r="BU255" s="406"/>
      <c r="BV255" s="406"/>
      <c r="BW255" s="406"/>
      <c r="BX255" s="406"/>
      <c r="BY255" s="406"/>
      <c r="BZ255" s="406"/>
      <c r="CA255" s="406"/>
    </row>
    <row r="256" spans="1:79" ht="18" thickBot="1">
      <c r="A256" s="155">
        <v>520451</v>
      </c>
      <c r="B256" s="145">
        <v>249</v>
      </c>
      <c r="C256" s="160" t="s">
        <v>314</v>
      </c>
      <c r="D256" s="146"/>
      <c r="E256" s="147"/>
      <c r="F256" s="147"/>
      <c r="G256" s="147"/>
      <c r="H256" s="147"/>
      <c r="I256" s="147"/>
      <c r="J256" s="147"/>
      <c r="K256" s="147"/>
      <c r="L256" s="148"/>
      <c r="M256" s="149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50"/>
      <c r="Z256" s="151"/>
      <c r="AA256" s="147"/>
      <c r="AB256" s="147"/>
      <c r="AC256" s="147"/>
      <c r="AD256" s="150"/>
      <c r="AE256" s="147"/>
      <c r="AF256" s="147"/>
      <c r="AG256" s="147"/>
      <c r="AH256" s="147"/>
      <c r="AI256" s="152"/>
      <c r="AJ256" s="151">
        <v>80</v>
      </c>
      <c r="AK256" s="147"/>
      <c r="AL256" s="147"/>
      <c r="AM256" s="150">
        <v>80</v>
      </c>
      <c r="AN256" s="153"/>
      <c r="AO256" s="150"/>
      <c r="AP256" s="405"/>
      <c r="AQ256" s="406"/>
      <c r="AR256" s="406"/>
      <c r="AS256" s="406"/>
      <c r="AT256" s="406"/>
      <c r="AU256" s="406"/>
      <c r="AV256" s="406"/>
      <c r="AW256" s="406"/>
      <c r="AX256" s="406"/>
      <c r="AY256" s="406"/>
      <c r="AZ256" s="406"/>
      <c r="BA256" s="406"/>
      <c r="BB256" s="406"/>
      <c r="BC256" s="406"/>
      <c r="BD256" s="406"/>
      <c r="BE256" s="406"/>
      <c r="BF256" s="406"/>
      <c r="BG256" s="406"/>
      <c r="BH256" s="406"/>
      <c r="BI256" s="406"/>
      <c r="BJ256" s="406"/>
      <c r="BK256" s="406"/>
      <c r="BL256" s="406"/>
      <c r="BM256" s="406"/>
      <c r="BN256" s="406"/>
      <c r="BO256" s="406"/>
      <c r="BP256" s="406"/>
      <c r="BQ256" s="406"/>
      <c r="BR256" s="406"/>
      <c r="BS256" s="406"/>
      <c r="BT256" s="406"/>
      <c r="BU256" s="406"/>
      <c r="BV256" s="406"/>
      <c r="BW256" s="406"/>
      <c r="BX256" s="406"/>
      <c r="BY256" s="406"/>
      <c r="BZ256" s="406"/>
      <c r="CA256" s="406"/>
    </row>
    <row r="257" spans="1:79" ht="28.5" thickBot="1">
      <c r="A257" s="100"/>
      <c r="B257" s="51"/>
      <c r="C257" s="125" t="s">
        <v>295</v>
      </c>
      <c r="D257" s="29">
        <f>SUM(D8:D256)</f>
        <v>9012052</v>
      </c>
      <c r="E257" s="29">
        <f t="shared" ref="E257:AO257" si="0">SUM(E8:E256)</f>
        <v>6677018</v>
      </c>
      <c r="F257" s="29">
        <f t="shared" si="0"/>
        <v>827765</v>
      </c>
      <c r="G257" s="29">
        <f t="shared" si="0"/>
        <v>604905</v>
      </c>
      <c r="H257" s="29">
        <f t="shared" si="0"/>
        <v>786388</v>
      </c>
      <c r="I257" s="29">
        <f t="shared" si="0"/>
        <v>283211</v>
      </c>
      <c r="J257" s="29">
        <f t="shared" si="0"/>
        <v>267820</v>
      </c>
      <c r="K257" s="29">
        <f t="shared" si="0"/>
        <v>185459</v>
      </c>
      <c r="L257" s="29">
        <f t="shared" si="0"/>
        <v>1095367</v>
      </c>
      <c r="M257" s="29">
        <f t="shared" si="0"/>
        <v>5582236</v>
      </c>
      <c r="N257" s="29">
        <f t="shared" si="0"/>
        <v>4576779</v>
      </c>
      <c r="O257" s="29">
        <f t="shared" si="0"/>
        <v>88660</v>
      </c>
      <c r="P257" s="29">
        <f t="shared" si="0"/>
        <v>35181</v>
      </c>
      <c r="Q257" s="29">
        <f t="shared" si="0"/>
        <v>336579</v>
      </c>
      <c r="R257" s="29">
        <f t="shared" si="0"/>
        <v>156307</v>
      </c>
      <c r="S257" s="29">
        <f t="shared" si="0"/>
        <v>2242</v>
      </c>
      <c r="T257" s="29">
        <f t="shared" si="0"/>
        <v>45181</v>
      </c>
      <c r="U257" s="29">
        <f t="shared" si="0"/>
        <v>37647</v>
      </c>
      <c r="V257" s="29">
        <f t="shared" si="0"/>
        <v>2500</v>
      </c>
      <c r="W257" s="29">
        <f t="shared" si="0"/>
        <v>389125</v>
      </c>
      <c r="X257" s="29">
        <f t="shared" si="0"/>
        <v>14471</v>
      </c>
      <c r="Y257" s="29">
        <f t="shared" si="0"/>
        <v>990986</v>
      </c>
      <c r="Z257" s="29">
        <f t="shared" si="0"/>
        <v>1707972</v>
      </c>
      <c r="AA257" s="29">
        <f t="shared" si="0"/>
        <v>1116194</v>
      </c>
      <c r="AB257" s="29">
        <f t="shared" si="0"/>
        <v>14682</v>
      </c>
      <c r="AC257" s="29">
        <f t="shared" si="0"/>
        <v>419214</v>
      </c>
      <c r="AD257" s="29">
        <f t="shared" si="0"/>
        <v>157882</v>
      </c>
      <c r="AE257" s="29">
        <f t="shared" si="0"/>
        <v>488213</v>
      </c>
      <c r="AF257" s="29">
        <f t="shared" si="0"/>
        <v>11643</v>
      </c>
      <c r="AG257" s="29">
        <f t="shared" si="0"/>
        <v>28275</v>
      </c>
      <c r="AH257" s="29">
        <f t="shared" si="0"/>
        <v>10030</v>
      </c>
      <c r="AI257" s="29">
        <f t="shared" si="0"/>
        <v>498243</v>
      </c>
      <c r="AJ257" s="29">
        <f t="shared" si="0"/>
        <v>192958</v>
      </c>
      <c r="AK257" s="29">
        <f t="shared" si="0"/>
        <v>191625</v>
      </c>
      <c r="AL257" s="29">
        <f t="shared" si="0"/>
        <v>21873</v>
      </c>
      <c r="AM257" s="29">
        <f t="shared" si="0"/>
        <v>1333</v>
      </c>
      <c r="AN257" s="29">
        <f t="shared" si="0"/>
        <v>909755</v>
      </c>
      <c r="AO257" s="316">
        <f t="shared" si="0"/>
        <v>727</v>
      </c>
      <c r="AP257" s="405"/>
      <c r="AQ257" s="406"/>
      <c r="AR257" s="406"/>
      <c r="AS257" s="406"/>
      <c r="AT257" s="406"/>
      <c r="AU257" s="406"/>
      <c r="AV257" s="406"/>
      <c r="AW257" s="406"/>
      <c r="AX257" s="406"/>
      <c r="AY257" s="406"/>
      <c r="AZ257" s="406"/>
      <c r="BA257" s="406"/>
      <c r="BB257" s="406"/>
      <c r="BC257" s="406"/>
      <c r="BD257" s="406"/>
      <c r="BE257" s="406"/>
      <c r="BF257" s="406"/>
      <c r="BG257" s="406"/>
      <c r="BH257" s="406"/>
      <c r="BI257" s="406"/>
      <c r="BJ257" s="406"/>
      <c r="BK257" s="406"/>
      <c r="BL257" s="406"/>
      <c r="BM257" s="406"/>
      <c r="BN257" s="406"/>
      <c r="BO257" s="406"/>
      <c r="BP257" s="406"/>
      <c r="BQ257" s="406"/>
      <c r="BR257" s="406"/>
      <c r="BS257" s="406"/>
      <c r="BT257" s="406"/>
      <c r="BU257" s="406"/>
      <c r="BV257" s="406"/>
      <c r="BW257" s="406"/>
      <c r="BX257" s="406"/>
      <c r="BY257" s="406"/>
      <c r="BZ257" s="406"/>
      <c r="CA257" s="406"/>
    </row>
    <row r="258" spans="1:79" ht="18" thickBot="1">
      <c r="A258" s="52"/>
      <c r="B258" s="53"/>
      <c r="C258" s="54"/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  <c r="AM258" s="311"/>
      <c r="AN258" s="311"/>
      <c r="AO258" s="311"/>
    </row>
    <row r="259" spans="1:79" s="126" customFormat="1" ht="69.75" customHeight="1" thickBot="1">
      <c r="A259" s="55"/>
      <c r="B259" s="477" t="s">
        <v>296</v>
      </c>
      <c r="C259" s="478"/>
      <c r="D259" s="56">
        <v>316221</v>
      </c>
      <c r="E259" s="57">
        <v>286505</v>
      </c>
      <c r="F259" s="58"/>
      <c r="G259" s="58"/>
      <c r="H259" s="59"/>
      <c r="I259" s="59"/>
      <c r="J259" s="59"/>
      <c r="K259" s="59"/>
      <c r="L259" s="57">
        <v>29716</v>
      </c>
      <c r="M259" s="60">
        <v>109284</v>
      </c>
      <c r="N259" s="60">
        <v>34536</v>
      </c>
      <c r="O259" s="60">
        <v>1535</v>
      </c>
      <c r="P259" s="60">
        <v>3851</v>
      </c>
      <c r="Q259" s="60">
        <v>32349</v>
      </c>
      <c r="R259" s="60">
        <v>109</v>
      </c>
      <c r="S259" s="60">
        <v>1528</v>
      </c>
      <c r="T259" s="60">
        <v>378</v>
      </c>
      <c r="U259" s="60"/>
      <c r="V259" s="60"/>
      <c r="W259" s="60">
        <v>6960</v>
      </c>
      <c r="X259" s="60">
        <v>2089</v>
      </c>
      <c r="Y259" s="60">
        <v>72659</v>
      </c>
      <c r="Z259" s="164">
        <v>11232</v>
      </c>
      <c r="AA259" s="61">
        <v>11232</v>
      </c>
      <c r="AB259" s="62"/>
      <c r="AC259" s="61"/>
      <c r="AD259" s="63"/>
      <c r="AE259" s="64">
        <v>24848</v>
      </c>
      <c r="AF259" s="64">
        <v>2968</v>
      </c>
      <c r="AG259" s="123">
        <v>1938</v>
      </c>
      <c r="AH259" s="65">
        <v>4106</v>
      </c>
      <c r="AI259" s="66">
        <v>28954</v>
      </c>
      <c r="AJ259" s="66">
        <v>1484</v>
      </c>
      <c r="AK259" s="65">
        <v>1384</v>
      </c>
      <c r="AL259" s="64">
        <v>206</v>
      </c>
      <c r="AM259" s="67">
        <v>100</v>
      </c>
      <c r="AN259" s="68">
        <v>13521</v>
      </c>
      <c r="AO259" s="69"/>
      <c r="AP259" s="407"/>
      <c r="AQ259" s="408"/>
      <c r="AR259" s="408"/>
      <c r="AS259" s="408"/>
      <c r="AT259" s="408"/>
      <c r="AU259" s="408"/>
      <c r="AV259" s="408"/>
      <c r="AW259" s="408"/>
      <c r="AX259" s="408"/>
      <c r="AY259" s="408"/>
      <c r="AZ259" s="408"/>
      <c r="BA259" s="408"/>
      <c r="BB259" s="408"/>
      <c r="BC259" s="408"/>
      <c r="BD259" s="408"/>
      <c r="BE259" s="408"/>
      <c r="BF259" s="408"/>
      <c r="BG259" s="408"/>
      <c r="BH259" s="408"/>
      <c r="BI259" s="408"/>
      <c r="BJ259" s="408"/>
      <c r="BK259" s="408"/>
      <c r="BL259" s="408"/>
      <c r="BM259" s="408"/>
      <c r="BN259" s="408"/>
      <c r="BO259" s="408"/>
      <c r="BP259" s="408"/>
      <c r="BQ259" s="408"/>
      <c r="BR259" s="408"/>
      <c r="BS259" s="408"/>
      <c r="BT259" s="408"/>
      <c r="BU259" s="408"/>
      <c r="BV259" s="408"/>
      <c r="BW259" s="408"/>
      <c r="BX259" s="408"/>
      <c r="BY259" s="408"/>
      <c r="BZ259" s="408"/>
      <c r="CA259" s="408"/>
    </row>
    <row r="260" spans="1:79" ht="34.5" customHeight="1" thickBot="1">
      <c r="A260" s="55"/>
      <c r="B260" s="475" t="s">
        <v>300</v>
      </c>
      <c r="C260" s="476"/>
      <c r="D260" s="69"/>
      <c r="E260" s="70"/>
      <c r="F260" s="70"/>
      <c r="G260" s="70"/>
      <c r="H260" s="71"/>
      <c r="I260" s="71"/>
      <c r="J260" s="71"/>
      <c r="K260" s="71"/>
      <c r="L260" s="72"/>
      <c r="M260" s="73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76"/>
      <c r="AA260" s="77"/>
      <c r="AB260" s="77"/>
      <c r="AC260" s="77"/>
      <c r="AD260" s="78"/>
      <c r="AE260" s="79"/>
      <c r="AF260" s="79"/>
      <c r="AG260" s="80"/>
      <c r="AH260" s="81"/>
      <c r="AI260" s="82"/>
      <c r="AJ260" s="83"/>
      <c r="AK260" s="84"/>
      <c r="AL260" s="85"/>
      <c r="AM260" s="86"/>
      <c r="AN260" s="87"/>
      <c r="AO260" s="70"/>
    </row>
    <row r="261" spans="1:79" ht="18" thickBot="1">
      <c r="A261" s="55"/>
      <c r="B261" s="479" t="s">
        <v>10</v>
      </c>
      <c r="C261" s="480"/>
      <c r="D261" s="88">
        <v>9328273</v>
      </c>
      <c r="E261" s="88">
        <v>6963523</v>
      </c>
      <c r="F261" s="395">
        <v>827765</v>
      </c>
      <c r="G261" s="395">
        <v>604905</v>
      </c>
      <c r="H261" s="89">
        <v>786388</v>
      </c>
      <c r="I261" s="89">
        <v>283211</v>
      </c>
      <c r="J261" s="89">
        <v>267820</v>
      </c>
      <c r="K261" s="89">
        <v>185459</v>
      </c>
      <c r="L261" s="88">
        <v>1125083</v>
      </c>
      <c r="M261" s="396">
        <v>5691520</v>
      </c>
      <c r="N261" s="90">
        <v>4611315</v>
      </c>
      <c r="O261" s="90">
        <v>90195</v>
      </c>
      <c r="P261" s="90">
        <v>39032</v>
      </c>
      <c r="Q261" s="90">
        <v>368928</v>
      </c>
      <c r="R261" s="90">
        <v>156416</v>
      </c>
      <c r="S261" s="90">
        <v>3770</v>
      </c>
      <c r="T261" s="90">
        <v>45559</v>
      </c>
      <c r="U261" s="90">
        <v>37647</v>
      </c>
      <c r="V261" s="90">
        <v>2500</v>
      </c>
      <c r="W261" s="90">
        <v>396085</v>
      </c>
      <c r="X261" s="91">
        <v>16560</v>
      </c>
      <c r="Y261" s="92">
        <v>1063645</v>
      </c>
      <c r="Z261" s="93">
        <v>1719204</v>
      </c>
      <c r="AA261" s="93">
        <v>1127426</v>
      </c>
      <c r="AB261" s="93">
        <v>14682</v>
      </c>
      <c r="AC261" s="93">
        <v>419214</v>
      </c>
      <c r="AD261" s="93">
        <v>157882</v>
      </c>
      <c r="AE261" s="64">
        <v>513061</v>
      </c>
      <c r="AF261" s="64">
        <v>14611</v>
      </c>
      <c r="AG261" s="64">
        <v>30213</v>
      </c>
      <c r="AH261" s="65">
        <v>14136</v>
      </c>
      <c r="AI261" s="397">
        <v>527197</v>
      </c>
      <c r="AJ261" s="398">
        <v>194442</v>
      </c>
      <c r="AK261" s="94">
        <v>193009</v>
      </c>
      <c r="AL261" s="64">
        <v>22079</v>
      </c>
      <c r="AM261" s="67">
        <v>1433</v>
      </c>
      <c r="AN261" s="399">
        <v>923276</v>
      </c>
      <c r="AO261" s="409">
        <v>727</v>
      </c>
    </row>
    <row r="262" spans="1:79" s="126" customFormat="1" ht="55.5" customHeight="1" thickBot="1">
      <c r="A262" s="55"/>
      <c r="B262" s="471" t="s">
        <v>297</v>
      </c>
      <c r="C262" s="472"/>
      <c r="D262" s="106">
        <v>2.93</v>
      </c>
      <c r="E262" s="106"/>
      <c r="F262" s="106">
        <v>0.26</v>
      </c>
      <c r="G262" s="106">
        <v>0.19</v>
      </c>
      <c r="H262" s="107"/>
      <c r="I262" s="107"/>
      <c r="J262" s="107"/>
      <c r="K262" s="107"/>
      <c r="L262" s="106"/>
      <c r="M262" s="108">
        <v>1.7877000000000001</v>
      </c>
      <c r="N262" s="109"/>
      <c r="O262" s="109">
        <v>2.8330000000000001E-2</v>
      </c>
      <c r="P262" s="109">
        <v>1.226E-2</v>
      </c>
      <c r="Q262" s="109">
        <v>0.11588</v>
      </c>
      <c r="R262" s="109">
        <v>4.913E-2</v>
      </c>
      <c r="S262" s="109">
        <v>1.1839999999999999E-3</v>
      </c>
      <c r="T262" s="109">
        <v>1.431E-2</v>
      </c>
      <c r="U262" s="109"/>
      <c r="V262" s="109"/>
      <c r="W262" s="109">
        <v>0.12441000000000001</v>
      </c>
      <c r="X262" s="109"/>
      <c r="Y262" s="110"/>
      <c r="Z262" s="111">
        <v>0.54</v>
      </c>
      <c r="AA262" s="112"/>
      <c r="AB262" s="113"/>
      <c r="AC262" s="113"/>
      <c r="AD262" s="114"/>
      <c r="AE262" s="115"/>
      <c r="AF262" s="115"/>
      <c r="AG262" s="109">
        <v>9.4900000000000002E-3</v>
      </c>
      <c r="AH262" s="116">
        <v>4.4400000000000004E-3</v>
      </c>
      <c r="AI262" s="117">
        <v>0.16559199999999999</v>
      </c>
      <c r="AJ262" s="118">
        <v>6.1074000000000003E-2</v>
      </c>
      <c r="AK262" s="119"/>
      <c r="AL262" s="120">
        <v>6.9350000000000002E-3</v>
      </c>
      <c r="AM262" s="121">
        <v>4.4999999999999999E-4</v>
      </c>
      <c r="AN262" s="122">
        <v>0.28999999999999998</v>
      </c>
      <c r="AO262" s="410"/>
      <c r="AP262" s="407"/>
      <c r="AQ262" s="408"/>
      <c r="AR262" s="408"/>
      <c r="AS262" s="408"/>
      <c r="AT262" s="408"/>
      <c r="AU262" s="408"/>
      <c r="AV262" s="408"/>
      <c r="AW262" s="408"/>
      <c r="AX262" s="408"/>
      <c r="AY262" s="408"/>
      <c r="AZ262" s="408"/>
      <c r="BA262" s="408"/>
      <c r="BB262" s="408"/>
      <c r="BC262" s="408"/>
      <c r="BD262" s="408"/>
      <c r="BE262" s="408"/>
      <c r="BF262" s="408"/>
      <c r="BG262" s="408"/>
      <c r="BH262" s="408"/>
      <c r="BI262" s="408"/>
      <c r="BJ262" s="408"/>
      <c r="BK262" s="408"/>
      <c r="BL262" s="408"/>
      <c r="BM262" s="408"/>
      <c r="BN262" s="408"/>
      <c r="BO262" s="408"/>
      <c r="BP262" s="408"/>
      <c r="BQ262" s="408"/>
      <c r="BR262" s="408"/>
      <c r="BS262" s="408"/>
      <c r="BT262" s="408"/>
      <c r="BU262" s="408"/>
      <c r="BV262" s="408"/>
      <c r="BW262" s="408"/>
      <c r="BX262" s="408"/>
      <c r="BY262" s="408"/>
      <c r="BZ262" s="408"/>
      <c r="CA262" s="408"/>
    </row>
    <row r="263" spans="1:79" ht="28.5" customHeight="1" thickBot="1">
      <c r="A263" s="95"/>
      <c r="B263" s="473" t="s">
        <v>298</v>
      </c>
      <c r="C263" s="474"/>
      <c r="D263" s="96">
        <v>0</v>
      </c>
      <c r="E263" s="96">
        <v>0</v>
      </c>
      <c r="F263" s="96">
        <v>0</v>
      </c>
      <c r="G263" s="96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0</v>
      </c>
      <c r="O263" s="96">
        <v>0</v>
      </c>
      <c r="P263" s="96">
        <v>0</v>
      </c>
      <c r="Q263" s="96">
        <v>0</v>
      </c>
      <c r="R263" s="96">
        <v>0</v>
      </c>
      <c r="S263" s="96">
        <v>0</v>
      </c>
      <c r="T263" s="96">
        <v>0</v>
      </c>
      <c r="U263" s="96">
        <v>0</v>
      </c>
      <c r="V263" s="96">
        <v>2500</v>
      </c>
      <c r="W263" s="96">
        <v>0</v>
      </c>
      <c r="X263" s="96">
        <v>0</v>
      </c>
      <c r="Y263" s="96">
        <v>0</v>
      </c>
      <c r="Z263" s="96">
        <v>0</v>
      </c>
      <c r="AA263" s="96">
        <v>100</v>
      </c>
      <c r="AB263" s="96">
        <v>0</v>
      </c>
      <c r="AC263" s="96">
        <v>-100</v>
      </c>
      <c r="AD263" s="96">
        <v>0</v>
      </c>
      <c r="AE263" s="96">
        <v>0</v>
      </c>
      <c r="AF263" s="96">
        <v>0</v>
      </c>
      <c r="AG263" s="96">
        <v>0</v>
      </c>
      <c r="AH263" s="96">
        <v>0</v>
      </c>
      <c r="AI263" s="96">
        <v>0</v>
      </c>
      <c r="AJ263" s="96">
        <v>0</v>
      </c>
      <c r="AK263" s="96">
        <v>0</v>
      </c>
      <c r="AL263" s="96">
        <v>0</v>
      </c>
      <c r="AM263" s="96">
        <v>0</v>
      </c>
      <c r="AN263" s="96">
        <v>0</v>
      </c>
      <c r="AO263" s="96">
        <v>0</v>
      </c>
    </row>
    <row r="264" spans="1:79">
      <c r="A264" s="95"/>
      <c r="B264" s="95"/>
      <c r="C264" s="97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312"/>
      <c r="AK264" s="312"/>
      <c r="AL264" s="312"/>
      <c r="AM264" s="312"/>
      <c r="AN264" s="312"/>
      <c r="AO264" s="312"/>
    </row>
    <row r="267" spans="1:79"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</row>
    <row r="268" spans="1:79"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</row>
    <row r="269" spans="1:79"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</row>
    <row r="270" spans="1:79"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</row>
    <row r="271" spans="1:79" ht="65.25" customHeight="1">
      <c r="E271" s="485" t="s">
        <v>315</v>
      </c>
      <c r="F271" s="485"/>
      <c r="G271" s="485"/>
      <c r="H271" s="485"/>
      <c r="I271" s="486"/>
      <c r="J271" s="486"/>
      <c r="K271" s="486"/>
      <c r="L271" s="486"/>
      <c r="M271" s="353" t="s">
        <v>316</v>
      </c>
      <c r="N271" s="353"/>
      <c r="O271" s="124"/>
      <c r="P271" s="313"/>
      <c r="Q271" s="124"/>
      <c r="R271" s="485" t="s">
        <v>317</v>
      </c>
      <c r="S271" s="485"/>
      <c r="T271" s="485"/>
      <c r="U271" s="485"/>
      <c r="V271" s="487"/>
      <c r="W271" s="487"/>
      <c r="X271" s="487"/>
      <c r="Y271" s="487"/>
      <c r="Z271" s="353" t="s">
        <v>318</v>
      </c>
      <c r="AA271" s="352"/>
    </row>
    <row r="272" spans="1:79" ht="65.25" customHeight="1">
      <c r="D272" s="102"/>
      <c r="E272" s="485" t="s">
        <v>319</v>
      </c>
      <c r="F272" s="485"/>
      <c r="G272" s="485"/>
      <c r="H272" s="485"/>
      <c r="I272" s="487"/>
      <c r="J272" s="487"/>
      <c r="K272" s="487"/>
      <c r="L272" s="487"/>
      <c r="M272" s="488" t="s">
        <v>320</v>
      </c>
      <c r="N272" s="488"/>
      <c r="O272" s="488"/>
      <c r="P272" s="124"/>
      <c r="Q272" s="124"/>
      <c r="R272" s="485" t="s">
        <v>321</v>
      </c>
      <c r="S272" s="485"/>
      <c r="T272" s="485"/>
      <c r="U272" s="485"/>
      <c r="V272" s="487"/>
      <c r="W272" s="487"/>
      <c r="X272" s="487"/>
      <c r="Y272" s="487"/>
      <c r="Z272" s="353" t="s">
        <v>322</v>
      </c>
      <c r="AA272" s="35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</row>
    <row r="273" spans="4:41" ht="65.25" customHeight="1">
      <c r="E273" s="485" t="s">
        <v>323</v>
      </c>
      <c r="F273" s="485"/>
      <c r="G273" s="485"/>
      <c r="H273" s="485"/>
      <c r="I273" s="487"/>
      <c r="J273" s="487"/>
      <c r="K273" s="487"/>
      <c r="L273" s="487"/>
      <c r="M273" s="353" t="s">
        <v>324</v>
      </c>
      <c r="N273" s="144"/>
      <c r="O273" s="124"/>
      <c r="P273" s="124"/>
      <c r="Q273" s="124"/>
      <c r="R273" s="485" t="s">
        <v>325</v>
      </c>
      <c r="S273" s="485"/>
      <c r="T273" s="485"/>
      <c r="U273" s="485"/>
      <c r="V273" s="487"/>
      <c r="W273" s="487"/>
      <c r="X273" s="487"/>
      <c r="Y273" s="487"/>
      <c r="Z273" s="353" t="s">
        <v>326</v>
      </c>
      <c r="AA273" s="352"/>
    </row>
    <row r="274" spans="4:41" ht="65.25" customHeight="1">
      <c r="D274" s="102"/>
      <c r="E274" s="485" t="s">
        <v>327</v>
      </c>
      <c r="F274" s="485"/>
      <c r="G274" s="485"/>
      <c r="H274" s="485"/>
      <c r="I274" s="487"/>
      <c r="J274" s="487"/>
      <c r="K274" s="487"/>
      <c r="L274" s="487"/>
      <c r="M274" s="353" t="s">
        <v>328</v>
      </c>
      <c r="N274" s="144"/>
      <c r="O274" s="124"/>
      <c r="P274" s="124"/>
      <c r="Q274" s="124"/>
      <c r="R274" s="485" t="s">
        <v>329</v>
      </c>
      <c r="S274" s="485"/>
      <c r="T274" s="485"/>
      <c r="U274" s="485"/>
      <c r="V274" s="487"/>
      <c r="W274" s="487"/>
      <c r="X274" s="487"/>
      <c r="Y274" s="487"/>
      <c r="Z274" s="353" t="s">
        <v>330</v>
      </c>
      <c r="AA274" s="35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</row>
    <row r="275" spans="4:41" ht="65.25" customHeight="1">
      <c r="E275" s="485" t="s">
        <v>331</v>
      </c>
      <c r="F275" s="485"/>
      <c r="G275" s="485"/>
      <c r="H275" s="485"/>
      <c r="I275" s="487"/>
      <c r="J275" s="487"/>
      <c r="K275" s="487"/>
      <c r="L275" s="487"/>
      <c r="M275" s="353" t="s">
        <v>332</v>
      </c>
      <c r="N275" s="144"/>
      <c r="O275" s="124"/>
      <c r="P275" s="124"/>
      <c r="Q275" s="124"/>
      <c r="R275" s="485" t="s">
        <v>333</v>
      </c>
      <c r="S275" s="485"/>
      <c r="T275" s="485"/>
      <c r="U275" s="485"/>
      <c r="V275" s="487"/>
      <c r="W275" s="487"/>
      <c r="X275" s="487"/>
      <c r="Y275" s="487"/>
      <c r="Z275" s="353" t="s">
        <v>334</v>
      </c>
      <c r="AA275" s="352"/>
    </row>
    <row r="276" spans="4:41" ht="65.25" customHeight="1">
      <c r="E276" s="485" t="s">
        <v>335</v>
      </c>
      <c r="F276" s="485"/>
      <c r="G276" s="485"/>
      <c r="H276" s="485"/>
      <c r="I276" s="489" t="s">
        <v>352</v>
      </c>
      <c r="J276" s="489"/>
      <c r="K276" s="489"/>
      <c r="L276" s="489"/>
      <c r="M276" s="353" t="s">
        <v>336</v>
      </c>
      <c r="N276" s="144"/>
      <c r="O276" s="124"/>
      <c r="P276" s="124"/>
      <c r="Q276" s="124"/>
      <c r="R276" s="485" t="s">
        <v>337</v>
      </c>
      <c r="S276" s="485"/>
      <c r="T276" s="485"/>
      <c r="U276" s="485"/>
      <c r="V276" s="487"/>
      <c r="W276" s="487"/>
      <c r="X276" s="487"/>
      <c r="Y276" s="487"/>
      <c r="Z276" s="353" t="s">
        <v>338</v>
      </c>
      <c r="AA276" s="352"/>
    </row>
    <row r="277" spans="4:41" ht="65.25" customHeight="1">
      <c r="E277" s="485" t="s">
        <v>339</v>
      </c>
      <c r="F277" s="485"/>
      <c r="G277" s="485"/>
      <c r="H277" s="485"/>
      <c r="I277" s="489" t="s">
        <v>352</v>
      </c>
      <c r="J277" s="489"/>
      <c r="K277" s="489"/>
      <c r="L277" s="489"/>
      <c r="M277" s="353" t="s">
        <v>340</v>
      </c>
      <c r="N277" s="144"/>
      <c r="O277" s="124"/>
      <c r="P277" s="124"/>
      <c r="Q277" s="124"/>
      <c r="R277" s="485" t="s">
        <v>341</v>
      </c>
      <c r="S277" s="485"/>
      <c r="T277" s="485"/>
      <c r="U277" s="485"/>
      <c r="V277" s="487"/>
      <c r="W277" s="487"/>
      <c r="X277" s="487"/>
      <c r="Y277" s="487"/>
      <c r="Z277" s="353" t="s">
        <v>342</v>
      </c>
      <c r="AA277" s="352"/>
    </row>
    <row r="278" spans="4:41" ht="65.25" customHeight="1">
      <c r="E278" s="485" t="s">
        <v>343</v>
      </c>
      <c r="F278" s="485"/>
      <c r="G278" s="485"/>
      <c r="H278" s="485"/>
      <c r="I278" s="489" t="s">
        <v>352</v>
      </c>
      <c r="J278" s="489"/>
      <c r="K278" s="489"/>
      <c r="L278" s="489"/>
      <c r="M278" s="353" t="s">
        <v>344</v>
      </c>
      <c r="N278" s="144"/>
      <c r="O278" s="124"/>
      <c r="P278" s="124"/>
      <c r="Q278" s="124"/>
      <c r="R278" s="485" t="s">
        <v>345</v>
      </c>
      <c r="S278" s="485"/>
      <c r="T278" s="485"/>
      <c r="U278" s="485"/>
      <c r="V278" s="487"/>
      <c r="W278" s="487"/>
      <c r="X278" s="487"/>
      <c r="Y278" s="487"/>
      <c r="Z278" s="353" t="s">
        <v>346</v>
      </c>
      <c r="AA278" s="352"/>
    </row>
    <row r="279" spans="4:41" ht="65.25" customHeight="1">
      <c r="E279" s="485" t="s">
        <v>347</v>
      </c>
      <c r="F279" s="485"/>
      <c r="G279" s="485"/>
      <c r="H279" s="485"/>
      <c r="I279" s="487"/>
      <c r="J279" s="487"/>
      <c r="K279" s="487"/>
      <c r="L279" s="487"/>
      <c r="M279" s="353" t="s">
        <v>348</v>
      </c>
      <c r="N279" s="144"/>
      <c r="O279" s="124"/>
      <c r="P279" s="124"/>
      <c r="Q279" s="124"/>
      <c r="R279" s="485" t="s">
        <v>349</v>
      </c>
      <c r="S279" s="485"/>
      <c r="T279" s="485"/>
      <c r="U279" s="485"/>
      <c r="V279" s="489"/>
      <c r="W279" s="489"/>
      <c r="X279" s="489"/>
      <c r="Y279" s="489"/>
      <c r="Z279" s="353" t="s">
        <v>350</v>
      </c>
      <c r="AA279" s="352"/>
    </row>
    <row r="280" spans="4:41" ht="65.25" customHeight="1"/>
  </sheetData>
  <autoFilter ref="A7:CA279"/>
  <mergeCells count="143">
    <mergeCell ref="AW5:AW6"/>
    <mergeCell ref="AX5:AX6"/>
    <mergeCell ref="BM5:BM6"/>
    <mergeCell ref="BN5:BN6"/>
    <mergeCell ref="BO5:BO6"/>
    <mergeCell ref="AQ5:AQ6"/>
    <mergeCell ref="AR5:AS5"/>
    <mergeCell ref="AT5:AT6"/>
    <mergeCell ref="AU5:AU6"/>
    <mergeCell ref="AV5:AV6"/>
    <mergeCell ref="BL3:BL6"/>
    <mergeCell ref="BM3:BP4"/>
    <mergeCell ref="BP5:BP6"/>
    <mergeCell ref="CA3:CA6"/>
    <mergeCell ref="BQ4:BQ6"/>
    <mergeCell ref="BR4:BS4"/>
    <mergeCell ref="BW4:BW6"/>
    <mergeCell ref="BY4:BY6"/>
    <mergeCell ref="BR5:BR6"/>
    <mergeCell ref="BS5:BS6"/>
    <mergeCell ref="BX5:BX6"/>
    <mergeCell ref="BQ3:BS3"/>
    <mergeCell ref="BT3:BT6"/>
    <mergeCell ref="BU3:BU6"/>
    <mergeCell ref="BZ2:CA2"/>
    <mergeCell ref="AP3:AP6"/>
    <mergeCell ref="AQ3:AX4"/>
    <mergeCell ref="AY3:AY6"/>
    <mergeCell ref="AZ3:AZ6"/>
    <mergeCell ref="BA3:BA6"/>
    <mergeCell ref="BB3:BB6"/>
    <mergeCell ref="BC3:BC6"/>
    <mergeCell ref="BD3:BD6"/>
    <mergeCell ref="BE3:BE6"/>
    <mergeCell ref="BF3:BF6"/>
    <mergeCell ref="BG3:BG6"/>
    <mergeCell ref="BH3:BH6"/>
    <mergeCell ref="BI3:BI6"/>
    <mergeCell ref="BJ3:BJ6"/>
    <mergeCell ref="BK3:BK6"/>
    <mergeCell ref="AP2:AX2"/>
    <mergeCell ref="AY2:BK2"/>
    <mergeCell ref="BL2:BP2"/>
    <mergeCell ref="BQ2:BU2"/>
    <mergeCell ref="BV2:BY2"/>
    <mergeCell ref="BV3:BV6"/>
    <mergeCell ref="BW3:BY3"/>
    <mergeCell ref="BZ3:BZ6"/>
    <mergeCell ref="E279:H279"/>
    <mergeCell ref="I279:L279"/>
    <mergeCell ref="R279:U279"/>
    <mergeCell ref="V279:Y279"/>
    <mergeCell ref="E277:H277"/>
    <mergeCell ref="I277:L277"/>
    <mergeCell ref="R277:U277"/>
    <mergeCell ref="V277:Y277"/>
    <mergeCell ref="E278:H278"/>
    <mergeCell ref="I278:L278"/>
    <mergeCell ref="R278:U278"/>
    <mergeCell ref="V278:Y278"/>
    <mergeCell ref="E275:H275"/>
    <mergeCell ref="I275:L275"/>
    <mergeCell ref="R275:U275"/>
    <mergeCell ref="V275:Y275"/>
    <mergeCell ref="E276:H276"/>
    <mergeCell ref="I276:L276"/>
    <mergeCell ref="R276:U276"/>
    <mergeCell ref="V276:Y276"/>
    <mergeCell ref="E273:H273"/>
    <mergeCell ref="I273:L273"/>
    <mergeCell ref="R273:U273"/>
    <mergeCell ref="V273:Y273"/>
    <mergeCell ref="E274:H274"/>
    <mergeCell ref="I274:L274"/>
    <mergeCell ref="R274:U274"/>
    <mergeCell ref="V274:Y274"/>
    <mergeCell ref="E271:H271"/>
    <mergeCell ref="I271:L271"/>
    <mergeCell ref="R271:U271"/>
    <mergeCell ref="V271:Y271"/>
    <mergeCell ref="E272:H272"/>
    <mergeCell ref="I272:L272"/>
    <mergeCell ref="M272:O272"/>
    <mergeCell ref="R272:U272"/>
    <mergeCell ref="V272:Y272"/>
    <mergeCell ref="B262:C262"/>
    <mergeCell ref="B263:C263"/>
    <mergeCell ref="E5:E6"/>
    <mergeCell ref="F5:G5"/>
    <mergeCell ref="H5:H6"/>
    <mergeCell ref="B260:C260"/>
    <mergeCell ref="X3:X6"/>
    <mergeCell ref="AE4:AE6"/>
    <mergeCell ref="AF4:AG4"/>
    <mergeCell ref="B259:C259"/>
    <mergeCell ref="B261:C261"/>
    <mergeCell ref="I5:I6"/>
    <mergeCell ref="J5:J6"/>
    <mergeCell ref="V3:V6"/>
    <mergeCell ref="AN3:AN6"/>
    <mergeCell ref="AO3:AO6"/>
    <mergeCell ref="AL5:AL6"/>
    <mergeCell ref="K5:K6"/>
    <mergeCell ref="L5:L6"/>
    <mergeCell ref="O3:O6"/>
    <mergeCell ref="P3:P6"/>
    <mergeCell ref="Q3:Q6"/>
    <mergeCell ref="R3:R6"/>
    <mergeCell ref="S3:S6"/>
    <mergeCell ref="T3:T6"/>
    <mergeCell ref="U3:U6"/>
    <mergeCell ref="W3:W6"/>
    <mergeCell ref="AE3:AG3"/>
    <mergeCell ref="AA5:AA6"/>
    <mergeCell ref="AB5:AB6"/>
    <mergeCell ref="AA3:AD4"/>
    <mergeCell ref="AH3:AH6"/>
    <mergeCell ref="AI3:AI6"/>
    <mergeCell ref="AJ3:AJ6"/>
    <mergeCell ref="A1:AI1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Z3:Z6"/>
    <mergeCell ref="AN2:AO2"/>
    <mergeCell ref="D3:D6"/>
    <mergeCell ref="E3:L4"/>
    <mergeCell ref="M3:M6"/>
    <mergeCell ref="N3:N6"/>
    <mergeCell ref="AK4:AK6"/>
    <mergeCell ref="AM4:AM6"/>
    <mergeCell ref="Y3:Y6"/>
    <mergeCell ref="AK3:AM3"/>
    <mergeCell ref="AC5:AC6"/>
    <mergeCell ref="AD5:AD6"/>
    <mergeCell ref="AF5:AF6"/>
    <mergeCell ref="AG5:AG6"/>
  </mergeCells>
  <conditionalFormatting sqref="F5">
    <cfRule type="cellIs" dxfId="25" priority="12" stopIfTrue="1" operator="equal">
      <formula>0</formula>
    </cfRule>
  </conditionalFormatting>
  <conditionalFormatting sqref="D8:AO257">
    <cfRule type="cellIs" dxfId="24" priority="11" operator="equal">
      <formula>0</formula>
    </cfRule>
  </conditionalFormatting>
  <conditionalFormatting sqref="AR5">
    <cfRule type="cellIs" dxfId="23" priority="4" stopIfTrue="1" operator="equal">
      <formula>0</formula>
    </cfRule>
  </conditionalFormatting>
  <conditionalFormatting sqref="AV1">
    <cfRule type="cellIs" dxfId="22" priority="3" operator="greaterThan">
      <formula>0</formula>
    </cfRule>
  </conditionalFormatting>
  <conditionalFormatting sqref="AR23:CA257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19685039370078741" right="0.15748031496062992" top="0.74803149606299213" bottom="0.15748031496062992" header="0.31496062992125984" footer="0.31496062992125984"/>
  <pageSetup paperSize="8" scale="32" fitToHeight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P280"/>
  <sheetViews>
    <sheetView view="pageBreakPreview" zoomScale="80" zoomScaleNormal="60" zoomScaleSheetLayoutView="80" workbookViewId="0">
      <pane xSplit="3" ySplit="7" topLeftCell="W258" activePane="bottomRight" state="frozen"/>
      <selection activeCell="E259" sqref="E259:AA267"/>
      <selection pane="topRight" activeCell="E259" sqref="E259:AA267"/>
      <selection pane="bottomLeft" activeCell="E259" sqref="E259:AA267"/>
      <selection pane="bottomRight" activeCell="I269" sqref="I269:L269"/>
    </sheetView>
  </sheetViews>
  <sheetFormatPr defaultColWidth="9.1796875" defaultRowHeight="14" outlineLevelRow="1"/>
  <cols>
    <col min="1" max="1" width="12.453125" style="191" customWidth="1"/>
    <col min="2" max="2" width="9.1796875" style="192"/>
    <col min="3" max="3" width="39.81640625" style="192" customWidth="1"/>
    <col min="4" max="4" width="16.26953125" style="192" customWidth="1"/>
    <col min="5" max="5" width="13.1796875" style="192" customWidth="1"/>
    <col min="6" max="6" width="13.7265625" style="192" customWidth="1" collapsed="1"/>
    <col min="7" max="7" width="16.26953125" style="192" bestFit="1" customWidth="1" collapsed="1"/>
    <col min="8" max="8" width="12.26953125" style="192" customWidth="1"/>
    <col min="9" max="9" width="12.54296875" style="192" customWidth="1"/>
    <col min="10" max="10" width="12" style="192" customWidth="1"/>
    <col min="11" max="11" width="12.81640625" style="192" customWidth="1"/>
    <col min="12" max="12" width="13.81640625" style="192" customWidth="1"/>
    <col min="13" max="13" width="12.81640625" style="192" bestFit="1" customWidth="1" collapsed="1"/>
    <col min="14" max="14" width="13.453125" style="192" customWidth="1"/>
    <col min="15" max="15" width="12.54296875" style="192" customWidth="1"/>
    <col min="16" max="16" width="13" style="192" customWidth="1"/>
    <col min="17" max="18" width="12.7265625" style="192" customWidth="1"/>
    <col min="19" max="20" width="13" style="192" customWidth="1" collapsed="1"/>
    <col min="21" max="23" width="13" style="192" customWidth="1"/>
    <col min="24" max="24" width="12.54296875" style="192" customWidth="1" collapsed="1"/>
    <col min="25" max="25" width="13.7265625" style="192" customWidth="1" collapsed="1"/>
    <col min="26" max="26" width="12.54296875" style="192" customWidth="1" collapsed="1"/>
    <col min="27" max="27" width="13.1796875" style="192" customWidth="1"/>
    <col min="28" max="28" width="13.54296875" style="192" customWidth="1"/>
    <col min="29" max="30" width="12.7265625" style="192" bestFit="1" customWidth="1"/>
    <col min="31" max="31" width="13.1796875" style="192" customWidth="1" collapsed="1"/>
    <col min="32" max="32" width="13.81640625" style="192" customWidth="1"/>
    <col min="33" max="33" width="13.1796875" style="192" customWidth="1" collapsed="1"/>
    <col min="34" max="34" width="13.54296875" style="192" customWidth="1"/>
    <col min="35" max="35" width="12.26953125" style="192" customWidth="1"/>
    <col min="36" max="36" width="13.26953125" style="192" customWidth="1" collapsed="1"/>
    <col min="37" max="37" width="13.81640625" style="192" customWidth="1"/>
    <col min="38" max="38" width="12.26953125" style="192" customWidth="1"/>
    <col min="39" max="39" width="14" style="192" customWidth="1"/>
    <col min="40" max="40" width="12.81640625" style="192" customWidth="1" collapsed="1"/>
    <col min="41" max="41" width="12.7265625" style="192" customWidth="1"/>
    <col min="42" max="16384" width="9.1796875" style="192"/>
  </cols>
  <sheetData>
    <row r="1" spans="1:41" ht="77.25" customHeight="1" thickBot="1">
      <c r="C1" s="566" t="s">
        <v>363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L1" s="554" t="s">
        <v>369</v>
      </c>
      <c r="AM1" s="555"/>
      <c r="AN1" s="555"/>
      <c r="AO1" s="555"/>
    </row>
    <row r="2" spans="1:41" ht="90" customHeight="1">
      <c r="A2" s="531" t="s">
        <v>1</v>
      </c>
      <c r="B2" s="533" t="s">
        <v>2</v>
      </c>
      <c r="C2" s="535" t="s">
        <v>3</v>
      </c>
      <c r="D2" s="537" t="s">
        <v>4</v>
      </c>
      <c r="E2" s="538"/>
      <c r="F2" s="538"/>
      <c r="G2" s="538"/>
      <c r="H2" s="538"/>
      <c r="I2" s="538"/>
      <c r="J2" s="538"/>
      <c r="K2" s="538"/>
      <c r="L2" s="539"/>
      <c r="M2" s="537" t="s">
        <v>5</v>
      </c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9"/>
      <c r="Z2" s="537" t="s">
        <v>6</v>
      </c>
      <c r="AA2" s="538"/>
      <c r="AB2" s="538"/>
      <c r="AC2" s="538"/>
      <c r="AD2" s="539"/>
      <c r="AE2" s="540" t="s">
        <v>7</v>
      </c>
      <c r="AF2" s="541"/>
      <c r="AG2" s="541"/>
      <c r="AH2" s="541"/>
      <c r="AI2" s="542"/>
      <c r="AJ2" s="543" t="s">
        <v>8</v>
      </c>
      <c r="AK2" s="544"/>
      <c r="AL2" s="544"/>
      <c r="AM2" s="567"/>
      <c r="AN2" s="546" t="s">
        <v>9</v>
      </c>
      <c r="AO2" s="547"/>
    </row>
    <row r="3" spans="1:41" ht="41.25" customHeight="1">
      <c r="A3" s="532"/>
      <c r="B3" s="534"/>
      <c r="C3" s="536"/>
      <c r="D3" s="548" t="s">
        <v>10</v>
      </c>
      <c r="E3" s="549" t="s">
        <v>11</v>
      </c>
      <c r="F3" s="549"/>
      <c r="G3" s="549"/>
      <c r="H3" s="549"/>
      <c r="I3" s="549"/>
      <c r="J3" s="549"/>
      <c r="K3" s="549"/>
      <c r="L3" s="550"/>
      <c r="M3" s="548" t="s">
        <v>10</v>
      </c>
      <c r="N3" s="549" t="s">
        <v>11</v>
      </c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50"/>
      <c r="Z3" s="548" t="s">
        <v>10</v>
      </c>
      <c r="AA3" s="549" t="s">
        <v>11</v>
      </c>
      <c r="AB3" s="549"/>
      <c r="AC3" s="549"/>
      <c r="AD3" s="550"/>
      <c r="AE3" s="559" t="s">
        <v>23</v>
      </c>
      <c r="AF3" s="561"/>
      <c r="AG3" s="561"/>
      <c r="AH3" s="561" t="s">
        <v>24</v>
      </c>
      <c r="AI3" s="562" t="s">
        <v>25</v>
      </c>
      <c r="AJ3" s="556" t="s">
        <v>26</v>
      </c>
      <c r="AK3" s="557" t="s">
        <v>27</v>
      </c>
      <c r="AL3" s="557"/>
      <c r="AM3" s="568"/>
      <c r="AN3" s="548" t="s">
        <v>28</v>
      </c>
      <c r="AO3" s="558" t="s">
        <v>29</v>
      </c>
    </row>
    <row r="4" spans="1:41" ht="41.25" customHeight="1">
      <c r="A4" s="532"/>
      <c r="B4" s="534"/>
      <c r="C4" s="536"/>
      <c r="D4" s="548"/>
      <c r="E4" s="549"/>
      <c r="F4" s="549"/>
      <c r="G4" s="549"/>
      <c r="H4" s="549"/>
      <c r="I4" s="549"/>
      <c r="J4" s="549"/>
      <c r="K4" s="549"/>
      <c r="L4" s="550"/>
      <c r="M4" s="548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50"/>
      <c r="Z4" s="548"/>
      <c r="AA4" s="549"/>
      <c r="AB4" s="549"/>
      <c r="AC4" s="549"/>
      <c r="AD4" s="550"/>
      <c r="AE4" s="559" t="s">
        <v>30</v>
      </c>
      <c r="AF4" s="549" t="s">
        <v>11</v>
      </c>
      <c r="AG4" s="549"/>
      <c r="AH4" s="561"/>
      <c r="AI4" s="562"/>
      <c r="AJ4" s="548"/>
      <c r="AK4" s="560" t="s">
        <v>31</v>
      </c>
      <c r="AL4" s="194"/>
      <c r="AM4" s="569" t="s">
        <v>32</v>
      </c>
      <c r="AN4" s="548"/>
      <c r="AO4" s="558"/>
    </row>
    <row r="5" spans="1:41" ht="18.75" customHeight="1">
      <c r="A5" s="532"/>
      <c r="B5" s="534"/>
      <c r="C5" s="536"/>
      <c r="D5" s="548"/>
      <c r="E5" s="549" t="s">
        <v>33</v>
      </c>
      <c r="F5" s="549" t="s">
        <v>27</v>
      </c>
      <c r="G5" s="549"/>
      <c r="H5" s="549" t="s">
        <v>34</v>
      </c>
      <c r="I5" s="551" t="s">
        <v>357</v>
      </c>
      <c r="J5" s="571" t="s">
        <v>35</v>
      </c>
      <c r="K5" s="549" t="s">
        <v>36</v>
      </c>
      <c r="L5" s="550" t="s">
        <v>37</v>
      </c>
      <c r="M5" s="548"/>
      <c r="N5" s="549" t="s">
        <v>13</v>
      </c>
      <c r="O5" s="549" t="s">
        <v>11</v>
      </c>
      <c r="P5" s="549"/>
      <c r="Q5" s="549"/>
      <c r="R5" s="549"/>
      <c r="S5" s="549"/>
      <c r="T5" s="549"/>
      <c r="U5" s="551" t="s">
        <v>20</v>
      </c>
      <c r="V5" s="298"/>
      <c r="W5" s="551" t="s">
        <v>364</v>
      </c>
      <c r="X5" s="549" t="s">
        <v>21</v>
      </c>
      <c r="Y5" s="550" t="s">
        <v>22</v>
      </c>
      <c r="Z5" s="548"/>
      <c r="AA5" s="549" t="s">
        <v>38</v>
      </c>
      <c r="AB5" s="549" t="s">
        <v>39</v>
      </c>
      <c r="AC5" s="549" t="s">
        <v>40</v>
      </c>
      <c r="AD5" s="550" t="s">
        <v>41</v>
      </c>
      <c r="AE5" s="559"/>
      <c r="AF5" s="561" t="s">
        <v>42</v>
      </c>
      <c r="AG5" s="561" t="s">
        <v>43</v>
      </c>
      <c r="AH5" s="561"/>
      <c r="AI5" s="562"/>
      <c r="AJ5" s="548"/>
      <c r="AK5" s="549"/>
      <c r="AL5" s="549" t="s">
        <v>44</v>
      </c>
      <c r="AM5" s="569"/>
      <c r="AN5" s="548"/>
      <c r="AO5" s="558"/>
    </row>
    <row r="6" spans="1:41" ht="150" customHeight="1">
      <c r="A6" s="532"/>
      <c r="B6" s="534"/>
      <c r="C6" s="536"/>
      <c r="D6" s="548"/>
      <c r="E6" s="549"/>
      <c r="F6" s="194" t="s">
        <v>45</v>
      </c>
      <c r="G6" s="194" t="s">
        <v>46</v>
      </c>
      <c r="H6" s="549"/>
      <c r="I6" s="552"/>
      <c r="J6" s="572"/>
      <c r="K6" s="549"/>
      <c r="L6" s="550"/>
      <c r="M6" s="548"/>
      <c r="N6" s="549"/>
      <c r="O6" s="194" t="s">
        <v>14</v>
      </c>
      <c r="P6" s="194" t="s">
        <v>15</v>
      </c>
      <c r="Q6" s="194" t="s">
        <v>16</v>
      </c>
      <c r="R6" s="194" t="s">
        <v>17</v>
      </c>
      <c r="S6" s="194" t="s">
        <v>358</v>
      </c>
      <c r="T6" s="161" t="s">
        <v>19</v>
      </c>
      <c r="U6" s="552"/>
      <c r="V6" s="299" t="s">
        <v>365</v>
      </c>
      <c r="W6" s="552"/>
      <c r="X6" s="549"/>
      <c r="Y6" s="550"/>
      <c r="Z6" s="548"/>
      <c r="AA6" s="549"/>
      <c r="AB6" s="549"/>
      <c r="AC6" s="549"/>
      <c r="AD6" s="550"/>
      <c r="AE6" s="559"/>
      <c r="AF6" s="561"/>
      <c r="AG6" s="561"/>
      <c r="AH6" s="561"/>
      <c r="AI6" s="562"/>
      <c r="AJ6" s="548"/>
      <c r="AK6" s="549"/>
      <c r="AL6" s="549"/>
      <c r="AM6" s="569"/>
      <c r="AN6" s="548"/>
      <c r="AO6" s="558"/>
    </row>
    <row r="7" spans="1:41" s="196" customFormat="1" ht="15.75" customHeight="1" thickBot="1">
      <c r="A7" s="166" t="s">
        <v>47</v>
      </c>
      <c r="B7" s="167">
        <v>0</v>
      </c>
      <c r="C7" s="168">
        <v>1</v>
      </c>
      <c r="D7" s="167">
        <v>2</v>
      </c>
      <c r="E7" s="195">
        <v>3</v>
      </c>
      <c r="F7" s="195">
        <v>4</v>
      </c>
      <c r="G7" s="195">
        <v>5</v>
      </c>
      <c r="H7" s="195">
        <v>6</v>
      </c>
      <c r="I7" s="195">
        <v>7</v>
      </c>
      <c r="J7" s="195">
        <v>8</v>
      </c>
      <c r="K7" s="195">
        <v>9</v>
      </c>
      <c r="L7" s="195">
        <v>10</v>
      </c>
      <c r="M7" s="195">
        <v>11</v>
      </c>
      <c r="N7" s="195">
        <v>12</v>
      </c>
      <c r="O7" s="195">
        <v>13</v>
      </c>
      <c r="P7" s="195">
        <v>14</v>
      </c>
      <c r="Q7" s="195">
        <v>15</v>
      </c>
      <c r="R7" s="195">
        <v>16</v>
      </c>
      <c r="S7" s="195">
        <v>17</v>
      </c>
      <c r="T7" s="195">
        <v>18</v>
      </c>
      <c r="U7" s="195">
        <v>19</v>
      </c>
      <c r="V7" s="195">
        <v>20</v>
      </c>
      <c r="W7" s="195">
        <v>21</v>
      </c>
      <c r="X7" s="195">
        <v>22</v>
      </c>
      <c r="Y7" s="195">
        <v>23</v>
      </c>
      <c r="Z7" s="195">
        <v>24</v>
      </c>
      <c r="AA7" s="195">
        <v>25</v>
      </c>
      <c r="AB7" s="195">
        <v>26</v>
      </c>
      <c r="AC7" s="195">
        <v>27</v>
      </c>
      <c r="AD7" s="195">
        <v>28</v>
      </c>
      <c r="AE7" s="195">
        <v>29</v>
      </c>
      <c r="AF7" s="195">
        <v>30</v>
      </c>
      <c r="AG7" s="195">
        <v>31</v>
      </c>
      <c r="AH7" s="195">
        <v>32</v>
      </c>
      <c r="AI7" s="195">
        <v>33</v>
      </c>
      <c r="AJ7" s="195">
        <v>34</v>
      </c>
      <c r="AK7" s="195">
        <v>35</v>
      </c>
      <c r="AL7" s="195">
        <v>36</v>
      </c>
      <c r="AM7" s="195">
        <v>37</v>
      </c>
      <c r="AN7" s="195">
        <v>38</v>
      </c>
      <c r="AO7" s="195">
        <v>39</v>
      </c>
    </row>
    <row r="8" spans="1:41" s="196" customFormat="1" ht="15.75" customHeight="1">
      <c r="A8" s="197"/>
      <c r="B8" s="287"/>
      <c r="C8" s="288"/>
      <c r="D8" s="287"/>
      <c r="E8" s="289"/>
      <c r="F8" s="289"/>
      <c r="G8" s="289"/>
      <c r="H8" s="289"/>
      <c r="I8" s="289"/>
      <c r="J8" s="289"/>
      <c r="K8" s="289"/>
      <c r="L8" s="290"/>
      <c r="M8" s="287"/>
      <c r="N8" s="289"/>
      <c r="O8" s="289"/>
      <c r="P8" s="289"/>
      <c r="Q8" s="289"/>
      <c r="R8" s="289"/>
      <c r="S8" s="289"/>
      <c r="T8" s="318"/>
      <c r="U8" s="289"/>
      <c r="V8" s="289"/>
      <c r="W8" s="289"/>
      <c r="X8" s="289"/>
      <c r="Y8" s="290"/>
      <c r="Z8" s="291"/>
      <c r="AA8" s="289"/>
      <c r="AB8" s="289"/>
      <c r="AC8" s="292"/>
      <c r="AD8" s="290"/>
      <c r="AE8" s="287"/>
      <c r="AF8" s="289"/>
      <c r="AG8" s="289"/>
      <c r="AH8" s="289"/>
      <c r="AI8" s="293"/>
      <c r="AJ8" s="291"/>
      <c r="AK8" s="289"/>
      <c r="AL8" s="289"/>
      <c r="AM8" s="288"/>
      <c r="AN8" s="291"/>
      <c r="AO8" s="290"/>
    </row>
    <row r="9" spans="1:41" ht="28">
      <c r="A9" s="169">
        <v>520001</v>
      </c>
      <c r="B9" s="170">
        <v>1</v>
      </c>
      <c r="C9" s="171" t="s">
        <v>48</v>
      </c>
      <c r="D9" s="319">
        <v>1.06E-4</v>
      </c>
      <c r="E9" s="228">
        <v>9.5000000000000005E-5</v>
      </c>
      <c r="F9" s="206">
        <v>1.6000000000000001E-4</v>
      </c>
      <c r="G9" s="206">
        <v>2.1800000000000001E-4</v>
      </c>
      <c r="H9" s="206">
        <v>2.1552000000000002E-2</v>
      </c>
      <c r="I9" s="206">
        <v>2.1552000000000002E-2</v>
      </c>
      <c r="J9" s="206">
        <v>1.3512E-2</v>
      </c>
      <c r="K9" s="206">
        <v>1.0762000000000001E-2</v>
      </c>
      <c r="L9" s="207">
        <v>2.0100000000000001E-4</v>
      </c>
      <c r="M9" s="205">
        <v>5.1000000000000004E-4</v>
      </c>
      <c r="N9" s="206">
        <v>5.1800000000000001E-4</v>
      </c>
      <c r="O9" s="206">
        <v>1.4996000000000001E-2</v>
      </c>
      <c r="P9" s="206">
        <v>2.0476000000000001E-2</v>
      </c>
      <c r="Q9" s="206">
        <v>1.6251000000000002E-2</v>
      </c>
      <c r="R9" s="206">
        <v>1.6507000000000001E-2</v>
      </c>
      <c r="S9" s="206">
        <v>5.8824000000000001E-2</v>
      </c>
      <c r="T9" s="318">
        <v>1.4304000000000001E-2</v>
      </c>
      <c r="U9" s="206">
        <v>3.6519999999999997E-2</v>
      </c>
      <c r="V9" s="206">
        <v>5.1800000000000001E-4</v>
      </c>
      <c r="W9" s="206">
        <v>1.531E-3</v>
      </c>
      <c r="X9" s="206">
        <v>1.9382E-2</v>
      </c>
      <c r="Y9" s="207">
        <v>3.9500000000000001E-4</v>
      </c>
      <c r="Z9" s="320">
        <v>8.7799999999999998E-4</v>
      </c>
      <c r="AA9" s="228">
        <v>8.0400000000000003E-4</v>
      </c>
      <c r="AB9" s="206">
        <v>2.5000000000000001E-2</v>
      </c>
      <c r="AC9" s="206">
        <v>7.1400000000000001E-4</v>
      </c>
      <c r="AD9" s="207">
        <v>2.7215E-2</v>
      </c>
      <c r="AE9" s="208">
        <v>1.1150000000000001E-3</v>
      </c>
      <c r="AF9" s="206">
        <v>2.2054000000000001E-2</v>
      </c>
      <c r="AG9" s="206">
        <v>1.3452E-2</v>
      </c>
      <c r="AH9" s="235">
        <v>1.5373E-2</v>
      </c>
      <c r="AI9" s="321">
        <v>1.1150000000000001E-3</v>
      </c>
      <c r="AJ9" s="320">
        <v>8.4199999999999998E-4</v>
      </c>
      <c r="AK9" s="228">
        <v>8.4199999999999998E-4</v>
      </c>
      <c r="AL9" s="206">
        <v>2.9116E-2</v>
      </c>
      <c r="AM9" s="223">
        <v>2.9801000000000001E-2</v>
      </c>
      <c r="AN9" s="205">
        <v>7.3800000000000005E-4</v>
      </c>
      <c r="AO9" s="224">
        <v>0.111111</v>
      </c>
    </row>
    <row r="10" spans="1:41" ht="28">
      <c r="A10" s="172">
        <v>520003</v>
      </c>
      <c r="B10" s="173">
        <v>2</v>
      </c>
      <c r="C10" s="174" t="s">
        <v>49</v>
      </c>
      <c r="D10" s="319">
        <v>2.2629999999999998E-3</v>
      </c>
      <c r="E10" s="228">
        <v>2.3189999999999999E-3</v>
      </c>
      <c r="F10" s="206">
        <v>4.5409999999999999E-3</v>
      </c>
      <c r="G10" s="206">
        <v>3.57E-4</v>
      </c>
      <c r="H10" s="206">
        <v>2.1552000000000002E-2</v>
      </c>
      <c r="I10" s="206">
        <v>2.1552000000000002E-2</v>
      </c>
      <c r="J10" s="206">
        <v>1.3512E-2</v>
      </c>
      <c r="K10" s="206">
        <v>6.5099999999999999E-4</v>
      </c>
      <c r="L10" s="207">
        <v>2.0604999999999998E-2</v>
      </c>
      <c r="M10" s="205">
        <v>1.3140000000000001E-3</v>
      </c>
      <c r="N10" s="206">
        <v>1.3090000000000001E-3</v>
      </c>
      <c r="O10" s="206">
        <v>6.9969999999999997E-3</v>
      </c>
      <c r="P10" s="206">
        <v>2.1874999999999999E-2</v>
      </c>
      <c r="Q10" s="206">
        <v>3.2980000000000002E-3</v>
      </c>
      <c r="R10" s="206">
        <v>3.4359999999999998E-3</v>
      </c>
      <c r="S10" s="206">
        <v>2.4035999999999998E-2</v>
      </c>
      <c r="T10" s="206">
        <v>3.3010000000000001E-3</v>
      </c>
      <c r="U10" s="206">
        <v>2.0730000000000002E-3</v>
      </c>
      <c r="V10" s="206">
        <v>1.3090000000000001E-3</v>
      </c>
      <c r="W10" s="206">
        <v>1.333E-3</v>
      </c>
      <c r="X10" s="206">
        <v>2.8170000000000001E-3</v>
      </c>
      <c r="Y10" s="207">
        <v>1.8987E-2</v>
      </c>
      <c r="Z10" s="320">
        <v>2.5349999999999999E-3</v>
      </c>
      <c r="AA10" s="228">
        <v>1.186E-3</v>
      </c>
      <c r="AB10" s="206">
        <v>1.7735999999999998E-2</v>
      </c>
      <c r="AC10" s="206">
        <v>5.8820000000000001E-3</v>
      </c>
      <c r="AD10" s="207">
        <v>2.7215E-2</v>
      </c>
      <c r="AE10" s="208">
        <v>6.8329999999999997E-3</v>
      </c>
      <c r="AF10" s="206">
        <v>2.2054000000000001E-2</v>
      </c>
      <c r="AG10" s="206">
        <v>6.4489999999999999E-3</v>
      </c>
      <c r="AH10" s="235">
        <v>2.4389999999999998E-2</v>
      </c>
      <c r="AI10" s="321">
        <v>7.0829999999999999E-3</v>
      </c>
      <c r="AJ10" s="320">
        <v>8.8400000000000002E-4</v>
      </c>
      <c r="AK10" s="228">
        <v>8.8400000000000002E-4</v>
      </c>
      <c r="AL10" s="206">
        <v>1.439E-3</v>
      </c>
      <c r="AM10" s="223">
        <v>2.9801000000000001E-2</v>
      </c>
      <c r="AN10" s="205">
        <v>1.2959999999999999E-2</v>
      </c>
      <c r="AO10" s="207">
        <v>7.0832999999999993E-2</v>
      </c>
    </row>
    <row r="11" spans="1:41" ht="42">
      <c r="A11" s="172">
        <v>520002</v>
      </c>
      <c r="B11" s="173">
        <v>3</v>
      </c>
      <c r="C11" s="174" t="s">
        <v>50</v>
      </c>
      <c r="D11" s="319">
        <v>1.6844000000000001E-2</v>
      </c>
      <c r="E11" s="228">
        <v>1.5962E-2</v>
      </c>
      <c r="F11" s="206">
        <v>1.6924999999999999E-2</v>
      </c>
      <c r="G11" s="206">
        <v>1.3671000000000001E-2</v>
      </c>
      <c r="H11" s="206">
        <v>2.1552000000000002E-2</v>
      </c>
      <c r="I11" s="206">
        <v>2.1552000000000002E-2</v>
      </c>
      <c r="J11" s="206">
        <v>1.3512E-2</v>
      </c>
      <c r="K11" s="206">
        <v>1.0762000000000001E-2</v>
      </c>
      <c r="L11" s="207">
        <v>2.0604999999999998E-2</v>
      </c>
      <c r="M11" s="205">
        <v>5.0759999999999998E-3</v>
      </c>
      <c r="N11" s="206">
        <v>5.0759999999999998E-3</v>
      </c>
      <c r="O11" s="206">
        <v>3.4659999999999999E-3</v>
      </c>
      <c r="P11" s="206">
        <v>2.0476000000000001E-2</v>
      </c>
      <c r="Q11" s="206">
        <v>1.3792E-2</v>
      </c>
      <c r="R11" s="206">
        <v>1.3299999999999999E-2</v>
      </c>
      <c r="S11" s="206">
        <v>2.4035999999999998E-2</v>
      </c>
      <c r="T11" s="206">
        <v>1.4304000000000001E-2</v>
      </c>
      <c r="U11" s="206">
        <v>3.6519999999999997E-2</v>
      </c>
      <c r="V11" s="206">
        <v>5.0759999999999998E-3</v>
      </c>
      <c r="W11" s="206">
        <v>1.7426000000000001E-2</v>
      </c>
      <c r="X11" s="192">
        <v>1.9382E-2</v>
      </c>
      <c r="Y11" s="207">
        <v>1.8987E-2</v>
      </c>
      <c r="Z11" s="320">
        <v>4.2570000000000004E-3</v>
      </c>
      <c r="AA11" s="228">
        <v>1.7923000000000001E-2</v>
      </c>
      <c r="AB11" s="206">
        <v>1.7735999999999998E-2</v>
      </c>
      <c r="AC11" s="206">
        <v>5.0000000000000001E-3</v>
      </c>
      <c r="AD11" s="207">
        <v>4.0940000000000004E-3</v>
      </c>
      <c r="AE11" s="208">
        <v>8.7819999999999999E-3</v>
      </c>
      <c r="AF11" s="206">
        <v>2.2054000000000001E-2</v>
      </c>
      <c r="AG11" s="206">
        <v>1.3452E-2</v>
      </c>
      <c r="AH11" s="235">
        <v>1.5373E-2</v>
      </c>
      <c r="AI11" s="321">
        <v>8.7819999999999999E-3</v>
      </c>
      <c r="AJ11" s="320">
        <v>5.2220000000000001E-3</v>
      </c>
      <c r="AK11" s="228">
        <v>5.2220000000000001E-3</v>
      </c>
      <c r="AL11" s="206">
        <v>2.9116E-2</v>
      </c>
      <c r="AM11" s="223">
        <v>2.9801000000000001E-2</v>
      </c>
      <c r="AN11" s="205">
        <v>2.3530000000000001E-3</v>
      </c>
      <c r="AO11" s="207">
        <v>5.2631999999999998E-2</v>
      </c>
    </row>
    <row r="12" spans="1:41" ht="28">
      <c r="A12" s="172">
        <v>520162</v>
      </c>
      <c r="B12" s="173">
        <v>4</v>
      </c>
      <c r="C12" s="174" t="s">
        <v>51</v>
      </c>
      <c r="D12" s="319">
        <v>1.537E-3</v>
      </c>
      <c r="E12" s="228">
        <v>8.1300000000000003E-4</v>
      </c>
      <c r="F12" s="206">
        <v>1.7669999999999999E-3</v>
      </c>
      <c r="G12" s="206">
        <v>2.52E-4</v>
      </c>
      <c r="H12" s="206">
        <v>2.1552000000000002E-2</v>
      </c>
      <c r="I12" s="206">
        <v>2.1552000000000002E-2</v>
      </c>
      <c r="J12" s="206">
        <v>1.3512E-2</v>
      </c>
      <c r="K12" s="206">
        <v>1.629E-3</v>
      </c>
      <c r="L12" s="207">
        <v>5.5669999999999999E-3</v>
      </c>
      <c r="M12" s="205">
        <v>1.9940000000000001E-3</v>
      </c>
      <c r="N12" s="206">
        <v>1.31E-3</v>
      </c>
      <c r="O12" s="206">
        <v>1.4996000000000001E-2</v>
      </c>
      <c r="P12" s="206">
        <v>2.0476000000000001E-2</v>
      </c>
      <c r="Q12" s="206">
        <v>1.6145E-2</v>
      </c>
      <c r="R12" s="206">
        <v>1.6969999999999999E-2</v>
      </c>
      <c r="S12" s="206">
        <v>2.4035999999999998E-2</v>
      </c>
      <c r="T12" s="206">
        <v>1.4304000000000001E-2</v>
      </c>
      <c r="U12" s="206">
        <v>3.6519999999999997E-2</v>
      </c>
      <c r="V12" s="206">
        <v>1.31E-3</v>
      </c>
      <c r="W12" s="206">
        <v>1E-3</v>
      </c>
      <c r="X12" s="206">
        <v>1.9382E-2</v>
      </c>
      <c r="Y12" s="207">
        <v>6.1120000000000002E-3</v>
      </c>
      <c r="Z12" s="320">
        <v>4.4640000000000001E-3</v>
      </c>
      <c r="AA12" s="228">
        <v>3.6280000000000001E-3</v>
      </c>
      <c r="AB12" s="206">
        <v>3.0400000000000002E-3</v>
      </c>
      <c r="AC12" s="206">
        <v>7.639E-3</v>
      </c>
      <c r="AD12" s="207">
        <v>2.7215E-2</v>
      </c>
      <c r="AE12" s="208">
        <v>3.3089999999999999E-3</v>
      </c>
      <c r="AF12" s="206">
        <v>2.2054000000000001E-2</v>
      </c>
      <c r="AG12" s="206">
        <v>1.3452E-2</v>
      </c>
      <c r="AH12" s="235">
        <v>1.5373E-2</v>
      </c>
      <c r="AI12" s="321">
        <v>3.3089999999999999E-3</v>
      </c>
      <c r="AJ12" s="320">
        <v>4.6950000000000004E-3</v>
      </c>
      <c r="AK12" s="228">
        <v>4.6950000000000004E-3</v>
      </c>
      <c r="AL12" s="206">
        <v>2.9116E-2</v>
      </c>
      <c r="AM12" s="223">
        <v>2.9801000000000001E-2</v>
      </c>
      <c r="AN12" s="205">
        <v>1.2959999999999999E-2</v>
      </c>
      <c r="AO12" s="207">
        <v>7.0832999999999993E-2</v>
      </c>
    </row>
    <row r="13" spans="1:41" ht="28">
      <c r="A13" s="172">
        <v>520004</v>
      </c>
      <c r="B13" s="173">
        <v>5</v>
      </c>
      <c r="C13" s="174" t="s">
        <v>52</v>
      </c>
      <c r="D13" s="319">
        <v>2.2290000000000001E-3</v>
      </c>
      <c r="E13" s="228">
        <v>1.5962E-2</v>
      </c>
      <c r="F13" s="206">
        <v>1.6924999999999999E-2</v>
      </c>
      <c r="G13" s="206">
        <v>1.3671000000000001E-2</v>
      </c>
      <c r="H13" s="206">
        <v>2.1552000000000002E-2</v>
      </c>
      <c r="I13" s="206">
        <v>2.1552000000000002E-2</v>
      </c>
      <c r="J13" s="206">
        <v>1.3512E-2</v>
      </c>
      <c r="K13" s="206">
        <v>1.0762000000000001E-2</v>
      </c>
      <c r="L13" s="207">
        <v>2.2290000000000001E-3</v>
      </c>
      <c r="M13" s="205">
        <v>3.5860000000000002E-3</v>
      </c>
      <c r="N13" s="206">
        <v>1.7002E-2</v>
      </c>
      <c r="O13" s="206">
        <v>1.4996000000000001E-2</v>
      </c>
      <c r="P13" s="206">
        <v>2.0476000000000001E-2</v>
      </c>
      <c r="Q13" s="206">
        <v>1.3792E-2</v>
      </c>
      <c r="R13" s="206">
        <v>1.3299999999999999E-2</v>
      </c>
      <c r="S13" s="206">
        <v>2.4035999999999998E-2</v>
      </c>
      <c r="T13" s="206">
        <v>1.4304000000000001E-2</v>
      </c>
      <c r="U13" s="206">
        <v>3.6519999999999997E-2</v>
      </c>
      <c r="V13" s="206">
        <v>1.7002E-2</v>
      </c>
      <c r="W13" s="206">
        <v>1.7426000000000001E-2</v>
      </c>
      <c r="X13" s="206">
        <v>1.9382E-2</v>
      </c>
      <c r="Y13" s="207">
        <v>3.5860000000000002E-3</v>
      </c>
      <c r="Z13" s="320">
        <v>3.7580000000000001E-3</v>
      </c>
      <c r="AA13" s="228">
        <v>1.7923000000000001E-2</v>
      </c>
      <c r="AB13" s="206">
        <v>3.7580000000000001E-3</v>
      </c>
      <c r="AC13" s="206">
        <v>1.7058E-2</v>
      </c>
      <c r="AD13" s="207">
        <v>2.7215E-2</v>
      </c>
      <c r="AE13" s="208">
        <v>1.3976000000000001E-2</v>
      </c>
      <c r="AF13" s="206">
        <v>2.2054000000000001E-2</v>
      </c>
      <c r="AG13" s="206">
        <v>1.3452E-2</v>
      </c>
      <c r="AH13" s="235">
        <v>1.5373E-2</v>
      </c>
      <c r="AI13" s="321">
        <v>1.4009000000000001E-2</v>
      </c>
      <c r="AJ13" s="320">
        <v>1.822E-2</v>
      </c>
      <c r="AK13" s="228">
        <v>1.8131000000000001E-2</v>
      </c>
      <c r="AL13" s="206">
        <v>2.9116E-2</v>
      </c>
      <c r="AM13" s="223">
        <v>2.9801000000000001E-2</v>
      </c>
      <c r="AN13" s="205">
        <v>1.2959999999999999E-2</v>
      </c>
      <c r="AO13" s="207">
        <v>7.0832999999999993E-2</v>
      </c>
    </row>
    <row r="14" spans="1:41" ht="17.5">
      <c r="A14" s="172">
        <v>520163</v>
      </c>
      <c r="B14" s="173">
        <v>6</v>
      </c>
      <c r="C14" s="175" t="s">
        <v>53</v>
      </c>
      <c r="D14" s="319">
        <v>8.3580000000000008E-3</v>
      </c>
      <c r="E14" s="228">
        <v>8.4329999999999995E-3</v>
      </c>
      <c r="F14" s="206">
        <v>1.6924999999999999E-2</v>
      </c>
      <c r="G14" s="206">
        <v>1.3671000000000001E-2</v>
      </c>
      <c r="H14" s="206">
        <v>2.1552000000000002E-2</v>
      </c>
      <c r="I14" s="206">
        <v>2.1552000000000002E-2</v>
      </c>
      <c r="J14" s="206">
        <v>1.3512E-2</v>
      </c>
      <c r="K14" s="206">
        <v>1.0762000000000001E-2</v>
      </c>
      <c r="L14" s="207">
        <v>7.143E-3</v>
      </c>
      <c r="M14" s="205">
        <v>3.8240000000000001E-3</v>
      </c>
      <c r="N14" s="206">
        <v>3.2490000000000002E-3</v>
      </c>
      <c r="O14" s="206">
        <v>1.4996000000000001E-2</v>
      </c>
      <c r="P14" s="206">
        <v>2.0476000000000001E-2</v>
      </c>
      <c r="Q14" s="206">
        <v>1.3792E-2</v>
      </c>
      <c r="R14" s="206">
        <v>1.3299999999999999E-2</v>
      </c>
      <c r="S14" s="206">
        <v>2.4035999999999998E-2</v>
      </c>
      <c r="T14" s="206">
        <v>1.4304000000000001E-2</v>
      </c>
      <c r="U14" s="206">
        <v>3.6519999999999997E-2</v>
      </c>
      <c r="V14" s="206">
        <v>3.2490000000000002E-3</v>
      </c>
      <c r="W14" s="206">
        <v>3.7037E-2</v>
      </c>
      <c r="X14" s="206">
        <v>1.9382E-2</v>
      </c>
      <c r="Y14" s="207">
        <v>1.1379999999999999E-2</v>
      </c>
      <c r="Z14" s="320">
        <v>0.33333299999999999</v>
      </c>
      <c r="AA14" s="228">
        <v>1.7923000000000001E-2</v>
      </c>
      <c r="AB14" s="206">
        <v>0.33333299999999999</v>
      </c>
      <c r="AC14" s="206">
        <v>1.7058E-2</v>
      </c>
      <c r="AD14" s="207">
        <v>2.7215E-2</v>
      </c>
      <c r="AE14" s="208">
        <v>1.1462999999999999E-2</v>
      </c>
      <c r="AF14" s="206">
        <v>2.2054000000000001E-2</v>
      </c>
      <c r="AG14" s="206">
        <v>1.3452E-2</v>
      </c>
      <c r="AH14" s="235">
        <v>1.5373E-2</v>
      </c>
      <c r="AI14" s="321">
        <v>1.1462999999999999E-2</v>
      </c>
      <c r="AJ14" s="320">
        <v>1.6154999999999999E-2</v>
      </c>
      <c r="AK14" s="228">
        <v>1.6154999999999999E-2</v>
      </c>
      <c r="AL14" s="206">
        <v>2.9116E-2</v>
      </c>
      <c r="AM14" s="223">
        <v>2.9801000000000001E-2</v>
      </c>
      <c r="AN14" s="205">
        <v>1.2959999999999999E-2</v>
      </c>
      <c r="AO14" s="207">
        <v>7.0832999999999993E-2</v>
      </c>
    </row>
    <row r="15" spans="1:41" ht="28">
      <c r="A15" s="172">
        <v>520005</v>
      </c>
      <c r="B15" s="173">
        <v>7</v>
      </c>
      <c r="C15" s="171" t="s">
        <v>54</v>
      </c>
      <c r="D15" s="319">
        <v>1.9057999999999999E-2</v>
      </c>
      <c r="E15" s="228">
        <v>1.9455E-2</v>
      </c>
      <c r="F15" s="206">
        <v>1.4404E-2</v>
      </c>
      <c r="G15" s="206">
        <v>1.7746999999999999E-2</v>
      </c>
      <c r="H15" s="206">
        <v>2.1552000000000002E-2</v>
      </c>
      <c r="I15" s="206">
        <v>2.1552000000000002E-2</v>
      </c>
      <c r="J15" s="206">
        <v>1.3512E-2</v>
      </c>
      <c r="K15" s="206">
        <v>1.0762000000000001E-2</v>
      </c>
      <c r="L15" s="207">
        <v>1.4578000000000001E-2</v>
      </c>
      <c r="M15" s="205">
        <v>2.4166E-2</v>
      </c>
      <c r="N15" s="206">
        <v>2.4497999999999999E-2</v>
      </c>
      <c r="O15" s="206">
        <v>1.4996000000000001E-2</v>
      </c>
      <c r="P15" s="206">
        <v>2.0476000000000001E-2</v>
      </c>
      <c r="Q15" s="206">
        <v>1.6372000000000001E-2</v>
      </c>
      <c r="R15" s="206">
        <v>1.6497999999999999E-2</v>
      </c>
      <c r="S15" s="206">
        <v>3.7037E-2</v>
      </c>
      <c r="T15" s="206">
        <v>1.6351999999999998E-2</v>
      </c>
      <c r="U15" s="206">
        <v>3.6519999999999997E-2</v>
      </c>
      <c r="V15" s="206">
        <v>2.4497999999999999E-2</v>
      </c>
      <c r="W15" s="206">
        <v>2.4333E-2</v>
      </c>
      <c r="X15" s="206">
        <v>1.9382E-2</v>
      </c>
      <c r="Y15" s="207">
        <v>1.9217999999999999E-2</v>
      </c>
      <c r="Z15" s="320">
        <v>2.9940000000000001E-2</v>
      </c>
      <c r="AA15" s="228">
        <v>2.9942E-2</v>
      </c>
      <c r="AB15" s="206">
        <v>2.963E-2</v>
      </c>
      <c r="AC15" s="206">
        <v>1.7058E-2</v>
      </c>
      <c r="AD15" s="207">
        <v>2.7215E-2</v>
      </c>
      <c r="AE15" s="208">
        <v>3.4738999999999999E-2</v>
      </c>
      <c r="AF15" s="206">
        <v>2.2054000000000001E-2</v>
      </c>
      <c r="AG15" s="206">
        <v>1.3452E-2</v>
      </c>
      <c r="AH15" s="235">
        <v>6.8293000000000006E-2</v>
      </c>
      <c r="AI15" s="321">
        <v>3.8524999999999997E-2</v>
      </c>
      <c r="AJ15" s="320">
        <v>2.2047000000000001E-2</v>
      </c>
      <c r="AK15" s="228">
        <v>2.2047000000000001E-2</v>
      </c>
      <c r="AL15" s="206">
        <v>2.9116E-2</v>
      </c>
      <c r="AM15" s="223">
        <v>2.9801000000000001E-2</v>
      </c>
      <c r="AN15" s="205">
        <v>1.5499000000000001E-2</v>
      </c>
      <c r="AO15" s="207">
        <v>6.6667000000000004E-2</v>
      </c>
    </row>
    <row r="16" spans="1:41" ht="28">
      <c r="A16" s="172">
        <v>520009</v>
      </c>
      <c r="B16" s="173">
        <v>8</v>
      </c>
      <c r="C16" s="174" t="s">
        <v>55</v>
      </c>
      <c r="D16" s="319">
        <v>2.1700000000000001E-3</v>
      </c>
      <c r="E16" s="228">
        <v>2.1280000000000001E-3</v>
      </c>
      <c r="F16" s="206">
        <v>2.0219999999999999E-3</v>
      </c>
      <c r="G16" s="206">
        <v>1.2210000000000001E-3</v>
      </c>
      <c r="H16" s="206">
        <v>2.1552000000000002E-2</v>
      </c>
      <c r="I16" s="206">
        <v>2.1552000000000002E-2</v>
      </c>
      <c r="J16" s="206">
        <v>1.3512E-2</v>
      </c>
      <c r="K16" s="206">
        <v>1.0762000000000001E-2</v>
      </c>
      <c r="L16" s="207">
        <v>2.7859999999999998E-3</v>
      </c>
      <c r="M16" s="205">
        <v>2.8029999999999999E-3</v>
      </c>
      <c r="N16" s="206">
        <v>2.8279999999999998E-3</v>
      </c>
      <c r="O16" s="206">
        <v>3.47E-3</v>
      </c>
      <c r="P16" s="206">
        <v>2.0476000000000001E-2</v>
      </c>
      <c r="Q16" s="206">
        <v>1.4430000000000001E-3</v>
      </c>
      <c r="R16" s="206">
        <v>1.4909999999999999E-3</v>
      </c>
      <c r="S16" s="206">
        <v>2.4035999999999998E-2</v>
      </c>
      <c r="T16" s="206">
        <v>1.4304000000000001E-2</v>
      </c>
      <c r="U16" s="206">
        <v>1.0416999999999999E-2</v>
      </c>
      <c r="V16" s="206">
        <v>2.8279999999999998E-3</v>
      </c>
      <c r="W16" s="206">
        <v>2.6670000000000001E-3</v>
      </c>
      <c r="X16" s="206">
        <v>1.9382E-2</v>
      </c>
      <c r="Y16" s="207">
        <v>2.545E-3</v>
      </c>
      <c r="Z16" s="320">
        <v>2.7959999999999999E-3</v>
      </c>
      <c r="AA16" s="228">
        <v>2.5699999999999998E-3</v>
      </c>
      <c r="AB16" s="206">
        <v>4.7280000000000004E-3</v>
      </c>
      <c r="AC16" s="206">
        <v>3.1310000000000001E-3</v>
      </c>
      <c r="AD16" s="207">
        <v>2.7215E-2</v>
      </c>
      <c r="AE16" s="208">
        <v>3.2729999999999999E-3</v>
      </c>
      <c r="AF16" s="206">
        <v>2.2054000000000001E-2</v>
      </c>
      <c r="AG16" s="206">
        <v>1.73E-3</v>
      </c>
      <c r="AH16" s="235">
        <v>1.5373E-2</v>
      </c>
      <c r="AI16" s="321">
        <v>3.2729999999999999E-3</v>
      </c>
      <c r="AJ16" s="320">
        <v>2.0330000000000001E-3</v>
      </c>
      <c r="AK16" s="228">
        <v>2.0330000000000001E-3</v>
      </c>
      <c r="AL16" s="206">
        <v>3.9220000000000001E-3</v>
      </c>
      <c r="AM16" s="223">
        <v>2.9801000000000001E-2</v>
      </c>
      <c r="AN16" s="205">
        <v>2.323E-3</v>
      </c>
      <c r="AO16" s="207">
        <v>2.7778000000000001E-2</v>
      </c>
    </row>
    <row r="17" spans="1:41" ht="28">
      <c r="A17" s="172">
        <v>520010</v>
      </c>
      <c r="B17" s="173">
        <v>9</v>
      </c>
      <c r="C17" s="174" t="s">
        <v>56</v>
      </c>
      <c r="D17" s="319">
        <v>6.8669999999999998E-3</v>
      </c>
      <c r="E17" s="228">
        <v>6.9430000000000004E-3</v>
      </c>
      <c r="F17" s="206">
        <v>1.3013E-2</v>
      </c>
      <c r="G17" s="206">
        <v>4.8890000000000001E-3</v>
      </c>
      <c r="H17" s="206">
        <v>2.1552000000000002E-2</v>
      </c>
      <c r="I17" s="206">
        <v>2.1552000000000002E-2</v>
      </c>
      <c r="J17" s="206">
        <v>1.3512E-2</v>
      </c>
      <c r="K17" s="206">
        <v>1.0762000000000001E-2</v>
      </c>
      <c r="L17" s="207">
        <v>6.084E-3</v>
      </c>
      <c r="M17" s="205">
        <v>6.3020000000000003E-3</v>
      </c>
      <c r="N17" s="206">
        <v>6.4549999999999998E-3</v>
      </c>
      <c r="O17" s="206">
        <v>1.4996000000000001E-2</v>
      </c>
      <c r="P17" s="206">
        <v>2.0476000000000001E-2</v>
      </c>
      <c r="Q17" s="206">
        <v>1.6381E-2</v>
      </c>
      <c r="R17" s="206">
        <v>1.6431000000000001E-2</v>
      </c>
      <c r="S17" s="206">
        <v>2.3255999999999999E-2</v>
      </c>
      <c r="T17" s="206">
        <v>1.6372000000000001E-2</v>
      </c>
      <c r="U17" s="206">
        <v>6.8729999999999998E-3</v>
      </c>
      <c r="V17" s="206">
        <v>6.4549999999999998E-3</v>
      </c>
      <c r="W17" s="206">
        <v>6.4000000000000003E-3</v>
      </c>
      <c r="X17" s="206">
        <v>1.9382E-2</v>
      </c>
      <c r="Y17" s="207">
        <v>5.0309999999999999E-3</v>
      </c>
      <c r="Z17" s="320">
        <v>8.8059999999999996E-3</v>
      </c>
      <c r="AA17" s="228">
        <v>8.7049999999999992E-3</v>
      </c>
      <c r="AB17" s="206">
        <v>3.9789999999999999E-3</v>
      </c>
      <c r="AC17" s="206">
        <v>9.9500000000000005E-3</v>
      </c>
      <c r="AD17" s="207">
        <v>2.7215E-2</v>
      </c>
      <c r="AE17" s="208">
        <v>5.4920000000000004E-3</v>
      </c>
      <c r="AF17" s="206">
        <v>2.2054000000000001E-2</v>
      </c>
      <c r="AG17" s="206">
        <v>2.398E-3</v>
      </c>
      <c r="AH17" s="235">
        <v>1.5373E-2</v>
      </c>
      <c r="AI17" s="321">
        <v>5.4920000000000004E-3</v>
      </c>
      <c r="AJ17" s="320">
        <v>2.591E-3</v>
      </c>
      <c r="AK17" s="228">
        <v>2.591E-3</v>
      </c>
      <c r="AL17" s="206">
        <v>4.4250000000000001E-3</v>
      </c>
      <c r="AM17" s="223">
        <v>2.9801000000000001E-2</v>
      </c>
      <c r="AN17" s="205">
        <v>6.535E-3</v>
      </c>
      <c r="AO17" s="207">
        <v>0.1</v>
      </c>
    </row>
    <row r="18" spans="1:41" ht="28">
      <c r="A18" s="172">
        <v>520011</v>
      </c>
      <c r="B18" s="173">
        <v>10</v>
      </c>
      <c r="C18" s="174" t="s">
        <v>57</v>
      </c>
      <c r="D18" s="319">
        <v>8.9099999999999997E-4</v>
      </c>
      <c r="E18" s="228">
        <v>6.5300000000000004E-4</v>
      </c>
      <c r="F18" s="206">
        <v>1.253E-3</v>
      </c>
      <c r="G18" s="206">
        <v>4.9799999999999996E-4</v>
      </c>
      <c r="H18" s="206">
        <v>2.1552000000000002E-2</v>
      </c>
      <c r="I18" s="206">
        <v>2.1552000000000002E-2</v>
      </c>
      <c r="J18" s="206">
        <v>1.3512E-2</v>
      </c>
      <c r="K18" s="206">
        <v>1.0762000000000001E-2</v>
      </c>
      <c r="L18" s="207">
        <v>3.2750000000000001E-3</v>
      </c>
      <c r="M18" s="205">
        <v>1.284E-3</v>
      </c>
      <c r="N18" s="206">
        <v>1.1360000000000001E-3</v>
      </c>
      <c r="O18" s="206">
        <v>1.4996000000000001E-2</v>
      </c>
      <c r="P18" s="206">
        <v>2.0476000000000001E-2</v>
      </c>
      <c r="Q18" s="206">
        <v>1.6034E-2</v>
      </c>
      <c r="R18" s="206">
        <v>1.7284000000000001E-2</v>
      </c>
      <c r="S18" s="206">
        <v>2.4035999999999998E-2</v>
      </c>
      <c r="T18" s="206">
        <v>1.4304000000000001E-2</v>
      </c>
      <c r="U18" s="206">
        <v>3.6519999999999997E-2</v>
      </c>
      <c r="V18" s="206">
        <v>1.1360000000000001E-3</v>
      </c>
      <c r="W18" s="206">
        <v>1.235E-3</v>
      </c>
      <c r="X18" s="206">
        <v>1.9382E-2</v>
      </c>
      <c r="Y18" s="207">
        <v>1.9040000000000001E-3</v>
      </c>
      <c r="Z18" s="320">
        <v>4.3499999999999997E-3</v>
      </c>
      <c r="AA18" s="228">
        <v>2.784E-3</v>
      </c>
      <c r="AB18" s="206">
        <v>5.1723999999999999E-2</v>
      </c>
      <c r="AC18" s="206">
        <v>3.0950000000000001E-3</v>
      </c>
      <c r="AD18" s="207">
        <v>2.7215E-2</v>
      </c>
      <c r="AE18" s="208">
        <v>1.4289999999999999E-3</v>
      </c>
      <c r="AF18" s="206">
        <v>2.2054000000000001E-2</v>
      </c>
      <c r="AG18" s="206">
        <v>1.3452E-2</v>
      </c>
      <c r="AH18" s="235">
        <v>1.5373E-2</v>
      </c>
      <c r="AI18" s="321">
        <v>1.4289999999999999E-3</v>
      </c>
      <c r="AJ18" s="320">
        <v>1.6689999999999999E-3</v>
      </c>
      <c r="AK18" s="228">
        <v>1.6689999999999999E-3</v>
      </c>
      <c r="AL18" s="206">
        <v>2.9116E-2</v>
      </c>
      <c r="AM18" s="223">
        <v>2.9801000000000001E-2</v>
      </c>
      <c r="AN18" s="205">
        <v>2.9799999999999998E-4</v>
      </c>
      <c r="AO18" s="207">
        <v>0.14285700000000001</v>
      </c>
    </row>
    <row r="19" spans="1:41" ht="28">
      <c r="A19" s="172">
        <v>520012</v>
      </c>
      <c r="B19" s="173">
        <v>11</v>
      </c>
      <c r="C19" s="174" t="s">
        <v>58</v>
      </c>
      <c r="D19" s="319">
        <v>1.8469999999999999E-3</v>
      </c>
      <c r="E19" s="228">
        <v>1.828E-3</v>
      </c>
      <c r="F19" s="206">
        <v>5.0299999999999997E-4</v>
      </c>
      <c r="G19" s="206">
        <v>1.516E-3</v>
      </c>
      <c r="H19" s="206">
        <v>2.1552000000000002E-2</v>
      </c>
      <c r="I19" s="206">
        <v>2.1552000000000002E-2</v>
      </c>
      <c r="J19" s="206">
        <v>1.3512E-2</v>
      </c>
      <c r="K19" s="206">
        <v>1.0762000000000001E-2</v>
      </c>
      <c r="L19" s="207">
        <v>2.0890000000000001E-3</v>
      </c>
      <c r="M19" s="205">
        <v>1.8450000000000001E-3</v>
      </c>
      <c r="N19" s="206">
        <v>1.7949999999999999E-3</v>
      </c>
      <c r="O19" s="206">
        <v>1.4996000000000001E-2</v>
      </c>
      <c r="P19" s="206">
        <v>2.0476000000000001E-2</v>
      </c>
      <c r="Q19" s="206">
        <v>1.6086E-2</v>
      </c>
      <c r="R19" s="206">
        <v>2.027E-2</v>
      </c>
      <c r="S19" s="206">
        <v>2.4035999999999998E-2</v>
      </c>
      <c r="T19" s="206">
        <v>1.4304000000000001E-2</v>
      </c>
      <c r="U19" s="206">
        <v>3.6519999999999997E-2</v>
      </c>
      <c r="V19" s="206">
        <v>1.7949999999999999E-3</v>
      </c>
      <c r="W19" s="206">
        <v>1.25E-3</v>
      </c>
      <c r="X19" s="206">
        <v>1.9382E-2</v>
      </c>
      <c r="Y19" s="207">
        <v>2.4020000000000001E-3</v>
      </c>
      <c r="Z19" s="320">
        <v>1.6459999999999999E-3</v>
      </c>
      <c r="AA19" s="228">
        <v>8.4999999999999995E-4</v>
      </c>
      <c r="AB19" s="206">
        <v>0.02</v>
      </c>
      <c r="AC19" s="206">
        <v>2.7026999999999999E-2</v>
      </c>
      <c r="AD19" s="207">
        <v>2.7215E-2</v>
      </c>
      <c r="AE19" s="208">
        <v>4.3449999999999999E-3</v>
      </c>
      <c r="AF19" s="206">
        <v>2.2054000000000001E-2</v>
      </c>
      <c r="AG19" s="206">
        <v>1.3452E-2</v>
      </c>
      <c r="AH19" s="235">
        <v>1.5373E-2</v>
      </c>
      <c r="AI19" s="321">
        <v>4.3449999999999999E-3</v>
      </c>
      <c r="AJ19" s="320">
        <v>2.941E-3</v>
      </c>
      <c r="AK19" s="228">
        <v>2.941E-3</v>
      </c>
      <c r="AL19" s="206">
        <v>2.9116E-2</v>
      </c>
      <c r="AM19" s="223">
        <v>2.9801000000000001E-2</v>
      </c>
      <c r="AN19" s="205">
        <v>2.8300000000000001E-3</v>
      </c>
      <c r="AO19" s="207">
        <v>6.6667000000000004E-2</v>
      </c>
    </row>
    <row r="20" spans="1:41" ht="28">
      <c r="A20" s="172">
        <v>520013</v>
      </c>
      <c r="B20" s="173">
        <v>12</v>
      </c>
      <c r="C20" s="174" t="s">
        <v>59</v>
      </c>
      <c r="D20" s="319">
        <v>2.4529999999999999E-3</v>
      </c>
      <c r="E20" s="228">
        <v>2.5639999999999999E-3</v>
      </c>
      <c r="F20" s="206">
        <v>1.5020000000000001E-3</v>
      </c>
      <c r="G20" s="206">
        <v>1.768E-3</v>
      </c>
      <c r="H20" s="206">
        <v>2.1552000000000002E-2</v>
      </c>
      <c r="I20" s="206">
        <v>2.1552000000000002E-2</v>
      </c>
      <c r="J20" s="206">
        <v>1.3512E-2</v>
      </c>
      <c r="K20" s="206">
        <v>2.117E-3</v>
      </c>
      <c r="L20" s="207">
        <v>1.3760000000000001E-3</v>
      </c>
      <c r="M20" s="205">
        <v>3.0019999999999999E-3</v>
      </c>
      <c r="N20" s="206">
        <v>3.1220000000000002E-3</v>
      </c>
      <c r="O20" s="206">
        <v>1.4996000000000001E-2</v>
      </c>
      <c r="P20" s="206">
        <v>2.0476000000000001E-2</v>
      </c>
      <c r="Q20" s="206">
        <v>3.3119999999999998E-3</v>
      </c>
      <c r="R20" s="206">
        <v>3.2789999999999998E-3</v>
      </c>
      <c r="S20" s="206">
        <v>2.4035999999999998E-2</v>
      </c>
      <c r="T20" s="206">
        <v>3.277E-3</v>
      </c>
      <c r="U20" s="206">
        <v>5.7140000000000003E-3</v>
      </c>
      <c r="V20" s="206">
        <v>3.1220000000000002E-3</v>
      </c>
      <c r="W20" s="206">
        <v>3.2000000000000002E-3</v>
      </c>
      <c r="X20" s="206">
        <v>1.9382E-2</v>
      </c>
      <c r="Y20" s="207">
        <v>2.3649999999999999E-3</v>
      </c>
      <c r="Z20" s="320">
        <v>4.7889999999999999E-3</v>
      </c>
      <c r="AA20" s="228">
        <v>3.5490000000000001E-3</v>
      </c>
      <c r="AB20" s="206">
        <v>4.9500000000000004E-3</v>
      </c>
      <c r="AC20" s="206">
        <v>6.6800000000000002E-3</v>
      </c>
      <c r="AD20" s="207">
        <v>2.7215E-2</v>
      </c>
      <c r="AE20" s="208">
        <v>3.5929999999999998E-3</v>
      </c>
      <c r="AF20" s="206">
        <v>2.2054000000000001E-2</v>
      </c>
      <c r="AG20" s="206">
        <v>2.4039999999999999E-3</v>
      </c>
      <c r="AH20" s="235">
        <v>1.5373E-2</v>
      </c>
      <c r="AI20" s="321">
        <v>3.5929999999999998E-3</v>
      </c>
      <c r="AJ20" s="320">
        <v>4.9309999999999996E-3</v>
      </c>
      <c r="AK20" s="228">
        <v>4.9309999999999996E-3</v>
      </c>
      <c r="AL20" s="206">
        <v>3.2680000000000001E-3</v>
      </c>
      <c r="AM20" s="223">
        <v>2.9801000000000001E-2</v>
      </c>
      <c r="AN20" s="205">
        <v>4.7289999999999997E-3</v>
      </c>
      <c r="AO20" s="207">
        <v>4.7619000000000002E-2</v>
      </c>
    </row>
    <row r="21" spans="1:41" ht="28">
      <c r="A21" s="172">
        <v>520018</v>
      </c>
      <c r="B21" s="173">
        <v>13</v>
      </c>
      <c r="C21" s="174" t="s">
        <v>60</v>
      </c>
      <c r="D21" s="319">
        <v>2.1699999999999999E-4</v>
      </c>
      <c r="E21" s="228">
        <v>2.1499999999999999E-4</v>
      </c>
      <c r="F21" s="206">
        <v>3.2299999999999999E-4</v>
      </c>
      <c r="G21" s="206">
        <v>4.0099999999999999E-4</v>
      </c>
      <c r="H21" s="206">
        <v>2.1552000000000002E-2</v>
      </c>
      <c r="I21" s="206">
        <v>2.1552000000000002E-2</v>
      </c>
      <c r="J21" s="206">
        <v>1.3512E-2</v>
      </c>
      <c r="K21" s="206">
        <v>1.0762000000000001E-2</v>
      </c>
      <c r="L21" s="207">
        <v>2.34E-4</v>
      </c>
      <c r="M21" s="205">
        <v>8.1700000000000002E-4</v>
      </c>
      <c r="N21" s="206">
        <v>8.8500000000000004E-4</v>
      </c>
      <c r="O21" s="206">
        <v>1.4996000000000001E-2</v>
      </c>
      <c r="P21" s="206">
        <v>2.0476000000000001E-2</v>
      </c>
      <c r="Q21" s="206">
        <v>1.6032000000000001E-2</v>
      </c>
      <c r="R21" s="206">
        <v>1.6050999999999999E-2</v>
      </c>
      <c r="S21" s="206">
        <v>0.111111</v>
      </c>
      <c r="T21" s="206">
        <v>1.6975000000000001E-2</v>
      </c>
      <c r="U21" s="206">
        <v>0.02</v>
      </c>
      <c r="V21" s="206">
        <v>8.8500000000000004E-4</v>
      </c>
      <c r="W21" s="206">
        <v>4.35E-4</v>
      </c>
      <c r="X21" s="206">
        <v>1.9382E-2</v>
      </c>
      <c r="Y21" s="207">
        <v>3.1E-4</v>
      </c>
      <c r="Z21" s="320">
        <v>2.307E-3</v>
      </c>
      <c r="AA21" s="228">
        <v>2.7700000000000001E-4</v>
      </c>
      <c r="AB21" s="206">
        <v>2.1277000000000001E-2</v>
      </c>
      <c r="AC21" s="206">
        <v>6.4939999999999998E-3</v>
      </c>
      <c r="AD21" s="207">
        <v>2.7215E-2</v>
      </c>
      <c r="AE21" s="208">
        <v>2.3739999999999998E-3</v>
      </c>
      <c r="AF21" s="206">
        <v>2.2054000000000001E-2</v>
      </c>
      <c r="AG21" s="206">
        <v>1.3452E-2</v>
      </c>
      <c r="AH21" s="235">
        <v>1.5373E-2</v>
      </c>
      <c r="AI21" s="321">
        <v>2.3739999999999998E-3</v>
      </c>
      <c r="AJ21" s="320">
        <v>1.513E-3</v>
      </c>
      <c r="AK21" s="228">
        <v>1.513E-3</v>
      </c>
      <c r="AL21" s="206">
        <v>2.9116E-2</v>
      </c>
      <c r="AM21" s="223">
        <v>2.9801000000000001E-2</v>
      </c>
      <c r="AN21" s="205">
        <v>1.8990000000000001E-3</v>
      </c>
      <c r="AO21" s="207">
        <v>6.6667000000000004E-2</v>
      </c>
    </row>
    <row r="22" spans="1:41" ht="28">
      <c r="A22" s="172">
        <v>520019</v>
      </c>
      <c r="B22" s="173">
        <v>14</v>
      </c>
      <c r="C22" s="174" t="s">
        <v>61</v>
      </c>
      <c r="D22" s="319">
        <v>5.6800000000000004E-4</v>
      </c>
      <c r="E22" s="228">
        <v>6.0700000000000001E-4</v>
      </c>
      <c r="F22" s="206">
        <v>1.6924999999999999E-2</v>
      </c>
      <c r="G22" s="206">
        <v>3.8000000000000002E-4</v>
      </c>
      <c r="H22" s="206">
        <v>2.1552000000000002E-2</v>
      </c>
      <c r="I22" s="206">
        <v>2.1552000000000002E-2</v>
      </c>
      <c r="J22" s="206">
        <v>1.3512E-2</v>
      </c>
      <c r="K22" s="206">
        <v>1.0762000000000001E-2</v>
      </c>
      <c r="L22" s="207">
        <v>2.42E-4</v>
      </c>
      <c r="M22" s="205">
        <v>5.4900000000000001E-4</v>
      </c>
      <c r="N22" s="206">
        <v>4.44E-4</v>
      </c>
      <c r="O22" s="206">
        <v>1.4996000000000001E-2</v>
      </c>
      <c r="P22" s="206">
        <v>2.0476000000000001E-2</v>
      </c>
      <c r="Q22" s="206">
        <v>1.6216000000000001E-2</v>
      </c>
      <c r="R22" s="206">
        <v>1.6025999999999999E-2</v>
      </c>
      <c r="S22" s="206">
        <v>2.4035999999999998E-2</v>
      </c>
      <c r="T22" s="206">
        <v>1.4304000000000001E-2</v>
      </c>
      <c r="U22" s="206">
        <v>3.6519999999999997E-2</v>
      </c>
      <c r="V22" s="206">
        <v>4.44E-4</v>
      </c>
      <c r="W22" s="206">
        <v>7.2099999999999996E-4</v>
      </c>
      <c r="X22" s="206">
        <v>1.9382E-2</v>
      </c>
      <c r="Y22" s="207">
        <v>1.17E-3</v>
      </c>
      <c r="Z22" s="320">
        <v>8.9099999999999997E-4</v>
      </c>
      <c r="AA22" s="228">
        <v>6.4899999999999995E-4</v>
      </c>
      <c r="AB22" s="206">
        <v>1.7240999999999999E-2</v>
      </c>
      <c r="AC22" s="206">
        <v>1.2199999999999999E-3</v>
      </c>
      <c r="AD22" s="207">
        <v>2.7215E-2</v>
      </c>
      <c r="AE22" s="208">
        <v>6.3100000000000005E-4</v>
      </c>
      <c r="AF22" s="206">
        <v>2.2054000000000001E-2</v>
      </c>
      <c r="AG22" s="206">
        <v>1.3452E-2</v>
      </c>
      <c r="AH22" s="235">
        <v>1.5373E-2</v>
      </c>
      <c r="AI22" s="321">
        <v>6.3100000000000005E-4</v>
      </c>
      <c r="AJ22" s="320">
        <v>4.4710000000000001E-3</v>
      </c>
      <c r="AK22" s="228">
        <v>4.4710000000000001E-3</v>
      </c>
      <c r="AL22" s="206">
        <v>2.9116E-2</v>
      </c>
      <c r="AM22" s="223">
        <v>2.9801000000000001E-2</v>
      </c>
      <c r="AN22" s="205">
        <v>2.0920000000000001E-3</v>
      </c>
      <c r="AO22" s="207">
        <v>0.2</v>
      </c>
    </row>
    <row r="23" spans="1:41" ht="28">
      <c r="A23" s="172">
        <v>520020</v>
      </c>
      <c r="B23" s="173">
        <v>15</v>
      </c>
      <c r="C23" s="174" t="s">
        <v>62</v>
      </c>
      <c r="D23" s="319">
        <v>1.2689999999999999E-3</v>
      </c>
      <c r="E23" s="228">
        <v>1.258E-3</v>
      </c>
      <c r="F23" s="206">
        <v>3.9899999999999999E-4</v>
      </c>
      <c r="G23" s="206">
        <v>5.1599999999999997E-4</v>
      </c>
      <c r="H23" s="206">
        <v>2.1552000000000002E-2</v>
      </c>
      <c r="I23" s="206">
        <v>2.1552000000000002E-2</v>
      </c>
      <c r="J23" s="206">
        <v>1.3512E-2</v>
      </c>
      <c r="K23" s="206">
        <v>1.0762000000000001E-2</v>
      </c>
      <c r="L23" s="207">
        <v>1.39E-3</v>
      </c>
      <c r="M23" s="205">
        <v>1.1839999999999999E-3</v>
      </c>
      <c r="N23" s="206">
        <v>1.0510000000000001E-3</v>
      </c>
      <c r="O23" s="206">
        <v>1.4996000000000001E-2</v>
      </c>
      <c r="P23" s="206">
        <v>2.0476000000000001E-2</v>
      </c>
      <c r="Q23" s="206">
        <v>1.5768999999999998E-2</v>
      </c>
      <c r="R23" s="206">
        <v>1.4045E-2</v>
      </c>
      <c r="S23" s="206">
        <v>2.4035999999999998E-2</v>
      </c>
      <c r="T23" s="206">
        <v>1.4304000000000001E-2</v>
      </c>
      <c r="U23" s="206">
        <v>3.6519999999999997E-2</v>
      </c>
      <c r="V23" s="206">
        <v>1.0510000000000001E-3</v>
      </c>
      <c r="W23" s="206">
        <v>2.0830000000000002E-3</v>
      </c>
      <c r="X23" s="206">
        <v>1.9382E-2</v>
      </c>
      <c r="Y23" s="207">
        <v>3.222E-3</v>
      </c>
      <c r="Z23" s="320">
        <v>1.4909999999999999E-3</v>
      </c>
      <c r="AA23" s="228">
        <v>2.7E-4</v>
      </c>
      <c r="AB23" s="206">
        <v>0.05</v>
      </c>
      <c r="AC23" s="206">
        <v>3.026E-3</v>
      </c>
      <c r="AD23" s="207">
        <v>2.7215E-2</v>
      </c>
      <c r="AE23" s="208">
        <v>2.3869999999999998E-3</v>
      </c>
      <c r="AF23" s="206">
        <v>2.2054000000000001E-2</v>
      </c>
      <c r="AG23" s="206">
        <v>1.3452E-2</v>
      </c>
      <c r="AH23" s="235">
        <v>1.5373E-2</v>
      </c>
      <c r="AI23" s="321">
        <v>2.3869999999999998E-3</v>
      </c>
      <c r="AJ23" s="320">
        <v>2.2829999999999999E-3</v>
      </c>
      <c r="AK23" s="228">
        <v>2.2829999999999999E-3</v>
      </c>
      <c r="AL23" s="206">
        <v>2.9116E-2</v>
      </c>
      <c r="AM23" s="223">
        <v>2.9801000000000001E-2</v>
      </c>
      <c r="AN23" s="205">
        <v>1.867E-3</v>
      </c>
      <c r="AO23" s="207">
        <v>1.867E-3</v>
      </c>
    </row>
    <row r="24" spans="1:41" ht="28">
      <c r="A24" s="172">
        <v>520021</v>
      </c>
      <c r="B24" s="173">
        <v>16</v>
      </c>
      <c r="C24" s="174" t="s">
        <v>63</v>
      </c>
      <c r="D24" s="319">
        <v>1.578E-3</v>
      </c>
      <c r="E24" s="228">
        <v>1.6639999999999999E-3</v>
      </c>
      <c r="F24" s="206">
        <v>8.1700000000000002E-4</v>
      </c>
      <c r="G24" s="206">
        <v>9.1799999999999998E-4</v>
      </c>
      <c r="H24" s="206">
        <v>2.1552000000000002E-2</v>
      </c>
      <c r="I24" s="206">
        <v>2.1552000000000002E-2</v>
      </c>
      <c r="J24" s="206">
        <v>1.3512E-2</v>
      </c>
      <c r="K24" s="206">
        <v>1.0762000000000001E-2</v>
      </c>
      <c r="L24" s="207">
        <v>1.0610000000000001E-3</v>
      </c>
      <c r="M24" s="205">
        <v>1.0820000000000001E-3</v>
      </c>
      <c r="N24" s="206">
        <v>1.077E-3</v>
      </c>
      <c r="O24" s="206">
        <v>1.4996000000000001E-2</v>
      </c>
      <c r="P24" s="206">
        <v>2.0476000000000001E-2</v>
      </c>
      <c r="Q24" s="206">
        <v>1.6650999999999999E-2</v>
      </c>
      <c r="R24" s="206">
        <v>1.6291E-2</v>
      </c>
      <c r="S24" s="206">
        <v>2.4035999999999998E-2</v>
      </c>
      <c r="T24" s="206">
        <v>1.6847000000000001E-2</v>
      </c>
      <c r="U24" s="206">
        <v>3.6519999999999997E-2</v>
      </c>
      <c r="V24" s="206">
        <v>1.077E-3</v>
      </c>
      <c r="W24" s="206">
        <v>2.264E-3</v>
      </c>
      <c r="X24" s="206">
        <v>1.9382E-2</v>
      </c>
      <c r="Y24" s="207">
        <v>1.126E-3</v>
      </c>
      <c r="Z24" s="320">
        <v>2.1670000000000001E-3</v>
      </c>
      <c r="AA24" s="228">
        <v>8.2899999999999998E-4</v>
      </c>
      <c r="AB24" s="206">
        <v>7.7520000000000002E-3</v>
      </c>
      <c r="AC24" s="206">
        <v>6.032E-3</v>
      </c>
      <c r="AD24" s="207">
        <v>2.7215E-2</v>
      </c>
      <c r="AE24" s="208">
        <v>2.264E-3</v>
      </c>
      <c r="AF24" s="206">
        <v>2.2054000000000001E-2</v>
      </c>
      <c r="AG24" s="206">
        <v>1.3452E-2</v>
      </c>
      <c r="AH24" s="235">
        <v>1.5373E-2</v>
      </c>
      <c r="AI24" s="321">
        <v>2.264E-3</v>
      </c>
      <c r="AJ24" s="320">
        <v>4.215E-3</v>
      </c>
      <c r="AK24" s="228">
        <v>4.215E-3</v>
      </c>
      <c r="AL24" s="206">
        <v>2.9116E-2</v>
      </c>
      <c r="AM24" s="223">
        <v>2.9801000000000001E-2</v>
      </c>
      <c r="AN24" s="205">
        <v>2.0449999999999999E-3</v>
      </c>
      <c r="AO24" s="207">
        <v>0.125</v>
      </c>
    </row>
    <row r="25" spans="1:41" ht="42">
      <c r="A25" s="172">
        <v>520022</v>
      </c>
      <c r="B25" s="173">
        <v>17</v>
      </c>
      <c r="C25" s="174" t="s">
        <v>64</v>
      </c>
      <c r="D25" s="319">
        <v>7.8700000000000005E-4</v>
      </c>
      <c r="E25" s="228">
        <v>7.2300000000000001E-4</v>
      </c>
      <c r="F25" s="206">
        <v>6.5399999999999996E-4</v>
      </c>
      <c r="G25" s="206">
        <v>3.8299999999999999E-4</v>
      </c>
      <c r="H25" s="206">
        <v>2.1552000000000002E-2</v>
      </c>
      <c r="I25" s="206">
        <v>2.1552000000000002E-2</v>
      </c>
      <c r="J25" s="206">
        <v>1.3512E-2</v>
      </c>
      <c r="K25" s="206">
        <v>1.0762000000000001E-2</v>
      </c>
      <c r="L25" s="207">
        <v>1.4649999999999999E-3</v>
      </c>
      <c r="M25" s="205">
        <v>8.9400000000000005E-4</v>
      </c>
      <c r="N25" s="206">
        <v>8.6499999999999999E-4</v>
      </c>
      <c r="O25" s="206">
        <v>1.4996000000000001E-2</v>
      </c>
      <c r="P25" s="206">
        <v>2.0476000000000001E-2</v>
      </c>
      <c r="Q25" s="206">
        <v>1.6160000000000001E-2</v>
      </c>
      <c r="R25" s="206">
        <v>1.6025999999999999E-2</v>
      </c>
      <c r="S25" s="206">
        <v>2.4035999999999998E-2</v>
      </c>
      <c r="T25" s="206">
        <v>1.4304000000000001E-2</v>
      </c>
      <c r="U25" s="206">
        <v>9.0910000000000001E-3</v>
      </c>
      <c r="V25" s="206">
        <v>8.6499999999999999E-4</v>
      </c>
      <c r="W25" s="206">
        <v>7.8299999999999995E-4</v>
      </c>
      <c r="X25" s="206">
        <v>1.9382E-2</v>
      </c>
      <c r="Y25" s="207">
        <v>1.0859999999999999E-3</v>
      </c>
      <c r="Z25" s="320">
        <v>2.575E-3</v>
      </c>
      <c r="AA25" s="228">
        <v>1.042E-3</v>
      </c>
      <c r="AB25" s="206">
        <v>2.2422000000000001E-2</v>
      </c>
      <c r="AC25" s="206">
        <v>3.398E-3</v>
      </c>
      <c r="AD25" s="207">
        <v>2.7215E-2</v>
      </c>
      <c r="AE25" s="208">
        <v>1.4469999999999999E-3</v>
      </c>
      <c r="AF25" s="206">
        <v>2.2054000000000001E-2</v>
      </c>
      <c r="AG25" s="206">
        <v>1.3452E-2</v>
      </c>
      <c r="AH25" s="235">
        <v>1.5373E-2</v>
      </c>
      <c r="AI25" s="321">
        <v>1.4469999999999999E-3</v>
      </c>
      <c r="AJ25" s="320">
        <v>1.302E-3</v>
      </c>
      <c r="AK25" s="228">
        <v>1.302E-3</v>
      </c>
      <c r="AL25" s="206">
        <v>2.9116E-2</v>
      </c>
      <c r="AM25" s="223">
        <v>2.9801000000000001E-2</v>
      </c>
      <c r="AN25" s="205">
        <v>1.2179999999999999E-3</v>
      </c>
      <c r="AO25" s="207">
        <v>0.111111</v>
      </c>
    </row>
    <row r="26" spans="1:41" ht="28">
      <c r="A26" s="172">
        <v>520025</v>
      </c>
      <c r="B26" s="173">
        <v>18</v>
      </c>
      <c r="C26" s="174" t="s">
        <v>65</v>
      </c>
      <c r="D26" s="319">
        <v>3.4000000000000002E-4</v>
      </c>
      <c r="E26" s="228">
        <v>2.9500000000000001E-4</v>
      </c>
      <c r="F26" s="206">
        <v>1.6924999999999999E-2</v>
      </c>
      <c r="G26" s="206">
        <v>3.6299999999999999E-4</v>
      </c>
      <c r="H26" s="206">
        <v>2.1552000000000002E-2</v>
      </c>
      <c r="I26" s="206">
        <v>2.1552000000000002E-2</v>
      </c>
      <c r="J26" s="206">
        <v>1.3512E-2</v>
      </c>
      <c r="K26" s="206">
        <v>1.0762000000000001E-2</v>
      </c>
      <c r="L26" s="207">
        <v>8.8599999999999996E-4</v>
      </c>
      <c r="M26" s="205">
        <v>5.2700000000000002E-4</v>
      </c>
      <c r="N26" s="206">
        <v>5.4000000000000001E-4</v>
      </c>
      <c r="O26" s="206">
        <v>1.4996000000000001E-2</v>
      </c>
      <c r="P26" s="206">
        <v>2.0476000000000001E-2</v>
      </c>
      <c r="Q26" s="206">
        <v>1.6646000000000001E-2</v>
      </c>
      <c r="R26" s="206">
        <v>1.6296000000000001E-2</v>
      </c>
      <c r="S26" s="206">
        <v>0.1</v>
      </c>
      <c r="T26" s="206">
        <v>1.567E-2</v>
      </c>
      <c r="U26" s="206">
        <v>3.6519999999999997E-2</v>
      </c>
      <c r="V26" s="206">
        <v>5.4000000000000001E-4</v>
      </c>
      <c r="W26" s="206">
        <v>1.506E-3</v>
      </c>
      <c r="X26" s="206">
        <v>1.9382E-2</v>
      </c>
      <c r="Y26" s="207">
        <v>4.2200000000000001E-4</v>
      </c>
      <c r="Z26" s="320">
        <v>1.0970000000000001E-3</v>
      </c>
      <c r="AA26" s="228">
        <v>5.3399999999999997E-4</v>
      </c>
      <c r="AB26" s="206">
        <v>2.8570999999999999E-2</v>
      </c>
      <c r="AC26" s="206">
        <v>2.4359999999999998E-3</v>
      </c>
      <c r="AD26" s="207">
        <v>2.7215E-2</v>
      </c>
      <c r="AE26" s="208">
        <v>1.7750000000000001E-3</v>
      </c>
      <c r="AF26" s="206">
        <v>2.2054000000000001E-2</v>
      </c>
      <c r="AG26" s="206">
        <v>1.3452E-2</v>
      </c>
      <c r="AH26" s="235">
        <v>1.5373E-2</v>
      </c>
      <c r="AI26" s="321">
        <v>1.7750000000000001E-3</v>
      </c>
      <c r="AJ26" s="320">
        <v>1.493E-3</v>
      </c>
      <c r="AK26" s="228">
        <v>1.493E-3</v>
      </c>
      <c r="AL26" s="206">
        <v>2.9116E-2</v>
      </c>
      <c r="AM26" s="223">
        <v>2.9801000000000001E-2</v>
      </c>
      <c r="AN26" s="205">
        <v>1.127E-3</v>
      </c>
      <c r="AO26" s="207">
        <v>0.111111</v>
      </c>
    </row>
    <row r="27" spans="1:41" ht="28">
      <c r="A27" s="172">
        <v>520026</v>
      </c>
      <c r="B27" s="173">
        <v>19</v>
      </c>
      <c r="C27" s="174" t="s">
        <v>66</v>
      </c>
      <c r="D27" s="319">
        <v>5.4330000000000003E-3</v>
      </c>
      <c r="E27" s="228">
        <v>5.4609999999999997E-3</v>
      </c>
      <c r="F27" s="206">
        <v>4.1029999999999999E-3</v>
      </c>
      <c r="G27" s="206">
        <v>4.4400000000000004E-3</v>
      </c>
      <c r="H27" s="206">
        <v>2.1552000000000002E-2</v>
      </c>
      <c r="I27" s="206">
        <v>2.1552000000000002E-2</v>
      </c>
      <c r="J27" s="206">
        <v>1.3512E-2</v>
      </c>
      <c r="K27" s="206">
        <v>1.0762000000000001E-2</v>
      </c>
      <c r="L27" s="207">
        <v>5.0590000000000001E-3</v>
      </c>
      <c r="M27" s="205">
        <v>6.1219999999999998E-3</v>
      </c>
      <c r="N27" s="206">
        <v>6.0730000000000003E-3</v>
      </c>
      <c r="O27" s="206">
        <v>1.4996000000000001E-2</v>
      </c>
      <c r="P27" s="206">
        <v>2.0476000000000001E-2</v>
      </c>
      <c r="Q27" s="206">
        <v>1.6295E-2</v>
      </c>
      <c r="R27" s="206">
        <v>1.6584000000000002E-2</v>
      </c>
      <c r="S27" s="206">
        <v>2.4035999999999998E-2</v>
      </c>
      <c r="T27" s="206">
        <v>1.6653000000000001E-2</v>
      </c>
      <c r="U27" s="206">
        <v>7.2459999999999998E-3</v>
      </c>
      <c r="V27" s="206">
        <v>6.0730000000000003E-3</v>
      </c>
      <c r="W27" s="206">
        <v>5.6249999999999998E-3</v>
      </c>
      <c r="X27" s="206">
        <v>1.9382E-2</v>
      </c>
      <c r="Y27" s="207">
        <v>6.3769999999999999E-3</v>
      </c>
      <c r="Z27" s="320">
        <v>7.2100000000000003E-3</v>
      </c>
      <c r="AA27" s="228">
        <v>6.365E-3</v>
      </c>
      <c r="AB27" s="206">
        <v>5.0000000000000001E-3</v>
      </c>
      <c r="AC27" s="206">
        <v>9.1579999999999995E-3</v>
      </c>
      <c r="AD27" s="207">
        <v>2.7215E-2</v>
      </c>
      <c r="AE27" s="208">
        <v>1.0003E-2</v>
      </c>
      <c r="AF27" s="206">
        <v>2.2054000000000001E-2</v>
      </c>
      <c r="AG27" s="206">
        <v>1.3452E-2</v>
      </c>
      <c r="AH27" s="235">
        <v>1.5373E-2</v>
      </c>
      <c r="AI27" s="321">
        <v>1.0003E-2</v>
      </c>
      <c r="AJ27" s="320">
        <v>7.6599999999999997E-4</v>
      </c>
      <c r="AK27" s="228">
        <v>7.6599999999999997E-4</v>
      </c>
      <c r="AL27" s="206">
        <v>2.9116E-2</v>
      </c>
      <c r="AM27" s="223">
        <v>2.9801000000000001E-2</v>
      </c>
      <c r="AN27" s="205">
        <v>1.2017E-2</v>
      </c>
      <c r="AO27" s="207">
        <v>8.3333000000000004E-2</v>
      </c>
    </row>
    <row r="28" spans="1:41" ht="28">
      <c r="A28" s="172">
        <v>520027</v>
      </c>
      <c r="B28" s="173">
        <v>20</v>
      </c>
      <c r="C28" s="174" t="s">
        <v>67</v>
      </c>
      <c r="D28" s="319">
        <v>1.2030000000000001E-3</v>
      </c>
      <c r="E28" s="228">
        <v>1.2310000000000001E-3</v>
      </c>
      <c r="F28" s="206">
        <v>1.3649999999999999E-3</v>
      </c>
      <c r="G28" s="206">
        <v>6.1300000000000005E-4</v>
      </c>
      <c r="H28" s="206">
        <v>2.1552000000000002E-2</v>
      </c>
      <c r="I28" s="206">
        <v>2.1552000000000002E-2</v>
      </c>
      <c r="J28" s="206">
        <v>1.3512E-2</v>
      </c>
      <c r="K28" s="206">
        <v>1.0762000000000001E-2</v>
      </c>
      <c r="L28" s="207">
        <v>9.4499999999999998E-4</v>
      </c>
      <c r="M28" s="205">
        <v>1.604E-3</v>
      </c>
      <c r="N28" s="206">
        <v>1.6119999999999999E-3</v>
      </c>
      <c r="O28" s="206">
        <v>1.4996000000000001E-2</v>
      </c>
      <c r="P28" s="206">
        <v>2.0476000000000001E-2</v>
      </c>
      <c r="Q28" s="206">
        <v>1.6129000000000001E-2</v>
      </c>
      <c r="R28" s="206">
        <v>1.627E-2</v>
      </c>
      <c r="S28" s="206">
        <v>2.4035999999999998E-2</v>
      </c>
      <c r="T28" s="206">
        <v>1.6806999999999999E-2</v>
      </c>
      <c r="U28" s="206">
        <v>0.14285700000000001</v>
      </c>
      <c r="V28" s="206">
        <v>1.6119999999999999E-3</v>
      </c>
      <c r="W28" s="206">
        <v>2.5000000000000001E-3</v>
      </c>
      <c r="X28" s="206">
        <v>1.9382E-2</v>
      </c>
      <c r="Y28" s="207">
        <v>1.5709999999999999E-3</v>
      </c>
      <c r="Z28" s="320">
        <v>3.2320000000000001E-3</v>
      </c>
      <c r="AA28" s="228">
        <v>2.745E-3</v>
      </c>
      <c r="AB28" s="206">
        <v>2.4940000000000001E-3</v>
      </c>
      <c r="AC28" s="206">
        <v>6.5789999999999998E-3</v>
      </c>
      <c r="AD28" s="207">
        <v>2.7215E-2</v>
      </c>
      <c r="AE28" s="208">
        <v>2.2160000000000001E-3</v>
      </c>
      <c r="AF28" s="206">
        <v>2.2054000000000001E-2</v>
      </c>
      <c r="AG28" s="206">
        <v>1.3452E-2</v>
      </c>
      <c r="AH28" s="235">
        <v>6.0980000000000001E-3</v>
      </c>
      <c r="AI28" s="321">
        <v>2.4789999999999999E-3</v>
      </c>
      <c r="AJ28" s="320">
        <v>1.691E-3</v>
      </c>
      <c r="AK28" s="228">
        <v>1.691E-3</v>
      </c>
      <c r="AL28" s="206">
        <v>2.9116E-2</v>
      </c>
      <c r="AM28" s="223">
        <v>2.9801000000000001E-2</v>
      </c>
      <c r="AN28" s="205">
        <v>4.5250000000000004E-3</v>
      </c>
      <c r="AO28" s="207">
        <v>7.6923000000000005E-2</v>
      </c>
    </row>
    <row r="29" spans="1:41" ht="28">
      <c r="A29" s="172">
        <v>520028</v>
      </c>
      <c r="B29" s="173">
        <v>21</v>
      </c>
      <c r="C29" s="174" t="s">
        <v>68</v>
      </c>
      <c r="D29" s="319">
        <v>1.3550000000000001E-3</v>
      </c>
      <c r="E29" s="228">
        <v>1.374E-3</v>
      </c>
      <c r="F29" s="206">
        <v>7.3300000000000004E-4</v>
      </c>
      <c r="G29" s="206">
        <v>2.9999999999999997E-4</v>
      </c>
      <c r="H29" s="206">
        <v>2.1552000000000002E-2</v>
      </c>
      <c r="I29" s="206">
        <v>2.1552000000000002E-2</v>
      </c>
      <c r="J29" s="206">
        <v>1.3512E-2</v>
      </c>
      <c r="K29" s="206">
        <v>1.0762000000000001E-2</v>
      </c>
      <c r="L29" s="207">
        <v>1.1280000000000001E-3</v>
      </c>
      <c r="M29" s="205">
        <v>1.3190000000000001E-3</v>
      </c>
      <c r="N29" s="206">
        <v>1.124E-3</v>
      </c>
      <c r="O29" s="206">
        <v>1.4996000000000001E-2</v>
      </c>
      <c r="P29" s="206">
        <v>2.0476000000000001E-2</v>
      </c>
      <c r="Q29" s="206">
        <v>2.3130000000000001E-2</v>
      </c>
      <c r="R29" s="206">
        <v>1.7007000000000001E-2</v>
      </c>
      <c r="S29" s="206">
        <v>8.3333000000000004E-2</v>
      </c>
      <c r="T29" s="206">
        <v>1.4304000000000001E-2</v>
      </c>
      <c r="U29" s="206">
        <v>7.6923000000000005E-2</v>
      </c>
      <c r="V29" s="206">
        <v>1.124E-3</v>
      </c>
      <c r="W29" s="206">
        <v>7.2000000000000005E-4</v>
      </c>
      <c r="X29" s="206">
        <v>1.9382E-2</v>
      </c>
      <c r="Y29" s="207">
        <v>2.6380000000000002E-3</v>
      </c>
      <c r="Z29" s="320">
        <v>2.493E-3</v>
      </c>
      <c r="AA29" s="228">
        <v>1.418E-3</v>
      </c>
      <c r="AB29" s="206">
        <v>0.125</v>
      </c>
      <c r="AC29" s="206">
        <v>7.3309999999999998E-3</v>
      </c>
      <c r="AD29" s="207">
        <v>2.7215E-2</v>
      </c>
      <c r="AE29" s="208">
        <v>4.346E-3</v>
      </c>
      <c r="AF29" s="206">
        <v>2.2054000000000001E-2</v>
      </c>
      <c r="AG29" s="206">
        <v>1.3452E-2</v>
      </c>
      <c r="AH29" s="235">
        <v>1.5373E-2</v>
      </c>
      <c r="AI29" s="321">
        <v>4.346E-3</v>
      </c>
      <c r="AJ29" s="320">
        <v>2.6570000000000001E-3</v>
      </c>
      <c r="AK29" s="228">
        <v>2.6570000000000001E-3</v>
      </c>
      <c r="AL29" s="206">
        <v>2.9116E-2</v>
      </c>
      <c r="AM29" s="223">
        <v>2.9801000000000001E-2</v>
      </c>
      <c r="AN29" s="205">
        <v>6.0340000000000003E-3</v>
      </c>
      <c r="AO29" s="207">
        <v>8.3333000000000004E-2</v>
      </c>
    </row>
    <row r="30" spans="1:41" ht="28">
      <c r="A30" s="172">
        <v>520029</v>
      </c>
      <c r="B30" s="173">
        <v>22</v>
      </c>
      <c r="C30" s="174" t="s">
        <v>69</v>
      </c>
      <c r="D30" s="319">
        <v>2.0028000000000001E-2</v>
      </c>
      <c r="E30" s="228">
        <v>2.2138000000000001E-2</v>
      </c>
      <c r="F30" s="206">
        <v>5.0543999999999999E-2</v>
      </c>
      <c r="G30" s="206">
        <v>9.6500000000000004E-4</v>
      </c>
      <c r="H30" s="206">
        <v>2.1552000000000002E-2</v>
      </c>
      <c r="I30" s="206">
        <v>2.1552000000000002E-2</v>
      </c>
      <c r="J30" s="206">
        <v>1.3512E-2</v>
      </c>
      <c r="K30" s="206">
        <v>2.1719999999999999E-3</v>
      </c>
      <c r="L30" s="207">
        <v>3.117E-3</v>
      </c>
      <c r="M30" s="205">
        <v>1.1932E-2</v>
      </c>
      <c r="N30" s="206">
        <v>1.3592E-2</v>
      </c>
      <c r="O30" s="206">
        <v>1.1000000000000001E-3</v>
      </c>
      <c r="P30" s="206">
        <v>2.0476000000000001E-2</v>
      </c>
      <c r="Q30" s="206">
        <v>1.5009999999999999E-3</v>
      </c>
      <c r="R30" s="206">
        <v>1.2979999999999999E-3</v>
      </c>
      <c r="S30" s="206">
        <v>1.7544000000000001E-2</v>
      </c>
      <c r="T30" s="206">
        <v>1.4859999999999999E-3</v>
      </c>
      <c r="U30" s="206">
        <v>1.9231000000000002E-2</v>
      </c>
      <c r="V30" s="206">
        <v>1.3592E-2</v>
      </c>
      <c r="W30" s="206">
        <v>2.879E-3</v>
      </c>
      <c r="X30" s="206">
        <v>3.4250000000000001E-3</v>
      </c>
      <c r="Y30" s="207">
        <v>1.026E-3</v>
      </c>
      <c r="Z30" s="320">
        <v>8.7530000000000004E-3</v>
      </c>
      <c r="AA30" s="228">
        <v>8.3580000000000008E-3</v>
      </c>
      <c r="AB30" s="206">
        <v>4.0940000000000004E-3</v>
      </c>
      <c r="AC30" s="206">
        <v>1.0271000000000001E-2</v>
      </c>
      <c r="AD30" s="207">
        <v>2.7215E-2</v>
      </c>
      <c r="AE30" s="208">
        <v>6.711E-3</v>
      </c>
      <c r="AF30" s="206">
        <v>2.2054000000000001E-2</v>
      </c>
      <c r="AG30" s="206">
        <v>1.1820000000000001E-3</v>
      </c>
      <c r="AH30" s="235">
        <v>1.6393000000000001E-2</v>
      </c>
      <c r="AI30" s="321">
        <v>6.7590000000000003E-3</v>
      </c>
      <c r="AJ30" s="320">
        <v>2.9589999999999998E-3</v>
      </c>
      <c r="AK30" s="228">
        <v>2.9589999999999998E-3</v>
      </c>
      <c r="AL30" s="206">
        <v>2.2420000000000001E-3</v>
      </c>
      <c r="AM30" s="223">
        <v>2.9801000000000001E-2</v>
      </c>
      <c r="AN30" s="205">
        <v>5.6899999999999997E-3</v>
      </c>
      <c r="AO30" s="207">
        <v>4.1667000000000003E-2</v>
      </c>
    </row>
    <row r="31" spans="1:41" ht="28">
      <c r="A31" s="172">
        <v>520031</v>
      </c>
      <c r="B31" s="173">
        <v>23</v>
      </c>
      <c r="C31" s="174" t="s">
        <v>70</v>
      </c>
      <c r="D31" s="319">
        <v>5.3200000000000003E-4</v>
      </c>
      <c r="E31" s="228">
        <v>5.5800000000000001E-4</v>
      </c>
      <c r="F31" s="206">
        <v>1.6924999999999999E-2</v>
      </c>
      <c r="G31" s="206">
        <v>9.990000000000001E-4</v>
      </c>
      <c r="H31" s="206">
        <v>2.1552000000000002E-2</v>
      </c>
      <c r="I31" s="206">
        <v>2.1552000000000002E-2</v>
      </c>
      <c r="J31" s="206">
        <v>1.3512E-2</v>
      </c>
      <c r="K31" s="206">
        <v>1.0762000000000001E-2</v>
      </c>
      <c r="L31" s="207">
        <v>4.15E-4</v>
      </c>
      <c r="M31" s="205">
        <v>1.091E-3</v>
      </c>
      <c r="N31" s="206">
        <v>1.0380000000000001E-3</v>
      </c>
      <c r="O31" s="206">
        <v>1.4996000000000001E-2</v>
      </c>
      <c r="P31" s="206">
        <v>2.0476000000000001E-2</v>
      </c>
      <c r="Q31" s="206">
        <v>1.6334999999999999E-2</v>
      </c>
      <c r="R31" s="206">
        <v>1.6736000000000001E-2</v>
      </c>
      <c r="S31" s="206">
        <v>0.14285700000000001</v>
      </c>
      <c r="T31" s="206">
        <v>1.6097E-2</v>
      </c>
      <c r="U31" s="206">
        <v>3.6519999999999997E-2</v>
      </c>
      <c r="V31" s="206">
        <v>1.0380000000000001E-3</v>
      </c>
      <c r="W31" s="206">
        <v>1E-3</v>
      </c>
      <c r="X31" s="206">
        <v>1.9382E-2</v>
      </c>
      <c r="Y31" s="207">
        <v>1.8370000000000001E-3</v>
      </c>
      <c r="Z31" s="320">
        <v>2.1189999999999998E-3</v>
      </c>
      <c r="AA31" s="228">
        <v>7.5000000000000002E-4</v>
      </c>
      <c r="AB31" s="206">
        <v>2.9412000000000001E-2</v>
      </c>
      <c r="AC31" s="206">
        <v>3.212E-3</v>
      </c>
      <c r="AD31" s="207">
        <v>2.7215E-2</v>
      </c>
      <c r="AE31" s="208">
        <v>7.7099999999999998E-4</v>
      </c>
      <c r="AF31" s="206">
        <v>2.2054000000000001E-2</v>
      </c>
      <c r="AG31" s="206">
        <v>1.3452E-2</v>
      </c>
      <c r="AH31" s="235">
        <v>1.5373E-2</v>
      </c>
      <c r="AI31" s="321">
        <v>7.7099999999999998E-4</v>
      </c>
      <c r="AJ31" s="320">
        <v>1.812E-3</v>
      </c>
      <c r="AK31" s="228">
        <v>1.812E-3</v>
      </c>
      <c r="AL31" s="206">
        <v>2.9116E-2</v>
      </c>
      <c r="AM31" s="223">
        <v>2.9801000000000001E-2</v>
      </c>
      <c r="AN31" s="205">
        <v>1.2179999999999999E-3</v>
      </c>
      <c r="AO31" s="207">
        <v>0.14285700000000001</v>
      </c>
    </row>
    <row r="32" spans="1:41" ht="28">
      <c r="A32" s="172">
        <v>520033</v>
      </c>
      <c r="B32" s="173">
        <v>24</v>
      </c>
      <c r="C32" s="174" t="s">
        <v>71</v>
      </c>
      <c r="D32" s="319">
        <v>9.7400000000000004E-4</v>
      </c>
      <c r="E32" s="228">
        <v>1.091E-3</v>
      </c>
      <c r="F32" s="206">
        <v>6.0400000000000004E-4</v>
      </c>
      <c r="G32" s="206">
        <v>7.9100000000000004E-4</v>
      </c>
      <c r="H32" s="206">
        <v>2.1552000000000002E-2</v>
      </c>
      <c r="I32" s="206">
        <v>2.1552000000000002E-2</v>
      </c>
      <c r="J32" s="206">
        <v>1.3512E-2</v>
      </c>
      <c r="K32" s="206">
        <v>3.2600000000000001E-4</v>
      </c>
      <c r="L32" s="207">
        <v>4.3899999999999999E-4</v>
      </c>
      <c r="M32" s="205">
        <v>8.6700000000000004E-4</v>
      </c>
      <c r="N32" s="206">
        <v>9.6299999999999999E-4</v>
      </c>
      <c r="O32" s="206">
        <v>6.0610000000000004E-3</v>
      </c>
      <c r="P32" s="206">
        <v>2.0476000000000001E-2</v>
      </c>
      <c r="Q32" s="206">
        <v>4.0590000000000001E-3</v>
      </c>
      <c r="R32" s="206">
        <v>4.0470000000000002E-3</v>
      </c>
      <c r="S32" s="206">
        <v>2.4035999999999998E-2</v>
      </c>
      <c r="T32" s="206">
        <v>4.1149999999999997E-3</v>
      </c>
      <c r="U32" s="206">
        <v>6.2110000000000004E-3</v>
      </c>
      <c r="V32" s="206">
        <v>9.6299999999999999E-4</v>
      </c>
      <c r="W32" s="206">
        <v>8.0000000000000004E-4</v>
      </c>
      <c r="X32" s="206">
        <v>1.9382E-2</v>
      </c>
      <c r="Y32" s="207">
        <v>2.34E-4</v>
      </c>
      <c r="Z32" s="320">
        <v>2.6819999999999999E-3</v>
      </c>
      <c r="AA32" s="228">
        <v>1.3749999999999999E-3</v>
      </c>
      <c r="AB32" s="206">
        <v>1.377E-3</v>
      </c>
      <c r="AC32" s="206">
        <v>4.4339999999999996E-3</v>
      </c>
      <c r="AD32" s="207">
        <v>2.7215E-2</v>
      </c>
      <c r="AE32" s="208">
        <v>1.446E-3</v>
      </c>
      <c r="AF32" s="206">
        <v>2.2054000000000001E-2</v>
      </c>
      <c r="AG32" s="206">
        <v>4.5789999999999997E-3</v>
      </c>
      <c r="AH32" s="235">
        <v>5.4349999999999997E-3</v>
      </c>
      <c r="AI32" s="321">
        <v>1.498E-3</v>
      </c>
      <c r="AJ32" s="320">
        <v>4.9100000000000001E-4</v>
      </c>
      <c r="AK32" s="228">
        <v>4.9100000000000001E-4</v>
      </c>
      <c r="AL32" s="206">
        <v>5.0000000000000001E-3</v>
      </c>
      <c r="AM32" s="223">
        <v>2.9801000000000001E-2</v>
      </c>
      <c r="AN32" s="205">
        <v>1.5250000000000001E-3</v>
      </c>
      <c r="AO32" s="207">
        <v>2.0833000000000001E-2</v>
      </c>
    </row>
    <row r="33" spans="1:41" ht="28">
      <c r="A33" s="172">
        <v>520038</v>
      </c>
      <c r="B33" s="173">
        <v>25</v>
      </c>
      <c r="C33" s="174" t="s">
        <v>72</v>
      </c>
      <c r="D33" s="319">
        <v>2.372E-3</v>
      </c>
      <c r="E33" s="228">
        <v>2.2109999999999999E-3</v>
      </c>
      <c r="F33" s="206">
        <v>2.9550000000000002E-3</v>
      </c>
      <c r="G33" s="206">
        <v>4.0359999999999997E-3</v>
      </c>
      <c r="H33" s="206">
        <v>2.1552000000000002E-2</v>
      </c>
      <c r="I33" s="206">
        <v>2.1552000000000002E-2</v>
      </c>
      <c r="J33" s="206">
        <v>1.3512E-2</v>
      </c>
      <c r="K33" s="206">
        <v>1.0762000000000001E-2</v>
      </c>
      <c r="L33" s="207">
        <v>3.493E-3</v>
      </c>
      <c r="M33" s="205">
        <v>3.1809999999999998E-3</v>
      </c>
      <c r="N33" s="206">
        <v>3.2659999999999998E-3</v>
      </c>
      <c r="O33" s="206">
        <v>1.4996000000000001E-2</v>
      </c>
      <c r="P33" s="206">
        <v>2.0476000000000001E-2</v>
      </c>
      <c r="Q33" s="206">
        <v>1.5952000000000001E-2</v>
      </c>
      <c r="R33" s="206">
        <v>1.6086E-2</v>
      </c>
      <c r="S33" s="206">
        <v>2.4035999999999998E-2</v>
      </c>
      <c r="T33" s="206">
        <v>1.4304000000000001E-2</v>
      </c>
      <c r="U33" s="206">
        <v>3.6519999999999997E-2</v>
      </c>
      <c r="V33" s="206">
        <v>3.2659999999999998E-3</v>
      </c>
      <c r="W33" s="206">
        <v>3.7699999999999999E-3</v>
      </c>
      <c r="X33" s="206">
        <v>1.9382E-2</v>
      </c>
      <c r="Y33" s="207">
        <v>2.5479999999999999E-3</v>
      </c>
      <c r="Z33" s="320">
        <v>4.5040000000000002E-3</v>
      </c>
      <c r="AA33" s="228">
        <v>2.477E-3</v>
      </c>
      <c r="AB33" s="206">
        <v>4.9020000000000001E-3</v>
      </c>
      <c r="AC33" s="206">
        <v>1.201E-2</v>
      </c>
      <c r="AD33" s="207">
        <v>2.7215E-2</v>
      </c>
      <c r="AE33" s="208">
        <v>2.8570000000000002E-3</v>
      </c>
      <c r="AF33" s="206">
        <v>2.2054000000000001E-2</v>
      </c>
      <c r="AG33" s="206">
        <v>1.3452E-2</v>
      </c>
      <c r="AH33" s="235">
        <v>1.5373E-2</v>
      </c>
      <c r="AI33" s="321">
        <v>2.8570000000000002E-3</v>
      </c>
      <c r="AJ33" s="320">
        <v>3.4009999999999999E-3</v>
      </c>
      <c r="AK33" s="228">
        <v>3.4009999999999999E-3</v>
      </c>
      <c r="AL33" s="206">
        <v>2.9116E-2</v>
      </c>
      <c r="AM33" s="223">
        <v>2.9801000000000001E-2</v>
      </c>
      <c r="AN33" s="205">
        <v>9.7520000000000003E-3</v>
      </c>
      <c r="AO33" s="207">
        <v>8.3333000000000004E-2</v>
      </c>
    </row>
    <row r="34" spans="1:41" ht="42">
      <c r="A34" s="172">
        <v>520039</v>
      </c>
      <c r="B34" s="173">
        <v>26</v>
      </c>
      <c r="C34" s="174" t="s">
        <v>73</v>
      </c>
      <c r="D34" s="319">
        <v>3.0600000000000001E-4</v>
      </c>
      <c r="E34" s="228">
        <v>2.9799999999999998E-4</v>
      </c>
      <c r="F34" s="206">
        <v>2.52E-4</v>
      </c>
      <c r="G34" s="206">
        <v>3.39E-4</v>
      </c>
      <c r="H34" s="206">
        <v>2.1552000000000002E-2</v>
      </c>
      <c r="I34" s="206">
        <v>2.1552000000000002E-2</v>
      </c>
      <c r="J34" s="206">
        <v>1.3512E-2</v>
      </c>
      <c r="K34" s="206">
        <v>1.0762000000000001E-2</v>
      </c>
      <c r="L34" s="207">
        <v>3.9399999999999998E-4</v>
      </c>
      <c r="M34" s="205">
        <v>3.79E-4</v>
      </c>
      <c r="N34" s="206">
        <v>3.9800000000000002E-4</v>
      </c>
      <c r="O34" s="206">
        <v>1.4996000000000001E-2</v>
      </c>
      <c r="P34" s="206">
        <v>2.0476000000000001E-2</v>
      </c>
      <c r="Q34" s="206">
        <v>1.6227999999999999E-2</v>
      </c>
      <c r="R34" s="206">
        <v>1.6150999999999999E-2</v>
      </c>
      <c r="S34" s="206">
        <v>9.0909000000000004E-2</v>
      </c>
      <c r="T34" s="206">
        <v>1.6795999999999998E-2</v>
      </c>
      <c r="U34" s="206">
        <v>1.0416999999999999E-2</v>
      </c>
      <c r="V34" s="206">
        <v>3.9800000000000002E-4</v>
      </c>
      <c r="W34" s="206">
        <v>6.6699999999999995E-4</v>
      </c>
      <c r="X34" s="206">
        <v>1.9382E-2</v>
      </c>
      <c r="Y34" s="207">
        <v>2.63E-4</v>
      </c>
      <c r="Z34" s="320">
        <v>1.096E-3</v>
      </c>
      <c r="AA34" s="228">
        <v>5.8600000000000004E-4</v>
      </c>
      <c r="AB34" s="206">
        <v>5.5556000000000001E-2</v>
      </c>
      <c r="AC34" s="206">
        <v>1.627E-3</v>
      </c>
      <c r="AD34" s="207">
        <v>2.7215E-2</v>
      </c>
      <c r="AE34" s="208">
        <v>6.2500000000000001E-4</v>
      </c>
      <c r="AF34" s="206">
        <v>2.2054000000000001E-2</v>
      </c>
      <c r="AG34" s="206">
        <v>1.3452E-2</v>
      </c>
      <c r="AH34" s="235">
        <v>1.5373E-2</v>
      </c>
      <c r="AI34" s="321">
        <v>6.2500000000000001E-4</v>
      </c>
      <c r="AJ34" s="320">
        <v>2.5349999999999999E-3</v>
      </c>
      <c r="AK34" s="228">
        <v>2.5349999999999999E-3</v>
      </c>
      <c r="AL34" s="206">
        <v>2.9116E-2</v>
      </c>
      <c r="AM34" s="223">
        <v>2.9801000000000001E-2</v>
      </c>
      <c r="AN34" s="205">
        <v>8.7500000000000002E-4</v>
      </c>
      <c r="AO34" s="207">
        <v>8.7500000000000002E-4</v>
      </c>
    </row>
    <row r="35" spans="1:41" ht="28">
      <c r="A35" s="172">
        <v>520294</v>
      </c>
      <c r="B35" s="173">
        <v>27</v>
      </c>
      <c r="C35" s="174" t="s">
        <v>74</v>
      </c>
      <c r="D35" s="319">
        <v>6.3299999999999997E-3</v>
      </c>
      <c r="E35" s="228">
        <v>6.3930000000000002E-3</v>
      </c>
      <c r="F35" s="206">
        <v>7.9920000000000008E-3</v>
      </c>
      <c r="G35" s="206">
        <v>4.7819999999999998E-3</v>
      </c>
      <c r="H35" s="206">
        <v>2.1552000000000002E-2</v>
      </c>
      <c r="I35" s="206">
        <v>2.1552000000000002E-2</v>
      </c>
      <c r="J35" s="206">
        <v>1.3512E-2</v>
      </c>
      <c r="K35" s="206">
        <v>1.0762000000000001E-2</v>
      </c>
      <c r="L35" s="207">
        <v>3.5339999999999998E-3</v>
      </c>
      <c r="M35" s="205">
        <v>8.0230000000000006E-3</v>
      </c>
      <c r="N35" s="206">
        <v>8.0569999999999999E-3</v>
      </c>
      <c r="O35" s="206">
        <v>1.4996000000000001E-2</v>
      </c>
      <c r="P35" s="206">
        <v>2.0476000000000001E-2</v>
      </c>
      <c r="Q35" s="206">
        <v>1.6364E-2</v>
      </c>
      <c r="R35" s="206">
        <v>1.6695999999999999E-2</v>
      </c>
      <c r="S35" s="206">
        <v>2.4035999999999998E-2</v>
      </c>
      <c r="T35" s="206">
        <v>1.6236E-2</v>
      </c>
      <c r="U35" s="206">
        <v>3.6519999999999997E-2</v>
      </c>
      <c r="V35" s="206">
        <v>8.0569999999999999E-3</v>
      </c>
      <c r="W35" s="206">
        <v>8.5000000000000006E-3</v>
      </c>
      <c r="X35" s="206">
        <v>1.9382E-2</v>
      </c>
      <c r="Y35" s="207">
        <v>2.9239999999999999E-3</v>
      </c>
      <c r="Z35" s="320">
        <v>6.9629999999999996E-3</v>
      </c>
      <c r="AA35" s="228">
        <v>5.5640000000000004E-3</v>
      </c>
      <c r="AB35" s="206">
        <v>0.125</v>
      </c>
      <c r="AC35" s="206">
        <v>1.7058E-2</v>
      </c>
      <c r="AD35" s="207">
        <v>2.7215E-2</v>
      </c>
      <c r="AE35" s="208">
        <v>1.3976000000000001E-2</v>
      </c>
      <c r="AF35" s="206">
        <v>2.2054000000000001E-2</v>
      </c>
      <c r="AG35" s="206">
        <v>1.3452E-2</v>
      </c>
      <c r="AH35" s="235">
        <v>1.5373E-2</v>
      </c>
      <c r="AI35" s="321">
        <v>1.4009000000000001E-2</v>
      </c>
      <c r="AJ35" s="320">
        <v>2.4390000000000002E-3</v>
      </c>
      <c r="AK35" s="228">
        <v>2.4390000000000002E-3</v>
      </c>
      <c r="AL35" s="206">
        <v>2.9116E-2</v>
      </c>
      <c r="AM35" s="223">
        <v>2.9801000000000001E-2</v>
      </c>
      <c r="AN35" s="205">
        <v>1.2959999999999999E-2</v>
      </c>
      <c r="AO35" s="207">
        <v>7.0832999999999993E-2</v>
      </c>
    </row>
    <row r="36" spans="1:41" ht="28">
      <c r="A36" s="172">
        <v>520043</v>
      </c>
      <c r="B36" s="173">
        <v>28</v>
      </c>
      <c r="C36" s="174" t="s">
        <v>75</v>
      </c>
      <c r="D36" s="319">
        <v>8.2970000000000006E-3</v>
      </c>
      <c r="E36" s="228">
        <v>8.2740000000000001E-3</v>
      </c>
      <c r="F36" s="206">
        <v>8.541E-3</v>
      </c>
      <c r="G36" s="206">
        <v>9.9120000000000007E-3</v>
      </c>
      <c r="H36" s="206">
        <v>2.1552000000000002E-2</v>
      </c>
      <c r="I36" s="206">
        <v>2.1552000000000002E-2</v>
      </c>
      <c r="J36" s="206">
        <v>1.3512E-2</v>
      </c>
      <c r="K36" s="206">
        <v>9.3749999999999997E-3</v>
      </c>
      <c r="L36" s="207">
        <v>2.0604999999999998E-2</v>
      </c>
      <c r="M36" s="205">
        <v>7.9989999999999992E-3</v>
      </c>
      <c r="N36" s="206">
        <v>7.9989999999999992E-3</v>
      </c>
      <c r="O36" s="206">
        <v>1.4996000000000001E-2</v>
      </c>
      <c r="P36" s="206">
        <v>2.0476000000000001E-2</v>
      </c>
      <c r="Q36" s="206">
        <v>1.6369000000000002E-2</v>
      </c>
      <c r="R36" s="206">
        <v>1.6715000000000001E-2</v>
      </c>
      <c r="S36" s="206">
        <v>1.2345999999999999E-2</v>
      </c>
      <c r="T36" s="206">
        <v>1.6399E-2</v>
      </c>
      <c r="U36" s="206">
        <v>7.7219999999999997E-3</v>
      </c>
      <c r="V36" s="206">
        <v>7.9989999999999992E-3</v>
      </c>
      <c r="W36" s="206">
        <v>7.9749999999999995E-3</v>
      </c>
      <c r="X36" s="206">
        <v>1.9382E-2</v>
      </c>
      <c r="Y36" s="207">
        <v>1.8987E-2</v>
      </c>
      <c r="Z36" s="320">
        <v>8.4390000000000003E-3</v>
      </c>
      <c r="AA36" s="228">
        <v>7.9769999999999997E-3</v>
      </c>
      <c r="AB36" s="206">
        <v>1.7735999999999998E-2</v>
      </c>
      <c r="AC36" s="206">
        <v>1.0586E-2</v>
      </c>
      <c r="AD36" s="207">
        <v>2.7215E-2</v>
      </c>
      <c r="AE36" s="208">
        <v>7.2350000000000001E-3</v>
      </c>
      <c r="AF36" s="206">
        <v>2.2054000000000001E-2</v>
      </c>
      <c r="AG36" s="206">
        <v>1.3452E-2</v>
      </c>
      <c r="AH36" s="235">
        <v>1.5373E-2</v>
      </c>
      <c r="AI36" s="321">
        <v>7.2350000000000001E-3</v>
      </c>
      <c r="AJ36" s="320">
        <v>7.5040000000000003E-3</v>
      </c>
      <c r="AK36" s="228">
        <v>7.5040000000000003E-3</v>
      </c>
      <c r="AL36" s="206">
        <v>2.9116E-2</v>
      </c>
      <c r="AM36" s="223">
        <v>2.9801000000000001E-2</v>
      </c>
      <c r="AN36" s="205">
        <v>1.2959999999999999E-2</v>
      </c>
      <c r="AO36" s="207">
        <v>7.0832999999999993E-2</v>
      </c>
    </row>
    <row r="37" spans="1:41" ht="28">
      <c r="A37" s="172">
        <v>520042</v>
      </c>
      <c r="B37" s="173">
        <v>29</v>
      </c>
      <c r="C37" s="174" t="s">
        <v>76</v>
      </c>
      <c r="D37" s="319">
        <v>1.6844000000000001E-2</v>
      </c>
      <c r="E37" s="228">
        <v>1.5962E-2</v>
      </c>
      <c r="F37" s="206">
        <v>1.6924999999999999E-2</v>
      </c>
      <c r="G37" s="206">
        <v>1.3671000000000001E-2</v>
      </c>
      <c r="H37" s="206">
        <v>2.1552000000000002E-2</v>
      </c>
      <c r="I37" s="206">
        <v>2.1552000000000002E-2</v>
      </c>
      <c r="J37" s="206">
        <v>1.3512E-2</v>
      </c>
      <c r="K37" s="206">
        <v>1.0762000000000001E-2</v>
      </c>
      <c r="L37" s="207">
        <v>2.0604999999999998E-2</v>
      </c>
      <c r="M37" s="205">
        <v>1.7364000000000001E-2</v>
      </c>
      <c r="N37" s="206">
        <v>1.7002E-2</v>
      </c>
      <c r="O37" s="206">
        <v>1.4996000000000001E-2</v>
      </c>
      <c r="P37" s="206">
        <v>2.0476000000000001E-2</v>
      </c>
      <c r="Q37" s="206">
        <v>1.3792E-2</v>
      </c>
      <c r="R37" s="206">
        <v>1.3299999999999999E-2</v>
      </c>
      <c r="S37" s="206">
        <v>2.4035999999999998E-2</v>
      </c>
      <c r="T37" s="206">
        <v>1.4304000000000001E-2</v>
      </c>
      <c r="U37" s="206">
        <v>3.6519999999999997E-2</v>
      </c>
      <c r="V37" s="206">
        <v>1.7002E-2</v>
      </c>
      <c r="W37" s="206">
        <v>1.7426000000000001E-2</v>
      </c>
      <c r="X37" s="206">
        <v>1.9382E-2</v>
      </c>
      <c r="Y37" s="207">
        <v>1.8987E-2</v>
      </c>
      <c r="Z37" s="320">
        <v>8.6210000000000002E-3</v>
      </c>
      <c r="AA37" s="228">
        <v>1.7923000000000001E-2</v>
      </c>
      <c r="AB37" s="206">
        <v>1.7735999999999998E-2</v>
      </c>
      <c r="AC37" s="206">
        <v>8.6210000000000002E-3</v>
      </c>
      <c r="AD37" s="207">
        <v>2.7215E-2</v>
      </c>
      <c r="AE37" s="208">
        <v>7.4469999999999996E-3</v>
      </c>
      <c r="AF37" s="206">
        <v>2.2054000000000001E-2</v>
      </c>
      <c r="AG37" s="206">
        <v>1.3452E-2</v>
      </c>
      <c r="AH37" s="235">
        <v>1.5373E-2</v>
      </c>
      <c r="AI37" s="321">
        <v>7.4469999999999996E-3</v>
      </c>
      <c r="AJ37" s="320">
        <v>1.0899000000000001E-2</v>
      </c>
      <c r="AK37" s="228">
        <v>1.0899000000000001E-2</v>
      </c>
      <c r="AL37" s="206">
        <v>2.9116E-2</v>
      </c>
      <c r="AM37" s="223">
        <v>2.9801000000000001E-2</v>
      </c>
      <c r="AN37" s="205">
        <v>1.2959999999999999E-2</v>
      </c>
      <c r="AO37" s="207">
        <v>7.0832999999999993E-2</v>
      </c>
    </row>
    <row r="38" spans="1:41" ht="28">
      <c r="A38" s="172">
        <v>520044</v>
      </c>
      <c r="B38" s="173">
        <v>30</v>
      </c>
      <c r="C38" s="174" t="s">
        <v>77</v>
      </c>
      <c r="D38" s="319">
        <v>5.078E-3</v>
      </c>
      <c r="E38" s="228">
        <v>5.078E-3</v>
      </c>
      <c r="F38" s="206">
        <v>5.2009999999999999E-3</v>
      </c>
      <c r="G38" s="206">
        <v>2.0040000000000001E-3</v>
      </c>
      <c r="H38" s="206">
        <v>2.1552000000000002E-2</v>
      </c>
      <c r="I38" s="206">
        <v>2.1552000000000002E-2</v>
      </c>
      <c r="J38" s="206">
        <v>1.3512E-2</v>
      </c>
      <c r="K38" s="206">
        <v>1.0762000000000001E-2</v>
      </c>
      <c r="L38" s="207">
        <v>2.0604999999999998E-2</v>
      </c>
      <c r="M38" s="205">
        <v>3.9360000000000003E-3</v>
      </c>
      <c r="N38" s="206">
        <v>3.9360000000000003E-3</v>
      </c>
      <c r="O38" s="206">
        <v>1.4996000000000001E-2</v>
      </c>
      <c r="P38" s="206">
        <v>2.0476000000000001E-2</v>
      </c>
      <c r="Q38" s="206">
        <v>1.6315E-2</v>
      </c>
      <c r="R38" s="206">
        <v>1.5306E-2</v>
      </c>
      <c r="S38" s="206">
        <v>2.4035999999999998E-2</v>
      </c>
      <c r="T38" s="206">
        <v>1.4304000000000001E-2</v>
      </c>
      <c r="U38" s="206">
        <v>3.6519999999999997E-2</v>
      </c>
      <c r="V38" s="206">
        <v>3.9360000000000003E-3</v>
      </c>
      <c r="W38" s="206">
        <v>3.8070000000000001E-3</v>
      </c>
      <c r="X38" s="206">
        <v>1.9382E-2</v>
      </c>
      <c r="Y38" s="207">
        <v>1.8987E-2</v>
      </c>
      <c r="Z38" s="320">
        <v>3.9100000000000003E-3</v>
      </c>
      <c r="AA38" s="228">
        <v>3.7130000000000002E-3</v>
      </c>
      <c r="AB38" s="206">
        <v>1.7735999999999998E-2</v>
      </c>
      <c r="AC38" s="206">
        <v>6.0769999999999999E-3</v>
      </c>
      <c r="AD38" s="207">
        <v>2.7215E-2</v>
      </c>
      <c r="AE38" s="208">
        <v>3.3899999999999998E-3</v>
      </c>
      <c r="AF38" s="206">
        <v>2.2054000000000001E-2</v>
      </c>
      <c r="AG38" s="206">
        <v>1.3452E-2</v>
      </c>
      <c r="AH38" s="235">
        <v>1.5373E-2</v>
      </c>
      <c r="AI38" s="321">
        <v>3.3899999999999998E-3</v>
      </c>
      <c r="AJ38" s="320">
        <v>7.4489999999999999E-3</v>
      </c>
      <c r="AK38" s="228">
        <v>7.4489999999999999E-3</v>
      </c>
      <c r="AL38" s="206">
        <v>2.9116E-2</v>
      </c>
      <c r="AM38" s="223">
        <v>2.9801000000000001E-2</v>
      </c>
      <c r="AN38" s="205">
        <v>1.2959999999999999E-2</v>
      </c>
      <c r="AO38" s="207">
        <v>7.0832999999999993E-2</v>
      </c>
    </row>
    <row r="39" spans="1:41" ht="28">
      <c r="A39" s="172">
        <v>520049</v>
      </c>
      <c r="B39" s="173">
        <v>31</v>
      </c>
      <c r="C39" s="174" t="s">
        <v>78</v>
      </c>
      <c r="D39" s="319">
        <v>6.4799999999999996E-3</v>
      </c>
      <c r="E39" s="228">
        <v>6.241E-3</v>
      </c>
      <c r="F39" s="206">
        <v>7.0020000000000004E-3</v>
      </c>
      <c r="G39" s="206">
        <v>5.8139999999999997E-3</v>
      </c>
      <c r="H39" s="206">
        <v>2.1552000000000002E-2</v>
      </c>
      <c r="I39" s="206">
        <v>2.1552000000000002E-2</v>
      </c>
      <c r="J39" s="206">
        <v>1.3512E-2</v>
      </c>
      <c r="K39" s="206">
        <v>1.0097999999999999E-2</v>
      </c>
      <c r="L39" s="207">
        <v>2.0604999999999998E-2</v>
      </c>
      <c r="M39" s="205">
        <v>6.7349999999999997E-3</v>
      </c>
      <c r="N39" s="206">
        <v>6.7349999999999997E-3</v>
      </c>
      <c r="O39" s="206">
        <v>1.4996000000000001E-2</v>
      </c>
      <c r="P39" s="206">
        <v>2.0476000000000001E-2</v>
      </c>
      <c r="Q39" s="206">
        <v>1.6178999999999999E-2</v>
      </c>
      <c r="R39" s="206">
        <v>1.3299999999999999E-2</v>
      </c>
      <c r="S39" s="206">
        <v>2.4035999999999998E-2</v>
      </c>
      <c r="T39" s="206">
        <v>1.4304000000000001E-2</v>
      </c>
      <c r="U39" s="206">
        <v>3.6519999999999997E-2</v>
      </c>
      <c r="V39" s="206">
        <v>6.7349999999999997E-3</v>
      </c>
      <c r="W39" s="206">
        <v>6.7619999999999998E-3</v>
      </c>
      <c r="X39" s="206">
        <v>1.9382E-2</v>
      </c>
      <c r="Y39" s="207">
        <v>1.8987E-2</v>
      </c>
      <c r="Z39" s="320">
        <v>5.7759999999999999E-3</v>
      </c>
      <c r="AA39" s="228">
        <v>5.7759999999999999E-3</v>
      </c>
      <c r="AB39" s="206">
        <v>1.7735999999999998E-2</v>
      </c>
      <c r="AC39" s="206">
        <v>1.7058E-2</v>
      </c>
      <c r="AD39" s="207">
        <v>2.7215E-2</v>
      </c>
      <c r="AE39" s="208">
        <v>1.3976000000000001E-2</v>
      </c>
      <c r="AF39" s="206">
        <v>2.2054000000000001E-2</v>
      </c>
      <c r="AG39" s="206">
        <v>1.3452E-2</v>
      </c>
      <c r="AH39" s="235">
        <v>1.5373E-2</v>
      </c>
      <c r="AI39" s="321">
        <v>1.4009000000000001E-2</v>
      </c>
      <c r="AJ39" s="320">
        <v>1.822E-2</v>
      </c>
      <c r="AK39" s="228">
        <v>1.8131000000000001E-2</v>
      </c>
      <c r="AL39" s="206">
        <v>2.9116E-2</v>
      </c>
      <c r="AM39" s="223">
        <v>2.9801000000000001E-2</v>
      </c>
      <c r="AN39" s="205">
        <v>1.2959999999999999E-2</v>
      </c>
      <c r="AO39" s="207">
        <v>7.0832999999999993E-2</v>
      </c>
    </row>
    <row r="40" spans="1:41" ht="28">
      <c r="A40" s="172">
        <v>520053</v>
      </c>
      <c r="B40" s="173">
        <v>32</v>
      </c>
      <c r="C40" s="174" t="s">
        <v>79</v>
      </c>
      <c r="D40" s="319">
        <v>1.6844000000000001E-2</v>
      </c>
      <c r="E40" s="228">
        <v>1.5962E-2</v>
      </c>
      <c r="F40" s="206">
        <v>1.6924999999999999E-2</v>
      </c>
      <c r="G40" s="206">
        <v>1.3671000000000001E-2</v>
      </c>
      <c r="H40" s="206">
        <v>2.1552000000000002E-2</v>
      </c>
      <c r="I40" s="206">
        <v>2.1552000000000002E-2</v>
      </c>
      <c r="J40" s="206">
        <v>1.3512E-2</v>
      </c>
      <c r="K40" s="206">
        <v>1.0762000000000001E-2</v>
      </c>
      <c r="L40" s="207">
        <v>2.0604999999999998E-2</v>
      </c>
      <c r="M40" s="205">
        <v>1.57E-3</v>
      </c>
      <c r="N40" s="206">
        <v>1.7002E-2</v>
      </c>
      <c r="O40" s="206">
        <v>1.3467E-2</v>
      </c>
      <c r="P40" s="206">
        <v>2.0476000000000001E-2</v>
      </c>
      <c r="Q40" s="206">
        <v>1.3792E-2</v>
      </c>
      <c r="R40" s="206">
        <v>1.3299999999999999E-2</v>
      </c>
      <c r="S40" s="206">
        <v>2.4035999999999998E-2</v>
      </c>
      <c r="T40" s="206">
        <v>1.4304000000000001E-2</v>
      </c>
      <c r="U40" s="206">
        <v>3.6519999999999997E-2</v>
      </c>
      <c r="V40" s="206">
        <v>1.7002E-2</v>
      </c>
      <c r="W40" s="206">
        <v>1.7426000000000001E-2</v>
      </c>
      <c r="X40" s="206">
        <v>1.57E-3</v>
      </c>
      <c r="Y40" s="207">
        <v>1.8987E-2</v>
      </c>
      <c r="Z40" s="320">
        <v>8.7639999999999992E-3</v>
      </c>
      <c r="AA40" s="228">
        <v>1.7923000000000001E-2</v>
      </c>
      <c r="AB40" s="206">
        <v>1.7735999999999998E-2</v>
      </c>
      <c r="AC40" s="206">
        <v>8.7639999999999992E-3</v>
      </c>
      <c r="AD40" s="207">
        <v>2.7215E-2</v>
      </c>
      <c r="AE40" s="208">
        <v>9.5189999999999997E-3</v>
      </c>
      <c r="AF40" s="206">
        <v>2.2054000000000001E-2</v>
      </c>
      <c r="AG40" s="206">
        <v>1.1429E-2</v>
      </c>
      <c r="AH40" s="235">
        <v>1.5373E-2</v>
      </c>
      <c r="AI40" s="321">
        <v>9.5189999999999997E-3</v>
      </c>
      <c r="AJ40" s="320">
        <v>1.4808E-2</v>
      </c>
      <c r="AK40" s="228">
        <v>1.4808E-2</v>
      </c>
      <c r="AL40" s="206">
        <v>2.9116E-2</v>
      </c>
      <c r="AM40" s="223">
        <v>2.9801000000000001E-2</v>
      </c>
      <c r="AN40" s="205">
        <v>6.5929999999999999E-3</v>
      </c>
      <c r="AO40" s="207">
        <v>2.5000000000000001E-2</v>
      </c>
    </row>
    <row r="41" spans="1:41" ht="28">
      <c r="A41" s="172">
        <v>520054</v>
      </c>
      <c r="B41" s="173">
        <v>33</v>
      </c>
      <c r="C41" s="174" t="s">
        <v>80</v>
      </c>
      <c r="D41" s="319">
        <v>1.0588E-2</v>
      </c>
      <c r="E41" s="228">
        <v>1.0588E-2</v>
      </c>
      <c r="F41" s="206">
        <v>1.6924999999999999E-2</v>
      </c>
      <c r="G41" s="206">
        <v>1.3671000000000001E-2</v>
      </c>
      <c r="H41" s="206">
        <v>2.1552000000000002E-2</v>
      </c>
      <c r="I41" s="206">
        <v>2.1552000000000002E-2</v>
      </c>
      <c r="J41" s="206">
        <v>1.3512E-2</v>
      </c>
      <c r="K41" s="206">
        <v>1.0762000000000001E-2</v>
      </c>
      <c r="L41" s="207">
        <v>2.0604999999999998E-2</v>
      </c>
      <c r="M41" s="205">
        <v>8.5339999999999999E-3</v>
      </c>
      <c r="N41" s="206">
        <v>8.5339999999999999E-3</v>
      </c>
      <c r="O41" s="206">
        <v>1.4996000000000001E-2</v>
      </c>
      <c r="P41" s="206">
        <v>2.0476000000000001E-2</v>
      </c>
      <c r="Q41" s="206">
        <v>1.3792E-2</v>
      </c>
      <c r="R41" s="206">
        <v>1.3299999999999999E-2</v>
      </c>
      <c r="S41" s="206">
        <v>2.4035999999999998E-2</v>
      </c>
      <c r="T41" s="206">
        <v>1.4304000000000001E-2</v>
      </c>
      <c r="U41" s="206">
        <v>3.6519999999999997E-2</v>
      </c>
      <c r="V41" s="206">
        <v>8.5339999999999999E-3</v>
      </c>
      <c r="W41" s="206">
        <v>3.3333000000000002E-2</v>
      </c>
      <c r="X41" s="206">
        <v>1.9382E-2</v>
      </c>
      <c r="Y41" s="207">
        <v>1.8987E-2</v>
      </c>
      <c r="Z41" s="320">
        <v>8.9770000000000006E-3</v>
      </c>
      <c r="AA41" s="228">
        <v>1.7923000000000001E-2</v>
      </c>
      <c r="AB41" s="206">
        <v>1.7735999999999998E-2</v>
      </c>
      <c r="AC41" s="206">
        <v>8.9770000000000006E-3</v>
      </c>
      <c r="AD41" s="207">
        <v>2.7215E-2</v>
      </c>
      <c r="AE41" s="208">
        <v>1.1174E-2</v>
      </c>
      <c r="AF41" s="206">
        <v>4.1237000000000003E-2</v>
      </c>
      <c r="AG41" s="206">
        <v>1.3452E-2</v>
      </c>
      <c r="AH41" s="235">
        <v>1.5373E-2</v>
      </c>
      <c r="AI41" s="321">
        <v>1.1174E-2</v>
      </c>
      <c r="AJ41" s="320">
        <v>7.1529999999999996E-3</v>
      </c>
      <c r="AK41" s="228">
        <v>7.1529999999999996E-3</v>
      </c>
      <c r="AL41" s="206">
        <v>2.9116E-2</v>
      </c>
      <c r="AM41" s="223">
        <v>2.9801000000000001E-2</v>
      </c>
      <c r="AN41" s="205">
        <v>1.2959999999999999E-2</v>
      </c>
      <c r="AO41" s="207">
        <v>7.0832999999999993E-2</v>
      </c>
    </row>
    <row r="42" spans="1:41" ht="28">
      <c r="A42" s="172">
        <v>520050</v>
      </c>
      <c r="B42" s="173">
        <v>34</v>
      </c>
      <c r="C42" s="174" t="s">
        <v>81</v>
      </c>
      <c r="D42" s="319">
        <v>1.1611E-2</v>
      </c>
      <c r="E42" s="228">
        <v>1.5962E-2</v>
      </c>
      <c r="F42" s="206">
        <v>1.6924999999999999E-2</v>
      </c>
      <c r="G42" s="206">
        <v>1.3671000000000001E-2</v>
      </c>
      <c r="H42" s="206">
        <v>2.1552000000000002E-2</v>
      </c>
      <c r="I42" s="206">
        <v>2.1552000000000002E-2</v>
      </c>
      <c r="J42" s="206">
        <v>1.3512E-2</v>
      </c>
      <c r="K42" s="206">
        <v>1.0762000000000001E-2</v>
      </c>
      <c r="L42" s="207">
        <v>1.1611E-2</v>
      </c>
      <c r="M42" s="205">
        <v>8.8999999999999999E-3</v>
      </c>
      <c r="N42" s="206">
        <v>1.7002E-2</v>
      </c>
      <c r="O42" s="206">
        <v>1.4996000000000001E-2</v>
      </c>
      <c r="P42" s="206">
        <v>2.0476000000000001E-2</v>
      </c>
      <c r="Q42" s="206">
        <v>1.3792E-2</v>
      </c>
      <c r="R42" s="206">
        <v>1.3299999999999999E-2</v>
      </c>
      <c r="S42" s="206">
        <v>2.4035999999999998E-2</v>
      </c>
      <c r="T42" s="206">
        <v>1.4304000000000001E-2</v>
      </c>
      <c r="U42" s="206">
        <v>3.6519999999999997E-2</v>
      </c>
      <c r="V42" s="206">
        <v>1.7002E-2</v>
      </c>
      <c r="W42" s="206">
        <v>1.7426000000000001E-2</v>
      </c>
      <c r="X42" s="206">
        <v>1.9382E-2</v>
      </c>
      <c r="Y42" s="207">
        <v>8.8999999999999999E-3</v>
      </c>
      <c r="Z42" s="320">
        <v>1.206E-3</v>
      </c>
      <c r="AA42" s="228">
        <v>1.7923000000000001E-2</v>
      </c>
      <c r="AB42" s="206">
        <v>1.206E-3</v>
      </c>
      <c r="AC42" s="206">
        <v>1.7058E-2</v>
      </c>
      <c r="AD42" s="207">
        <v>2.7215E-2</v>
      </c>
      <c r="AE42" s="208">
        <v>1.3976000000000001E-2</v>
      </c>
      <c r="AF42" s="206">
        <v>2.2054000000000001E-2</v>
      </c>
      <c r="AG42" s="206">
        <v>1.3452E-2</v>
      </c>
      <c r="AH42" s="235">
        <v>1.5373E-2</v>
      </c>
      <c r="AI42" s="321">
        <v>1.4009000000000001E-2</v>
      </c>
      <c r="AJ42" s="320">
        <v>1.822E-2</v>
      </c>
      <c r="AK42" s="228">
        <v>1.8131000000000001E-2</v>
      </c>
      <c r="AL42" s="206">
        <v>2.9116E-2</v>
      </c>
      <c r="AM42" s="223">
        <v>2.9801000000000001E-2</v>
      </c>
      <c r="AN42" s="205">
        <v>1.2959999999999999E-2</v>
      </c>
      <c r="AO42" s="207">
        <v>7.0832999999999993E-2</v>
      </c>
    </row>
    <row r="43" spans="1:41" ht="28">
      <c r="A43" s="172">
        <v>520051</v>
      </c>
      <c r="B43" s="173">
        <v>35</v>
      </c>
      <c r="C43" s="174" t="s">
        <v>82</v>
      </c>
      <c r="D43" s="319">
        <v>6.9480000000000002E-3</v>
      </c>
      <c r="E43" s="228">
        <v>1.5962E-2</v>
      </c>
      <c r="F43" s="206">
        <v>1.6924999999999999E-2</v>
      </c>
      <c r="G43" s="206">
        <v>1.3671000000000001E-2</v>
      </c>
      <c r="H43" s="206">
        <v>2.1552000000000002E-2</v>
      </c>
      <c r="I43" s="206">
        <v>2.1552000000000002E-2</v>
      </c>
      <c r="J43" s="206">
        <v>1.3512E-2</v>
      </c>
      <c r="K43" s="206">
        <v>1.0762000000000001E-2</v>
      </c>
      <c r="L43" s="207">
        <v>6.9480000000000002E-3</v>
      </c>
      <c r="M43" s="205">
        <v>6.7600000000000004E-3</v>
      </c>
      <c r="N43" s="206">
        <v>1.7002E-2</v>
      </c>
      <c r="O43" s="206">
        <v>1.4996000000000001E-2</v>
      </c>
      <c r="P43" s="206">
        <v>2.0476000000000001E-2</v>
      </c>
      <c r="Q43" s="206">
        <v>1.3792E-2</v>
      </c>
      <c r="R43" s="206">
        <v>1.3299999999999999E-2</v>
      </c>
      <c r="S43" s="206">
        <v>2.4035999999999998E-2</v>
      </c>
      <c r="T43" s="206">
        <v>1.4304000000000001E-2</v>
      </c>
      <c r="U43" s="206">
        <v>3.6519999999999997E-2</v>
      </c>
      <c r="V43" s="206">
        <v>1.7002E-2</v>
      </c>
      <c r="W43" s="206">
        <v>1.7426000000000001E-2</v>
      </c>
      <c r="X43" s="206">
        <v>1.9382E-2</v>
      </c>
      <c r="Y43" s="207">
        <v>6.7600000000000004E-3</v>
      </c>
      <c r="Z43" s="320">
        <v>1.8516000000000001E-2</v>
      </c>
      <c r="AA43" s="228">
        <v>1.7923000000000001E-2</v>
      </c>
      <c r="AB43" s="206">
        <v>1.7735999999999998E-2</v>
      </c>
      <c r="AC43" s="206">
        <v>1.7058E-2</v>
      </c>
      <c r="AD43" s="207">
        <v>2.7215E-2</v>
      </c>
      <c r="AE43" s="208">
        <v>1.3976000000000001E-2</v>
      </c>
      <c r="AF43" s="206">
        <v>2.2054000000000001E-2</v>
      </c>
      <c r="AG43" s="206">
        <v>1.3452E-2</v>
      </c>
      <c r="AH43" s="235">
        <v>1.5373E-2</v>
      </c>
      <c r="AI43" s="321">
        <v>1.4009000000000001E-2</v>
      </c>
      <c r="AJ43" s="320">
        <v>1.822E-2</v>
      </c>
      <c r="AK43" s="228">
        <v>1.8131000000000001E-2</v>
      </c>
      <c r="AL43" s="206">
        <v>2.9116E-2</v>
      </c>
      <c r="AM43" s="223">
        <v>2.9801000000000001E-2</v>
      </c>
      <c r="AN43" s="205">
        <v>1.2959999999999999E-2</v>
      </c>
      <c r="AO43" s="207">
        <v>7.0832999999999993E-2</v>
      </c>
    </row>
    <row r="44" spans="1:41" ht="28">
      <c r="A44" s="172">
        <v>520056</v>
      </c>
      <c r="B44" s="173">
        <v>36</v>
      </c>
      <c r="C44" s="174" t="s">
        <v>83</v>
      </c>
      <c r="D44" s="319">
        <v>1.1379999999999999E-3</v>
      </c>
      <c r="E44" s="228">
        <v>7.6900000000000004E-4</v>
      </c>
      <c r="F44" s="206">
        <v>1.6924999999999999E-2</v>
      </c>
      <c r="G44" s="206">
        <v>5.0199999999999995E-4</v>
      </c>
      <c r="H44" s="206">
        <v>2.1552000000000002E-2</v>
      </c>
      <c r="I44" s="206">
        <v>2.1552000000000002E-2</v>
      </c>
      <c r="J44" s="206">
        <v>1.3512E-2</v>
      </c>
      <c r="K44" s="206">
        <v>1.0762000000000001E-2</v>
      </c>
      <c r="L44" s="207">
        <v>3.2910000000000001E-3</v>
      </c>
      <c r="M44" s="205">
        <v>1.611E-3</v>
      </c>
      <c r="N44" s="206">
        <v>1.403E-3</v>
      </c>
      <c r="O44" s="206">
        <v>1.4996000000000001E-2</v>
      </c>
      <c r="P44" s="206">
        <v>2.0476000000000001E-2</v>
      </c>
      <c r="Q44" s="206">
        <v>1.5291000000000001E-2</v>
      </c>
      <c r="R44" s="206">
        <v>1.6097E-2</v>
      </c>
      <c r="S44" s="206">
        <v>2.4035999999999998E-2</v>
      </c>
      <c r="T44" s="206">
        <v>1.4304000000000001E-2</v>
      </c>
      <c r="U44" s="206">
        <v>1.5625E-2</v>
      </c>
      <c r="V44" s="206">
        <v>1.403E-3</v>
      </c>
      <c r="W44" s="206">
        <v>1.25E-3</v>
      </c>
      <c r="X44" s="206">
        <v>1.9382E-2</v>
      </c>
      <c r="Y44" s="207">
        <v>4.3880000000000004E-3</v>
      </c>
      <c r="Z44" s="320">
        <v>2.14E-3</v>
      </c>
      <c r="AA44" s="228">
        <v>2.1770000000000001E-3</v>
      </c>
      <c r="AB44" s="206">
        <v>2.2727000000000001E-2</v>
      </c>
      <c r="AC44" s="206">
        <v>9.5200000000000005E-4</v>
      </c>
      <c r="AD44" s="207">
        <v>2.7215E-2</v>
      </c>
      <c r="AE44" s="208">
        <v>7.3899999999999997E-4</v>
      </c>
      <c r="AF44" s="206">
        <v>2.2054000000000001E-2</v>
      </c>
      <c r="AG44" s="206">
        <v>1.3452E-2</v>
      </c>
      <c r="AH44" s="235">
        <v>1.5373E-2</v>
      </c>
      <c r="AI44" s="321">
        <v>7.3899999999999997E-4</v>
      </c>
      <c r="AJ44" s="320">
        <v>1.555E-3</v>
      </c>
      <c r="AK44" s="228">
        <v>1.555E-3</v>
      </c>
      <c r="AL44" s="206">
        <v>2.9116E-2</v>
      </c>
      <c r="AM44" s="223">
        <v>2.9801000000000001E-2</v>
      </c>
      <c r="AN44" s="205">
        <v>1.6000000000000001E-3</v>
      </c>
      <c r="AO44" s="207">
        <v>0.33333299999999999</v>
      </c>
    </row>
    <row r="45" spans="1:41" ht="28">
      <c r="A45" s="172">
        <v>520057</v>
      </c>
      <c r="B45" s="173">
        <v>37</v>
      </c>
      <c r="C45" s="174" t="s">
        <v>84</v>
      </c>
      <c r="D45" s="319">
        <v>2.81E-4</v>
      </c>
      <c r="E45" s="228">
        <v>2.1599999999999999E-4</v>
      </c>
      <c r="F45" s="206">
        <v>1.6924999999999999E-2</v>
      </c>
      <c r="G45" s="206">
        <v>5.9599999999999996E-4</v>
      </c>
      <c r="H45" s="206">
        <v>2.1552000000000002E-2</v>
      </c>
      <c r="I45" s="206">
        <v>2.1552000000000002E-2</v>
      </c>
      <c r="J45" s="206">
        <v>1.3512E-2</v>
      </c>
      <c r="K45" s="206">
        <v>1.0762000000000001E-2</v>
      </c>
      <c r="L45" s="207">
        <v>1.1150000000000001E-3</v>
      </c>
      <c r="M45" s="205">
        <v>5.3700000000000004E-4</v>
      </c>
      <c r="N45" s="206">
        <v>5.0199999999999995E-4</v>
      </c>
      <c r="O45" s="206">
        <v>1.4996000000000001E-2</v>
      </c>
      <c r="P45" s="206">
        <v>2.0476000000000001E-2</v>
      </c>
      <c r="Q45" s="206">
        <v>1.6320000000000001E-2</v>
      </c>
      <c r="R45" s="206">
        <v>1.3299999999999999E-2</v>
      </c>
      <c r="S45" s="206">
        <v>2.4035999999999998E-2</v>
      </c>
      <c r="T45" s="206">
        <v>1.4304000000000001E-2</v>
      </c>
      <c r="U45" s="206">
        <v>6.25E-2</v>
      </c>
      <c r="V45" s="206">
        <v>5.0199999999999995E-4</v>
      </c>
      <c r="W45" s="206">
        <v>9.3099999999999997E-4</v>
      </c>
      <c r="X45" s="206">
        <v>1.9382E-2</v>
      </c>
      <c r="Y45" s="207">
        <v>1.0449999999999999E-3</v>
      </c>
      <c r="Z45" s="320">
        <v>1.2489999999999999E-3</v>
      </c>
      <c r="AA45" s="228">
        <v>4.95E-4</v>
      </c>
      <c r="AB45" s="206">
        <v>1.4493000000000001E-2</v>
      </c>
      <c r="AC45" s="206">
        <v>3.215E-3</v>
      </c>
      <c r="AD45" s="207">
        <v>2.7215E-2</v>
      </c>
      <c r="AE45" s="208">
        <v>1.108E-3</v>
      </c>
      <c r="AF45" s="206">
        <v>2.2054000000000001E-2</v>
      </c>
      <c r="AG45" s="206">
        <v>1.3452E-2</v>
      </c>
      <c r="AH45" s="235">
        <v>1.5373E-2</v>
      </c>
      <c r="AI45" s="321">
        <v>1.108E-3</v>
      </c>
      <c r="AJ45" s="320">
        <v>2.1879999999999998E-3</v>
      </c>
      <c r="AK45" s="228">
        <v>2.1879999999999998E-3</v>
      </c>
      <c r="AL45" s="206">
        <v>2.9116E-2</v>
      </c>
      <c r="AM45" s="223">
        <v>2.9801000000000001E-2</v>
      </c>
      <c r="AN45" s="205">
        <v>8.0199999999999998E-4</v>
      </c>
      <c r="AO45" s="207">
        <v>0.2</v>
      </c>
    </row>
    <row r="46" spans="1:41" ht="28">
      <c r="A46" s="172">
        <v>520058</v>
      </c>
      <c r="B46" s="173">
        <v>38</v>
      </c>
      <c r="C46" s="174" t="s">
        <v>85</v>
      </c>
      <c r="D46" s="319">
        <v>7.0100000000000002E-4</v>
      </c>
      <c r="E46" s="228">
        <v>7.0699999999999995E-4</v>
      </c>
      <c r="F46" s="206">
        <v>2.2499999999999999E-4</v>
      </c>
      <c r="G46" s="206">
        <v>2.9E-4</v>
      </c>
      <c r="H46" s="206">
        <v>2.1552000000000002E-2</v>
      </c>
      <c r="I46" s="206">
        <v>2.1552000000000002E-2</v>
      </c>
      <c r="J46" s="206">
        <v>1.3512E-2</v>
      </c>
      <c r="K46" s="206">
        <v>1.0762000000000001E-2</v>
      </c>
      <c r="L46" s="207">
        <v>5.6800000000000004E-4</v>
      </c>
      <c r="M46" s="205">
        <v>9.1399999999999999E-4</v>
      </c>
      <c r="N46" s="206">
        <v>9.4799999999999995E-4</v>
      </c>
      <c r="O46" s="206">
        <v>1.4996000000000001E-2</v>
      </c>
      <c r="P46" s="206">
        <v>2.0476000000000001E-2</v>
      </c>
      <c r="Q46" s="206">
        <v>1.6478E-2</v>
      </c>
      <c r="R46" s="206">
        <v>1.6988E-2</v>
      </c>
      <c r="S46" s="206">
        <v>7.6923000000000005E-2</v>
      </c>
      <c r="T46" s="206">
        <v>1.6322E-2</v>
      </c>
      <c r="U46" s="206">
        <v>3.6519999999999997E-2</v>
      </c>
      <c r="V46" s="206">
        <v>9.4799999999999995E-4</v>
      </c>
      <c r="W46" s="206">
        <v>1.4289999999999999E-3</v>
      </c>
      <c r="X46" s="206">
        <v>1.9382E-2</v>
      </c>
      <c r="Y46" s="207">
        <v>6.8199999999999999E-4</v>
      </c>
      <c r="Z46" s="320">
        <v>6.7400000000000001E-4</v>
      </c>
      <c r="AA46" s="228">
        <v>1.6799999999999999E-4</v>
      </c>
      <c r="AB46" s="206">
        <v>7.463E-3</v>
      </c>
      <c r="AC46" s="206">
        <v>2.2469999999999999E-3</v>
      </c>
      <c r="AD46" s="207">
        <v>2.7215E-2</v>
      </c>
      <c r="AE46" s="208">
        <v>4.6799999999999999E-4</v>
      </c>
      <c r="AF46" s="206">
        <v>2.2054000000000001E-2</v>
      </c>
      <c r="AG46" s="206">
        <v>1.3452E-2</v>
      </c>
      <c r="AH46" s="235">
        <v>1.5373E-2</v>
      </c>
      <c r="AI46" s="321">
        <v>4.6799999999999999E-4</v>
      </c>
      <c r="AJ46" s="320">
        <v>2.2750000000000001E-3</v>
      </c>
      <c r="AK46" s="228">
        <v>2.2750000000000001E-3</v>
      </c>
      <c r="AL46" s="206">
        <v>2.9116E-2</v>
      </c>
      <c r="AM46" s="223">
        <v>2.9801000000000001E-2</v>
      </c>
      <c r="AN46" s="205">
        <v>1.2949999999999999E-3</v>
      </c>
      <c r="AO46" s="207">
        <v>0.1</v>
      </c>
    </row>
    <row r="47" spans="1:41" ht="28">
      <c r="A47" s="172">
        <v>520059</v>
      </c>
      <c r="B47" s="173">
        <v>39</v>
      </c>
      <c r="C47" s="174" t="s">
        <v>86</v>
      </c>
      <c r="D47" s="319">
        <v>1.6100000000000001E-4</v>
      </c>
      <c r="E47" s="228">
        <v>1.27E-4</v>
      </c>
      <c r="F47" s="206">
        <v>1.6924999999999999E-2</v>
      </c>
      <c r="G47" s="206">
        <v>6.1399999999999996E-4</v>
      </c>
      <c r="H47" s="206">
        <v>2.1552000000000002E-2</v>
      </c>
      <c r="I47" s="206">
        <v>2.1552000000000002E-2</v>
      </c>
      <c r="J47" s="206">
        <v>1.3512E-2</v>
      </c>
      <c r="K47" s="206">
        <v>1.0762000000000001E-2</v>
      </c>
      <c r="L47" s="207">
        <v>8.3299999999999997E-4</v>
      </c>
      <c r="M47" s="205">
        <v>3.39E-4</v>
      </c>
      <c r="N47" s="206">
        <v>3.2600000000000001E-4</v>
      </c>
      <c r="O47" s="206">
        <v>1.4996000000000001E-2</v>
      </c>
      <c r="P47" s="206">
        <v>2.0476000000000001E-2</v>
      </c>
      <c r="Q47" s="206">
        <v>1.711E-2</v>
      </c>
      <c r="R47" s="206">
        <v>1.7284000000000001E-2</v>
      </c>
      <c r="S47" s="206">
        <v>2.4035999999999998E-2</v>
      </c>
      <c r="T47" s="206">
        <v>1.4304000000000001E-2</v>
      </c>
      <c r="U47" s="206">
        <v>6.25E-2</v>
      </c>
      <c r="V47" s="206">
        <v>3.2600000000000001E-4</v>
      </c>
      <c r="W47" s="206">
        <v>0</v>
      </c>
      <c r="X47" s="206">
        <v>1.9382E-2</v>
      </c>
      <c r="Y47" s="207">
        <v>4.0400000000000001E-4</v>
      </c>
      <c r="Z47" s="320">
        <v>7.7800000000000005E-4</v>
      </c>
      <c r="AA47" s="228">
        <v>7.4600000000000003E-4</v>
      </c>
      <c r="AB47" s="206">
        <v>1.7735999999999998E-2</v>
      </c>
      <c r="AC47" s="206">
        <v>9.1600000000000004E-4</v>
      </c>
      <c r="AD47" s="207">
        <v>2.7215E-2</v>
      </c>
      <c r="AE47" s="208">
        <v>1.101E-3</v>
      </c>
      <c r="AF47" s="206">
        <v>2.2054000000000001E-2</v>
      </c>
      <c r="AG47" s="206">
        <v>1.3452E-2</v>
      </c>
      <c r="AH47" s="235">
        <v>1.5373E-2</v>
      </c>
      <c r="AI47" s="321">
        <v>1.101E-3</v>
      </c>
      <c r="AJ47" s="320">
        <v>2.7699999999999999E-3</v>
      </c>
      <c r="AK47" s="228">
        <v>2.7699999999999999E-3</v>
      </c>
      <c r="AL47" s="206">
        <v>2.9116E-2</v>
      </c>
      <c r="AM47" s="223">
        <v>2.9801000000000001E-2</v>
      </c>
      <c r="AN47" s="205">
        <v>4.1399999999999998E-4</v>
      </c>
      <c r="AO47" s="207">
        <v>0.33333299999999999</v>
      </c>
    </row>
    <row r="48" spans="1:41" ht="28">
      <c r="A48" s="172">
        <v>520060</v>
      </c>
      <c r="B48" s="173">
        <v>40</v>
      </c>
      <c r="C48" s="174" t="s">
        <v>87</v>
      </c>
      <c r="D48" s="319">
        <v>1.1845E-2</v>
      </c>
      <c r="E48" s="228">
        <v>1.1819E-2</v>
      </c>
      <c r="F48" s="206">
        <v>8.7950000000000007E-3</v>
      </c>
      <c r="G48" s="206">
        <v>1.5970999999999999E-2</v>
      </c>
      <c r="H48" s="206">
        <v>2.1552000000000002E-2</v>
      </c>
      <c r="I48" s="206">
        <v>2.1552000000000002E-2</v>
      </c>
      <c r="J48" s="206">
        <v>1.3512E-2</v>
      </c>
      <c r="K48" s="206">
        <v>1.2866000000000001E-2</v>
      </c>
      <c r="L48" s="207">
        <v>1.1353E-2</v>
      </c>
      <c r="M48" s="205">
        <v>1.3566999999999999E-2</v>
      </c>
      <c r="N48" s="206">
        <v>1.3657000000000001E-2</v>
      </c>
      <c r="O48" s="206">
        <v>4.5455000000000002E-2</v>
      </c>
      <c r="P48" s="206">
        <v>2.0476000000000001E-2</v>
      </c>
      <c r="Q48" s="206">
        <v>1.5089999999999999E-3</v>
      </c>
      <c r="R48" s="206">
        <v>1.5740000000000001E-3</v>
      </c>
      <c r="S48" s="206">
        <v>1.3332999999999999E-2</v>
      </c>
      <c r="T48" s="206">
        <v>1.488E-3</v>
      </c>
      <c r="U48" s="206">
        <v>1.2456E-2</v>
      </c>
      <c r="V48" s="206">
        <v>1.3657000000000001E-2</v>
      </c>
      <c r="W48" s="206">
        <v>1.4090999999999999E-2</v>
      </c>
      <c r="X48" s="206">
        <v>1.9382E-2</v>
      </c>
      <c r="Y48" s="207">
        <v>1.0178E-2</v>
      </c>
      <c r="Z48" s="320">
        <v>1.7911E-2</v>
      </c>
      <c r="AA48" s="228">
        <v>1.6681999999999999E-2</v>
      </c>
      <c r="AB48" s="206">
        <v>1.8182E-2</v>
      </c>
      <c r="AC48" s="206">
        <v>2.1448999999999999E-2</v>
      </c>
      <c r="AD48" s="207">
        <v>2.7215E-2</v>
      </c>
      <c r="AE48" s="208">
        <v>1.5696000000000002E-2</v>
      </c>
      <c r="AF48" s="206">
        <v>2.2054000000000001E-2</v>
      </c>
      <c r="AG48" s="206">
        <v>1.3452E-2</v>
      </c>
      <c r="AH48" s="235">
        <v>1.5373E-2</v>
      </c>
      <c r="AI48" s="321">
        <v>1.5696000000000002E-2</v>
      </c>
      <c r="AJ48" s="320">
        <v>2.4885000000000001E-2</v>
      </c>
      <c r="AK48" s="228">
        <v>2.4885000000000001E-2</v>
      </c>
      <c r="AL48" s="206">
        <v>2.9116E-2</v>
      </c>
      <c r="AM48" s="223">
        <v>2.9801000000000001E-2</v>
      </c>
      <c r="AN48" s="205">
        <v>1.5565000000000001E-2</v>
      </c>
      <c r="AO48" s="207">
        <v>1.5565000000000001E-2</v>
      </c>
    </row>
    <row r="49" spans="1:41" ht="28">
      <c r="A49" s="172">
        <v>520061</v>
      </c>
      <c r="B49" s="173">
        <v>41</v>
      </c>
      <c r="C49" s="174" t="s">
        <v>88</v>
      </c>
      <c r="D49" s="319">
        <v>6.3999999999999997E-5</v>
      </c>
      <c r="E49" s="228">
        <v>4.1999999999999998E-5</v>
      </c>
      <c r="F49" s="206">
        <v>1.6924999999999999E-2</v>
      </c>
      <c r="G49" s="206">
        <v>1.15E-4</v>
      </c>
      <c r="H49" s="206">
        <v>2.1552000000000002E-2</v>
      </c>
      <c r="I49" s="206">
        <v>2.1552000000000002E-2</v>
      </c>
      <c r="J49" s="206">
        <v>1.3512E-2</v>
      </c>
      <c r="K49" s="206">
        <v>1.0762000000000001E-2</v>
      </c>
      <c r="L49" s="207">
        <v>2.99E-4</v>
      </c>
      <c r="M49" s="205">
        <v>3.4E-5</v>
      </c>
      <c r="N49" s="206">
        <v>2.0000000000000002E-5</v>
      </c>
      <c r="O49" s="206">
        <v>1.4996000000000001E-2</v>
      </c>
      <c r="P49" s="206">
        <v>2.0476000000000001E-2</v>
      </c>
      <c r="Q49" s="206">
        <v>1.6368000000000001E-2</v>
      </c>
      <c r="R49" s="206">
        <v>1.6754999999999999E-2</v>
      </c>
      <c r="S49" s="206">
        <v>2.4035999999999998E-2</v>
      </c>
      <c r="T49" s="206">
        <v>1.6032000000000001E-2</v>
      </c>
      <c r="U49" s="206">
        <v>9.2589999999999999E-3</v>
      </c>
      <c r="V49" s="206">
        <v>2.0000000000000002E-5</v>
      </c>
      <c r="W49" s="206">
        <v>4.7100000000000001E-4</v>
      </c>
      <c r="X49" s="206">
        <v>1.9382E-2</v>
      </c>
      <c r="Y49" s="207">
        <v>1.2E-4</v>
      </c>
      <c r="Z49" s="320">
        <v>9.7E-5</v>
      </c>
      <c r="AA49" s="228">
        <v>3.8000000000000002E-5</v>
      </c>
      <c r="AB49" s="206">
        <v>1.441E-3</v>
      </c>
      <c r="AC49" s="206">
        <v>2.42E-4</v>
      </c>
      <c r="AD49" s="207">
        <v>2.7215E-2</v>
      </c>
      <c r="AE49" s="208">
        <v>1.9799999999999999E-4</v>
      </c>
      <c r="AF49" s="206">
        <v>2.2054000000000001E-2</v>
      </c>
      <c r="AG49" s="206">
        <v>1.3452E-2</v>
      </c>
      <c r="AH49" s="235">
        <v>1.5373E-2</v>
      </c>
      <c r="AI49" s="321">
        <v>1.9799999999999999E-4</v>
      </c>
      <c r="AJ49" s="320">
        <v>4.4999999999999999E-4</v>
      </c>
      <c r="AK49" s="228">
        <v>4.4999999999999999E-4</v>
      </c>
      <c r="AL49" s="206">
        <v>2.9116E-2</v>
      </c>
      <c r="AM49" s="223">
        <v>2.9801000000000001E-2</v>
      </c>
      <c r="AN49" s="205">
        <v>1.27E-4</v>
      </c>
      <c r="AO49" s="207">
        <v>9.0909000000000004E-2</v>
      </c>
    </row>
    <row r="50" spans="1:41" ht="28">
      <c r="A50" s="172">
        <v>520062</v>
      </c>
      <c r="B50" s="173">
        <v>42</v>
      </c>
      <c r="C50" s="174" t="s">
        <v>89</v>
      </c>
      <c r="D50" s="319">
        <v>1.178E-3</v>
      </c>
      <c r="E50" s="228">
        <v>9.0600000000000001E-4</v>
      </c>
      <c r="F50" s="206">
        <v>1.6924999999999999E-2</v>
      </c>
      <c r="G50" s="206">
        <v>2.1800000000000001E-4</v>
      </c>
      <c r="H50" s="206">
        <v>2.1552000000000002E-2</v>
      </c>
      <c r="I50" s="206">
        <v>2.1552000000000002E-2</v>
      </c>
      <c r="J50" s="206">
        <v>1.3512E-2</v>
      </c>
      <c r="K50" s="206">
        <v>1.0762000000000001E-2</v>
      </c>
      <c r="L50" s="207">
        <v>4.5199999999999997E-3</v>
      </c>
      <c r="M50" s="205">
        <v>1.175E-3</v>
      </c>
      <c r="N50" s="206">
        <v>7.4899999999999999E-4</v>
      </c>
      <c r="O50" s="206">
        <v>1.4996000000000001E-2</v>
      </c>
      <c r="P50" s="206">
        <v>2.0476000000000001E-2</v>
      </c>
      <c r="Q50" s="206">
        <v>1.643E-2</v>
      </c>
      <c r="R50" s="206">
        <v>1.7056000000000002E-2</v>
      </c>
      <c r="S50" s="206">
        <v>6.25E-2</v>
      </c>
      <c r="T50" s="206">
        <v>1.6379000000000001E-2</v>
      </c>
      <c r="U50" s="206">
        <v>2.8570999999999999E-2</v>
      </c>
      <c r="V50" s="206">
        <v>7.4899999999999999E-4</v>
      </c>
      <c r="W50" s="206">
        <v>7.2099999999999996E-4</v>
      </c>
      <c r="X50" s="206">
        <v>1.9382E-2</v>
      </c>
      <c r="Y50" s="207">
        <v>3.2239999999999999E-3</v>
      </c>
      <c r="Z50" s="320">
        <v>2.5739999999999999E-3</v>
      </c>
      <c r="AA50" s="228">
        <v>1.4170000000000001E-3</v>
      </c>
      <c r="AB50" s="206">
        <v>1.2500000000000001E-2</v>
      </c>
      <c r="AC50" s="206">
        <v>3.6870000000000002E-3</v>
      </c>
      <c r="AD50" s="207">
        <v>2.7215E-2</v>
      </c>
      <c r="AE50" s="208">
        <v>9.0899999999999998E-4</v>
      </c>
      <c r="AF50" s="206">
        <v>2.2054000000000001E-2</v>
      </c>
      <c r="AG50" s="206">
        <v>1.3452E-2</v>
      </c>
      <c r="AH50" s="235">
        <v>1.5373E-2</v>
      </c>
      <c r="AI50" s="321">
        <v>9.0899999999999998E-4</v>
      </c>
      <c r="AJ50" s="320">
        <v>1.431E-3</v>
      </c>
      <c r="AK50" s="228">
        <v>1.431E-3</v>
      </c>
      <c r="AL50" s="206">
        <v>2.9116E-2</v>
      </c>
      <c r="AM50" s="223">
        <v>2.9801000000000001E-2</v>
      </c>
      <c r="AN50" s="205">
        <v>1.1299999999999999E-3</v>
      </c>
      <c r="AO50" s="207">
        <v>0.1</v>
      </c>
    </row>
    <row r="51" spans="1:41" ht="28">
      <c r="A51" s="172">
        <v>520063</v>
      </c>
      <c r="B51" s="173">
        <v>43</v>
      </c>
      <c r="C51" s="174" t="s">
        <v>90</v>
      </c>
      <c r="D51" s="319">
        <v>1.6050000000000001E-3</v>
      </c>
      <c r="E51" s="228">
        <v>1.4040000000000001E-3</v>
      </c>
      <c r="F51" s="206">
        <v>8.8500000000000004E-4</v>
      </c>
      <c r="G51" s="206">
        <v>2.4350000000000001E-3</v>
      </c>
      <c r="H51" s="206">
        <v>2.1552000000000002E-2</v>
      </c>
      <c r="I51" s="206">
        <v>2.1552000000000002E-2</v>
      </c>
      <c r="J51" s="206">
        <v>1.3512E-2</v>
      </c>
      <c r="K51" s="206">
        <v>1.0762000000000001E-2</v>
      </c>
      <c r="L51" s="207">
        <v>3.3509999999999998E-3</v>
      </c>
      <c r="M51" s="205">
        <v>1.686E-3</v>
      </c>
      <c r="N51" s="206">
        <v>1.516E-3</v>
      </c>
      <c r="O51" s="206">
        <v>7.9900000000000006E-3</v>
      </c>
      <c r="P51" s="206">
        <v>2.0476000000000001E-2</v>
      </c>
      <c r="Q51" s="206">
        <v>4.6880000000000003E-3</v>
      </c>
      <c r="R51" s="206">
        <v>6.5570000000000003E-3</v>
      </c>
      <c r="S51" s="206">
        <v>2.4035999999999998E-2</v>
      </c>
      <c r="T51" s="206">
        <v>1.4304000000000001E-2</v>
      </c>
      <c r="U51" s="206">
        <v>8.3330000000000001E-3</v>
      </c>
      <c r="V51" s="206">
        <v>1.516E-3</v>
      </c>
      <c r="W51" s="206">
        <v>1.714E-3</v>
      </c>
      <c r="X51" s="206">
        <v>1.9382E-2</v>
      </c>
      <c r="Y51" s="207">
        <v>2.565E-3</v>
      </c>
      <c r="Z51" s="320">
        <v>2.5149999999999999E-3</v>
      </c>
      <c r="AA51" s="228">
        <v>1.622E-3</v>
      </c>
      <c r="AB51" s="206">
        <v>5.2631999999999998E-2</v>
      </c>
      <c r="AC51" s="206">
        <v>4.0629999999999998E-3</v>
      </c>
      <c r="AD51" s="207">
        <v>2.7215E-2</v>
      </c>
      <c r="AE51" s="208">
        <v>3.372E-3</v>
      </c>
      <c r="AF51" s="206">
        <v>2.2054000000000001E-2</v>
      </c>
      <c r="AG51" s="206">
        <v>2.7944E-2</v>
      </c>
      <c r="AH51" s="235">
        <v>1.5373E-2</v>
      </c>
      <c r="AI51" s="321">
        <v>3.372E-3</v>
      </c>
      <c r="AJ51" s="320">
        <v>3.2659999999999998E-3</v>
      </c>
      <c r="AK51" s="228">
        <v>3.2659999999999998E-3</v>
      </c>
      <c r="AL51" s="206">
        <v>2.0979000000000001E-2</v>
      </c>
      <c r="AM51" s="223">
        <v>2.9801000000000001E-2</v>
      </c>
      <c r="AN51" s="205">
        <v>2.6840000000000002E-3</v>
      </c>
      <c r="AO51" s="207">
        <v>5.5556000000000001E-2</v>
      </c>
    </row>
    <row r="52" spans="1:41" ht="28">
      <c r="A52" s="172">
        <v>520064</v>
      </c>
      <c r="B52" s="173">
        <v>44</v>
      </c>
      <c r="C52" s="174" t="s">
        <v>91</v>
      </c>
      <c r="D52" s="319">
        <v>2.4800000000000001E-4</v>
      </c>
      <c r="E52" s="228">
        <v>2.5700000000000001E-4</v>
      </c>
      <c r="F52" s="206">
        <v>2.0100000000000001E-4</v>
      </c>
      <c r="G52" s="206">
        <v>2.5099999999999998E-4</v>
      </c>
      <c r="H52" s="206">
        <v>2.1552000000000002E-2</v>
      </c>
      <c r="I52" s="206">
        <v>2.1552000000000002E-2</v>
      </c>
      <c r="J52" s="206">
        <v>1.3512E-2</v>
      </c>
      <c r="K52" s="206">
        <v>1.0762000000000001E-2</v>
      </c>
      <c r="L52" s="207">
        <v>1.8200000000000001E-4</v>
      </c>
      <c r="M52" s="205">
        <v>1.4899999999999999E-4</v>
      </c>
      <c r="N52" s="206">
        <v>1.34E-4</v>
      </c>
      <c r="O52" s="206">
        <v>1.4996000000000001E-2</v>
      </c>
      <c r="P52" s="206">
        <v>2.0476000000000001E-2</v>
      </c>
      <c r="Q52" s="206">
        <v>1.6501999999999999E-2</v>
      </c>
      <c r="R52" s="206">
        <v>1.6865000000000002E-2</v>
      </c>
      <c r="S52" s="206">
        <v>2.4035999999999998E-2</v>
      </c>
      <c r="T52" s="206">
        <v>1.4304000000000001E-2</v>
      </c>
      <c r="U52" s="206">
        <v>7.1429000000000006E-2</v>
      </c>
      <c r="V52" s="206">
        <v>1.34E-4</v>
      </c>
      <c r="W52" s="206">
        <v>4.35E-4</v>
      </c>
      <c r="X52" s="206">
        <v>1.9382E-2</v>
      </c>
      <c r="Y52" s="207">
        <v>2.7E-4</v>
      </c>
      <c r="Z52" s="320">
        <v>7.18E-4</v>
      </c>
      <c r="AA52" s="228">
        <v>1.85E-4</v>
      </c>
      <c r="AB52" s="206">
        <v>1.4430000000000001E-3</v>
      </c>
      <c r="AC52" s="206">
        <v>1.7639999999999999E-3</v>
      </c>
      <c r="AD52" s="207">
        <v>2.7215E-2</v>
      </c>
      <c r="AE52" s="208">
        <v>2.2330000000000002E-3</v>
      </c>
      <c r="AF52" s="206">
        <v>2.2054000000000001E-2</v>
      </c>
      <c r="AG52" s="206">
        <v>1.3452E-2</v>
      </c>
      <c r="AH52" s="235">
        <v>1.5373E-2</v>
      </c>
      <c r="AI52" s="321">
        <v>2.2330000000000002E-3</v>
      </c>
      <c r="AJ52" s="320">
        <v>1.253E-3</v>
      </c>
      <c r="AK52" s="228">
        <v>1.253E-3</v>
      </c>
      <c r="AL52" s="206">
        <v>2.9116E-2</v>
      </c>
      <c r="AM52" s="223">
        <v>2.9801000000000001E-2</v>
      </c>
      <c r="AN52" s="205">
        <v>6.3100000000000005E-4</v>
      </c>
      <c r="AO52" s="207">
        <v>0.1</v>
      </c>
    </row>
    <row r="53" spans="1:41" ht="28">
      <c r="A53" s="172">
        <v>520065</v>
      </c>
      <c r="B53" s="173">
        <v>45</v>
      </c>
      <c r="C53" s="174" t="s">
        <v>92</v>
      </c>
      <c r="D53" s="319">
        <v>3.8499999999999998E-4</v>
      </c>
      <c r="E53" s="228">
        <v>3.7199999999999999E-4</v>
      </c>
      <c r="F53" s="206">
        <v>5.4699999999999996E-4</v>
      </c>
      <c r="G53" s="206">
        <v>1.3780000000000001E-3</v>
      </c>
      <c r="H53" s="206">
        <v>2.1552000000000002E-2</v>
      </c>
      <c r="I53" s="206">
        <v>2.1552000000000002E-2</v>
      </c>
      <c r="J53" s="206">
        <v>1.3512E-2</v>
      </c>
      <c r="K53" s="206">
        <v>4.3399999999999998E-4</v>
      </c>
      <c r="L53" s="207">
        <v>5.8699999999999996E-4</v>
      </c>
      <c r="M53" s="205">
        <v>4.66E-4</v>
      </c>
      <c r="N53" s="206">
        <v>4.2099999999999999E-4</v>
      </c>
      <c r="O53" s="206">
        <v>2.2190000000000001E-3</v>
      </c>
      <c r="P53" s="206">
        <v>1.8979999999999999E-3</v>
      </c>
      <c r="Q53" s="206">
        <v>1.0900000000000001E-4</v>
      </c>
      <c r="R53" s="206">
        <v>7.9199999999999995E-4</v>
      </c>
      <c r="S53" s="206">
        <v>2.4035999999999998E-2</v>
      </c>
      <c r="T53" s="206">
        <v>1.6670000000000001E-3</v>
      </c>
      <c r="U53" s="206">
        <v>1.6100000000000001E-3</v>
      </c>
      <c r="V53" s="206">
        <v>4.2099999999999999E-4</v>
      </c>
      <c r="W53" s="206">
        <v>2.0000000000000001E-4</v>
      </c>
      <c r="X53" s="206">
        <v>1.9382E-2</v>
      </c>
      <c r="Y53" s="207">
        <v>6.29E-4</v>
      </c>
      <c r="Z53" s="320">
        <v>7.9199999999999995E-4</v>
      </c>
      <c r="AA53" s="228">
        <v>4.6099999999999998E-4</v>
      </c>
      <c r="AB53" s="206">
        <v>3.0303E-2</v>
      </c>
      <c r="AC53" s="206">
        <v>1.4139999999999999E-3</v>
      </c>
      <c r="AD53" s="207">
        <v>2.6549999999999998E-3</v>
      </c>
      <c r="AE53" s="208">
        <v>1.5590000000000001E-3</v>
      </c>
      <c r="AF53" s="206">
        <v>2.2054000000000001E-2</v>
      </c>
      <c r="AG53" s="206">
        <v>4.0860000000000002E-3</v>
      </c>
      <c r="AH53" s="235">
        <v>1.9530000000000001E-3</v>
      </c>
      <c r="AI53" s="321">
        <v>1.5709999999999999E-3</v>
      </c>
      <c r="AJ53" s="320">
        <v>1.1440000000000001E-3</v>
      </c>
      <c r="AK53" s="228">
        <v>1.1440000000000001E-3</v>
      </c>
      <c r="AL53" s="206">
        <v>3.7520000000000001E-3</v>
      </c>
      <c r="AM53" s="223">
        <v>2.9801000000000001E-2</v>
      </c>
      <c r="AN53" s="205">
        <v>1.227E-3</v>
      </c>
      <c r="AO53" s="207">
        <v>2.1739000000000001E-2</v>
      </c>
    </row>
    <row r="54" spans="1:41" ht="28">
      <c r="A54" s="172">
        <v>520069</v>
      </c>
      <c r="B54" s="173">
        <v>46</v>
      </c>
      <c r="C54" s="174" t="s">
        <v>93</v>
      </c>
      <c r="D54" s="319">
        <v>1.6899999999999999E-4</v>
      </c>
      <c r="E54" s="228">
        <v>1.5899999999999999E-4</v>
      </c>
      <c r="F54" s="206">
        <v>2.34E-4</v>
      </c>
      <c r="G54" s="206">
        <v>2.9399999999999999E-4</v>
      </c>
      <c r="H54" s="206">
        <v>2.1552000000000002E-2</v>
      </c>
      <c r="I54" s="206">
        <v>2.1552000000000002E-2</v>
      </c>
      <c r="J54" s="206">
        <v>1.3512E-2</v>
      </c>
      <c r="K54" s="206">
        <v>1.0762000000000001E-2</v>
      </c>
      <c r="L54" s="207">
        <v>2.6400000000000002E-4</v>
      </c>
      <c r="M54" s="205">
        <v>1.8599999999999999E-4</v>
      </c>
      <c r="N54" s="206">
        <v>1.75E-4</v>
      </c>
      <c r="O54" s="206">
        <v>1.4996000000000001E-2</v>
      </c>
      <c r="P54" s="206">
        <v>2.0476000000000001E-2</v>
      </c>
      <c r="Q54" s="206">
        <v>1.6331999999999999E-2</v>
      </c>
      <c r="R54" s="206">
        <v>1.6492E-2</v>
      </c>
      <c r="S54" s="206">
        <v>2.4035999999999998E-2</v>
      </c>
      <c r="T54" s="206">
        <v>1.4304000000000001E-2</v>
      </c>
      <c r="U54" s="206">
        <v>2.0833000000000001E-2</v>
      </c>
      <c r="V54" s="206">
        <v>1.75E-4</v>
      </c>
      <c r="W54" s="206">
        <v>7.8399999999999997E-4</v>
      </c>
      <c r="X54" s="206">
        <v>1.9382E-2</v>
      </c>
      <c r="Y54" s="207">
        <v>2.2599999999999999E-4</v>
      </c>
      <c r="Z54" s="320">
        <v>4.7899999999999999E-4</v>
      </c>
      <c r="AA54" s="228">
        <v>1.4799999999999999E-4</v>
      </c>
      <c r="AB54" s="206">
        <v>2.2727000000000001E-2</v>
      </c>
      <c r="AC54" s="206">
        <v>1.302E-3</v>
      </c>
      <c r="AD54" s="207">
        <v>2.7215E-2</v>
      </c>
      <c r="AE54" s="208">
        <v>4.2299999999999998E-4</v>
      </c>
      <c r="AF54" s="206">
        <v>2.2054000000000001E-2</v>
      </c>
      <c r="AG54" s="206">
        <v>1.3452E-2</v>
      </c>
      <c r="AH54" s="235">
        <v>1.5373E-2</v>
      </c>
      <c r="AI54" s="321">
        <v>4.2299999999999998E-4</v>
      </c>
      <c r="AJ54" s="320">
        <v>1.1249999999999999E-3</v>
      </c>
      <c r="AK54" s="228">
        <v>1.1249999999999999E-3</v>
      </c>
      <c r="AL54" s="206">
        <v>2.9116E-2</v>
      </c>
      <c r="AM54" s="223">
        <v>2.9801000000000001E-2</v>
      </c>
      <c r="AN54" s="205">
        <v>1.75E-4</v>
      </c>
      <c r="AO54" s="207">
        <v>0.16666700000000001</v>
      </c>
    </row>
    <row r="55" spans="1:41" ht="28">
      <c r="A55" s="172">
        <v>520070</v>
      </c>
      <c r="B55" s="173">
        <v>47</v>
      </c>
      <c r="C55" s="174" t="s">
        <v>94</v>
      </c>
      <c r="D55" s="319">
        <v>3.1100000000000002E-4</v>
      </c>
      <c r="E55" s="228">
        <v>2.23E-4</v>
      </c>
      <c r="F55" s="206">
        <v>1.6924999999999999E-2</v>
      </c>
      <c r="G55" s="206">
        <v>1.0939999999999999E-3</v>
      </c>
      <c r="H55" s="206">
        <v>2.1552000000000002E-2</v>
      </c>
      <c r="I55" s="206">
        <v>2.1552000000000002E-2</v>
      </c>
      <c r="J55" s="206">
        <v>1.3512E-2</v>
      </c>
      <c r="K55" s="206">
        <v>1.0762000000000001E-2</v>
      </c>
      <c r="L55" s="207">
        <v>8.9700000000000001E-4</v>
      </c>
      <c r="M55" s="205">
        <v>2.4899999999999998E-4</v>
      </c>
      <c r="N55" s="206">
        <v>4.3000000000000002E-5</v>
      </c>
      <c r="O55" s="206">
        <v>1.4996000000000001E-2</v>
      </c>
      <c r="P55" s="206">
        <v>2.0476000000000001E-2</v>
      </c>
      <c r="Q55" s="206">
        <v>1.6381E-2</v>
      </c>
      <c r="R55" s="206">
        <v>1.6153000000000001E-2</v>
      </c>
      <c r="S55" s="206">
        <v>2.4035999999999998E-2</v>
      </c>
      <c r="T55" s="206">
        <v>1.6181000000000001E-2</v>
      </c>
      <c r="U55" s="206">
        <v>3.6519999999999997E-2</v>
      </c>
      <c r="V55" s="206">
        <v>4.3000000000000002E-5</v>
      </c>
      <c r="W55" s="206">
        <v>3.3300000000000002E-4</v>
      </c>
      <c r="X55" s="206">
        <v>1.9382E-2</v>
      </c>
      <c r="Y55" s="207">
        <v>1.2160000000000001E-3</v>
      </c>
      <c r="Z55" s="320">
        <v>1.2340000000000001E-3</v>
      </c>
      <c r="AA55" s="228">
        <v>5.9400000000000002E-4</v>
      </c>
      <c r="AB55" s="206">
        <v>2.2221999999999999E-2</v>
      </c>
      <c r="AC55" s="206">
        <v>2.882E-3</v>
      </c>
      <c r="AD55" s="207">
        <v>2.7215E-2</v>
      </c>
      <c r="AE55" s="208">
        <v>1.17E-3</v>
      </c>
      <c r="AF55" s="206">
        <v>2.2054000000000001E-2</v>
      </c>
      <c r="AG55" s="206">
        <v>1.3452E-2</v>
      </c>
      <c r="AH55" s="235">
        <v>1.5373E-2</v>
      </c>
      <c r="AI55" s="321">
        <v>1.17E-3</v>
      </c>
      <c r="AJ55" s="320">
        <v>3.2260000000000001E-3</v>
      </c>
      <c r="AK55" s="228">
        <v>3.2260000000000001E-3</v>
      </c>
      <c r="AL55" s="206">
        <v>2.9116E-2</v>
      </c>
      <c r="AM55" s="223">
        <v>2.9801000000000001E-2</v>
      </c>
      <c r="AN55" s="205">
        <v>1.7099999999999999E-3</v>
      </c>
      <c r="AO55" s="207">
        <v>6.6667000000000004E-2</v>
      </c>
    </row>
    <row r="56" spans="1:41" ht="28">
      <c r="A56" s="172">
        <v>520071</v>
      </c>
      <c r="B56" s="173">
        <v>48</v>
      </c>
      <c r="C56" s="174" t="s">
        <v>95</v>
      </c>
      <c r="D56" s="319">
        <v>3.57E-4</v>
      </c>
      <c r="E56" s="228">
        <v>2.5799999999999998E-4</v>
      </c>
      <c r="F56" s="206">
        <v>1.6924999999999999E-2</v>
      </c>
      <c r="G56" s="206">
        <v>2.99E-4</v>
      </c>
      <c r="H56" s="206">
        <v>2.1552000000000002E-2</v>
      </c>
      <c r="I56" s="206">
        <v>2.1552000000000002E-2</v>
      </c>
      <c r="J56" s="206">
        <v>1.3512E-2</v>
      </c>
      <c r="K56" s="206">
        <v>1.0762000000000001E-2</v>
      </c>
      <c r="L56" s="207">
        <v>9.8499999999999998E-4</v>
      </c>
      <c r="M56" s="205">
        <v>2.5700000000000001E-4</v>
      </c>
      <c r="N56" s="206">
        <v>2.52E-4</v>
      </c>
      <c r="O56" s="206">
        <v>1.4996000000000001E-2</v>
      </c>
      <c r="P56" s="206">
        <v>2.0476000000000001E-2</v>
      </c>
      <c r="Q56" s="206">
        <v>1.6402E-2</v>
      </c>
      <c r="R56" s="206">
        <v>1.6726000000000001E-2</v>
      </c>
      <c r="S56" s="206">
        <v>8.3333000000000004E-2</v>
      </c>
      <c r="T56" s="206">
        <v>1.6073E-2</v>
      </c>
      <c r="U56" s="206">
        <v>1.5625E-2</v>
      </c>
      <c r="V56" s="206">
        <v>2.52E-4</v>
      </c>
      <c r="W56" s="206">
        <v>4.5600000000000003E-4</v>
      </c>
      <c r="X56" s="206">
        <v>1.9382E-2</v>
      </c>
      <c r="Y56" s="207">
        <v>3.1700000000000001E-4</v>
      </c>
      <c r="Z56" s="320">
        <v>1.057E-3</v>
      </c>
      <c r="AA56" s="228">
        <v>7.2999999999999996E-4</v>
      </c>
      <c r="AB56" s="206">
        <v>4.2553000000000001E-2</v>
      </c>
      <c r="AC56" s="206">
        <v>1.1709999999999999E-3</v>
      </c>
      <c r="AD56" s="207">
        <v>2.7215E-2</v>
      </c>
      <c r="AE56" s="208">
        <v>8.1599999999999999E-4</v>
      </c>
      <c r="AF56" s="206">
        <v>2.2054000000000001E-2</v>
      </c>
      <c r="AG56" s="206">
        <v>9.2589999999999999E-3</v>
      </c>
      <c r="AH56" s="235">
        <v>1.5373E-2</v>
      </c>
      <c r="AI56" s="321">
        <v>8.1599999999999999E-4</v>
      </c>
      <c r="AJ56" s="320">
        <v>1.0139999999999999E-3</v>
      </c>
      <c r="AK56" s="228">
        <v>1.0139999999999999E-3</v>
      </c>
      <c r="AL56" s="206">
        <v>2.9116E-2</v>
      </c>
      <c r="AM56" s="223">
        <v>2.9801000000000001E-2</v>
      </c>
      <c r="AN56" s="205">
        <v>1.4450000000000001E-3</v>
      </c>
      <c r="AO56" s="207">
        <v>0.1</v>
      </c>
    </row>
    <row r="57" spans="1:41" ht="28">
      <c r="A57" s="172">
        <v>520072</v>
      </c>
      <c r="B57" s="173">
        <v>49</v>
      </c>
      <c r="C57" s="174" t="s">
        <v>96</v>
      </c>
      <c r="D57" s="319">
        <v>2.9E-4</v>
      </c>
      <c r="E57" s="228">
        <v>3.2899999999999997E-4</v>
      </c>
      <c r="F57" s="206">
        <v>1.65E-4</v>
      </c>
      <c r="G57" s="206">
        <v>2.0599999999999999E-4</v>
      </c>
      <c r="H57" s="206">
        <v>2.1552000000000002E-2</v>
      </c>
      <c r="I57" s="206">
        <v>2.1552000000000002E-2</v>
      </c>
      <c r="J57" s="206">
        <v>1.3512E-2</v>
      </c>
      <c r="K57" s="206">
        <v>1.0762000000000001E-2</v>
      </c>
      <c r="L57" s="207">
        <v>8.8999999999999995E-5</v>
      </c>
      <c r="M57" s="205">
        <v>2.1800000000000001E-4</v>
      </c>
      <c r="N57" s="206">
        <v>2.23E-4</v>
      </c>
      <c r="O57" s="206">
        <v>4.66E-4</v>
      </c>
      <c r="P57" s="206">
        <v>2.0476000000000001E-2</v>
      </c>
      <c r="Q57" s="206">
        <v>3.8400000000000001E-4</v>
      </c>
      <c r="R57" s="206">
        <v>8.2899999999999998E-4</v>
      </c>
      <c r="S57" s="206">
        <v>2.4035999999999998E-2</v>
      </c>
      <c r="T57" s="206">
        <v>7.9500000000000003E-4</v>
      </c>
      <c r="U57" s="206">
        <v>1.3158E-2</v>
      </c>
      <c r="V57" s="206">
        <v>2.23E-4</v>
      </c>
      <c r="W57" s="206">
        <v>6.11E-4</v>
      </c>
      <c r="X57" s="206">
        <v>1.9382E-2</v>
      </c>
      <c r="Y57" s="207">
        <v>1.6899999999999999E-4</v>
      </c>
      <c r="Z57" s="320">
        <v>5.0199999999999995E-4</v>
      </c>
      <c r="AA57" s="228">
        <v>4.2299999999999998E-4</v>
      </c>
      <c r="AB57" s="206">
        <v>8.4749999999999999E-3</v>
      </c>
      <c r="AC57" s="206">
        <v>5.0299999999999997E-4</v>
      </c>
      <c r="AD57" s="207">
        <v>2.7215E-2</v>
      </c>
      <c r="AE57" s="208">
        <v>4.17E-4</v>
      </c>
      <c r="AF57" s="206">
        <v>2.2054000000000001E-2</v>
      </c>
      <c r="AG57" s="206">
        <v>6.1729999999999997E-3</v>
      </c>
      <c r="AH57" s="235">
        <v>1.5373E-2</v>
      </c>
      <c r="AI57" s="321">
        <v>4.17E-4</v>
      </c>
      <c r="AJ57" s="320">
        <v>1.1620000000000001E-3</v>
      </c>
      <c r="AK57" s="228">
        <v>1.1620000000000001E-3</v>
      </c>
      <c r="AL57" s="206">
        <v>4.0000000000000001E-3</v>
      </c>
      <c r="AM57" s="223">
        <v>2.9801000000000001E-2</v>
      </c>
      <c r="AN57" s="205">
        <v>3.0560000000000001E-3</v>
      </c>
      <c r="AO57" s="207">
        <v>0.111111</v>
      </c>
    </row>
    <row r="58" spans="1:41" ht="28">
      <c r="A58" s="172">
        <v>520073</v>
      </c>
      <c r="B58" s="173">
        <v>50</v>
      </c>
      <c r="C58" s="174" t="s">
        <v>97</v>
      </c>
      <c r="D58" s="319">
        <v>1.3760000000000001E-3</v>
      </c>
      <c r="E58" s="228">
        <v>1.2800000000000001E-3</v>
      </c>
      <c r="F58" s="206">
        <v>6.9399999999999996E-4</v>
      </c>
      <c r="G58" s="206">
        <v>6.4300000000000002E-4</v>
      </c>
      <c r="H58" s="206">
        <v>2.1552000000000002E-2</v>
      </c>
      <c r="I58" s="206">
        <v>2.1552000000000002E-2</v>
      </c>
      <c r="J58" s="206">
        <v>1.3512E-2</v>
      </c>
      <c r="K58" s="206">
        <v>1.0762000000000001E-2</v>
      </c>
      <c r="L58" s="207">
        <v>2.9689999999999999E-3</v>
      </c>
      <c r="M58" s="205">
        <v>8.1999999999999998E-4</v>
      </c>
      <c r="N58" s="206">
        <v>7.0699999999999995E-4</v>
      </c>
      <c r="O58" s="206">
        <v>2.065E-3</v>
      </c>
      <c r="P58" s="206">
        <v>2.0476000000000001E-2</v>
      </c>
      <c r="Q58" s="206">
        <v>5.8299999999999997E-4</v>
      </c>
      <c r="R58" s="206">
        <v>4.8899999999999996E-4</v>
      </c>
      <c r="S58" s="206">
        <v>2.4035999999999998E-2</v>
      </c>
      <c r="T58" s="206">
        <v>4.6999999999999999E-4</v>
      </c>
      <c r="U58" s="206">
        <v>3.1949999999999999E-3</v>
      </c>
      <c r="V58" s="206">
        <v>7.0699999999999995E-4</v>
      </c>
      <c r="W58" s="206">
        <v>4.17E-4</v>
      </c>
      <c r="X58" s="206">
        <v>1.9382E-2</v>
      </c>
      <c r="Y58" s="207">
        <v>2.2230000000000001E-3</v>
      </c>
      <c r="Z58" s="320">
        <v>2.284E-3</v>
      </c>
      <c r="AA58" s="228">
        <v>1.0189999999999999E-3</v>
      </c>
      <c r="AB58" s="206">
        <v>5.7029999999999997E-3</v>
      </c>
      <c r="AC58" s="206">
        <v>5.4999999999999997E-3</v>
      </c>
      <c r="AD58" s="207">
        <v>2.7215E-2</v>
      </c>
      <c r="AE58" s="208">
        <v>2.2330000000000002E-3</v>
      </c>
      <c r="AF58" s="206">
        <v>2.2054000000000001E-2</v>
      </c>
      <c r="AG58" s="206">
        <v>1.709E-3</v>
      </c>
      <c r="AH58" s="235">
        <v>9.8040000000000002E-3</v>
      </c>
      <c r="AI58" s="321">
        <v>2.346E-3</v>
      </c>
      <c r="AJ58" s="320">
        <v>3.7300000000000001E-4</v>
      </c>
      <c r="AK58" s="228">
        <v>3.7300000000000001E-4</v>
      </c>
      <c r="AL58" s="206">
        <v>4.3290000000000004E-3</v>
      </c>
      <c r="AM58" s="223">
        <v>2.9801000000000001E-2</v>
      </c>
      <c r="AN58" s="205">
        <v>2.7139999999999998E-3</v>
      </c>
      <c r="AO58" s="207">
        <v>3.3333000000000002E-2</v>
      </c>
    </row>
    <row r="59" spans="1:41" ht="28">
      <c r="A59" s="172">
        <v>520074</v>
      </c>
      <c r="B59" s="173">
        <v>51</v>
      </c>
      <c r="C59" s="174" t="s">
        <v>98</v>
      </c>
      <c r="D59" s="319">
        <v>3.2899999999999997E-4</v>
      </c>
      <c r="E59" s="228">
        <v>3.0699999999999998E-4</v>
      </c>
      <c r="F59" s="206">
        <v>4.4099999999999999E-4</v>
      </c>
      <c r="G59" s="206">
        <v>2.04E-4</v>
      </c>
      <c r="H59" s="206">
        <v>2.1552000000000002E-2</v>
      </c>
      <c r="I59" s="206">
        <v>2.1552000000000002E-2</v>
      </c>
      <c r="J59" s="206">
        <v>1.3512E-2</v>
      </c>
      <c r="K59" s="206">
        <v>1.0762000000000001E-2</v>
      </c>
      <c r="L59" s="207">
        <v>4.9799999999999996E-4</v>
      </c>
      <c r="M59" s="205">
        <v>4.75E-4</v>
      </c>
      <c r="N59" s="206">
        <v>5.3200000000000003E-4</v>
      </c>
      <c r="O59" s="206">
        <v>6.8599999999999998E-4</v>
      </c>
      <c r="P59" s="206">
        <v>2.0476000000000001E-2</v>
      </c>
      <c r="Q59" s="206">
        <v>6.6600000000000003E-4</v>
      </c>
      <c r="R59" s="206">
        <v>8.0000000000000004E-4</v>
      </c>
      <c r="S59" s="206">
        <v>5.5556000000000001E-2</v>
      </c>
      <c r="T59" s="206">
        <v>7.6800000000000002E-4</v>
      </c>
      <c r="U59" s="206">
        <v>2.7778000000000001E-2</v>
      </c>
      <c r="V59" s="206">
        <v>5.3200000000000003E-4</v>
      </c>
      <c r="W59" s="206">
        <v>6.6699999999999995E-4</v>
      </c>
      <c r="X59" s="206">
        <v>1.9382E-2</v>
      </c>
      <c r="Y59" s="207">
        <v>1.83E-4</v>
      </c>
      <c r="Z59" s="320">
        <v>9.3499999999999996E-4</v>
      </c>
      <c r="AA59" s="228">
        <v>7.0699999999999995E-4</v>
      </c>
      <c r="AB59" s="206">
        <v>7.6923000000000005E-2</v>
      </c>
      <c r="AC59" s="206">
        <v>1.1069999999999999E-3</v>
      </c>
      <c r="AD59" s="207">
        <v>2.7215E-2</v>
      </c>
      <c r="AE59" s="208">
        <v>4.6500000000000003E-4</v>
      </c>
      <c r="AF59" s="206">
        <v>2.2054000000000001E-2</v>
      </c>
      <c r="AG59" s="206">
        <v>2.8649999999999999E-3</v>
      </c>
      <c r="AH59" s="235">
        <v>1.5373E-2</v>
      </c>
      <c r="AI59" s="321">
        <v>4.6500000000000003E-4</v>
      </c>
      <c r="AJ59" s="320">
        <v>1.488E-3</v>
      </c>
      <c r="AK59" s="228">
        <v>1.488E-3</v>
      </c>
      <c r="AL59" s="206">
        <v>8.7720000000000003E-3</v>
      </c>
      <c r="AM59" s="223">
        <v>2.9801000000000001E-2</v>
      </c>
      <c r="AN59" s="205">
        <v>4.55E-4</v>
      </c>
      <c r="AO59" s="207">
        <v>0.111111</v>
      </c>
    </row>
    <row r="60" spans="1:41" ht="28">
      <c r="A60" s="172">
        <v>520076</v>
      </c>
      <c r="B60" s="173">
        <v>52</v>
      </c>
      <c r="C60" s="174" t="s">
        <v>99</v>
      </c>
      <c r="D60" s="319">
        <v>2.5399999999999999E-4</v>
      </c>
      <c r="E60" s="228">
        <v>1.9900000000000001E-4</v>
      </c>
      <c r="F60" s="206">
        <v>1.6924999999999999E-2</v>
      </c>
      <c r="G60" s="206">
        <v>3.8699999999999997E-4</v>
      </c>
      <c r="H60" s="206">
        <v>2.1552000000000002E-2</v>
      </c>
      <c r="I60" s="206">
        <v>2.1552000000000002E-2</v>
      </c>
      <c r="J60" s="206">
        <v>1.3512E-2</v>
      </c>
      <c r="K60" s="206">
        <v>1.0762000000000001E-2</v>
      </c>
      <c r="L60" s="207">
        <v>5.6499999999999996E-4</v>
      </c>
      <c r="M60" s="205">
        <v>4.5100000000000001E-4</v>
      </c>
      <c r="N60" s="206">
        <v>4.7600000000000002E-4</v>
      </c>
      <c r="O60" s="206">
        <v>1.4996000000000001E-2</v>
      </c>
      <c r="P60" s="206">
        <v>2.0476000000000001E-2</v>
      </c>
      <c r="Q60" s="206">
        <v>1.6414999999999999E-2</v>
      </c>
      <c r="R60" s="206">
        <v>1.7350000000000001E-2</v>
      </c>
      <c r="S60" s="206">
        <v>0.111111</v>
      </c>
      <c r="T60" s="206">
        <v>1.6667000000000001E-2</v>
      </c>
      <c r="U60" s="206">
        <v>0.05</v>
      </c>
      <c r="V60" s="206">
        <v>4.7600000000000002E-4</v>
      </c>
      <c r="W60" s="206">
        <v>6.6699999999999995E-4</v>
      </c>
      <c r="X60" s="206">
        <v>1.9382E-2</v>
      </c>
      <c r="Y60" s="207">
        <v>2.9E-4</v>
      </c>
      <c r="Z60" s="320">
        <v>4.7199999999999998E-4</v>
      </c>
      <c r="AA60" s="228">
        <v>2.0900000000000001E-4</v>
      </c>
      <c r="AB60" s="206">
        <v>1.1905000000000001E-2</v>
      </c>
      <c r="AC60" s="206">
        <v>6.7299999999999999E-4</v>
      </c>
      <c r="AD60" s="207">
        <v>2.7215E-2</v>
      </c>
      <c r="AE60" s="208">
        <v>2.3530000000000001E-3</v>
      </c>
      <c r="AF60" s="206">
        <v>2.2054000000000001E-2</v>
      </c>
      <c r="AG60" s="206">
        <v>1.3452E-2</v>
      </c>
      <c r="AH60" s="235">
        <v>1.5373E-2</v>
      </c>
      <c r="AI60" s="321">
        <v>2.3530000000000001E-3</v>
      </c>
      <c r="AJ60" s="320">
        <v>1.5039999999999999E-3</v>
      </c>
      <c r="AK60" s="228">
        <v>1.5039999999999999E-3</v>
      </c>
      <c r="AL60" s="206">
        <v>2.9116E-2</v>
      </c>
      <c r="AM60" s="223">
        <v>2.9801000000000001E-2</v>
      </c>
      <c r="AN60" s="205">
        <v>7.4100000000000001E-4</v>
      </c>
      <c r="AO60" s="207">
        <v>0.16666700000000001</v>
      </c>
    </row>
    <row r="61" spans="1:41" ht="28">
      <c r="A61" s="172">
        <v>520077</v>
      </c>
      <c r="B61" s="173">
        <v>53</v>
      </c>
      <c r="C61" s="174" t="s">
        <v>100</v>
      </c>
      <c r="D61" s="319">
        <v>2.075E-3</v>
      </c>
      <c r="E61" s="228">
        <v>2.1350000000000002E-3</v>
      </c>
      <c r="F61" s="206">
        <v>1.075E-3</v>
      </c>
      <c r="G61" s="206">
        <v>4.08E-4</v>
      </c>
      <c r="H61" s="206">
        <v>2.1552000000000002E-2</v>
      </c>
      <c r="I61" s="206">
        <v>2.1552000000000002E-2</v>
      </c>
      <c r="J61" s="206">
        <v>1.3512E-2</v>
      </c>
      <c r="K61" s="206">
        <v>1.0762000000000001E-2</v>
      </c>
      <c r="L61" s="207">
        <v>1.2229999999999999E-3</v>
      </c>
      <c r="M61" s="205">
        <v>3.114E-3</v>
      </c>
      <c r="N61" s="206">
        <v>3.1970000000000002E-3</v>
      </c>
      <c r="O61" s="206">
        <v>1.4996000000000001E-2</v>
      </c>
      <c r="P61" s="206">
        <v>2.0476000000000001E-2</v>
      </c>
      <c r="Q61" s="206">
        <v>1.5831000000000001E-2</v>
      </c>
      <c r="R61" s="206">
        <v>1.7122999999999999E-2</v>
      </c>
      <c r="S61" s="206">
        <v>2.4035999999999998E-2</v>
      </c>
      <c r="T61" s="206">
        <v>1.4304000000000001E-2</v>
      </c>
      <c r="U61" s="206">
        <v>3.6519999999999997E-2</v>
      </c>
      <c r="V61" s="206">
        <v>3.1970000000000002E-3</v>
      </c>
      <c r="W61" s="206">
        <v>3.0000000000000001E-3</v>
      </c>
      <c r="X61" s="206">
        <v>1.9382E-2</v>
      </c>
      <c r="Y61" s="207">
        <v>2.3310000000000002E-3</v>
      </c>
      <c r="Z61" s="320">
        <v>4.2940000000000001E-3</v>
      </c>
      <c r="AA61" s="228">
        <v>1.5820000000000001E-3</v>
      </c>
      <c r="AB61" s="206">
        <v>2.5974000000000001E-2</v>
      </c>
      <c r="AC61" s="206">
        <v>1.1518E-2</v>
      </c>
      <c r="AD61" s="207">
        <v>2.7215E-2</v>
      </c>
      <c r="AE61" s="208">
        <v>2.0070000000000001E-3</v>
      </c>
      <c r="AF61" s="206">
        <v>2.2054000000000001E-2</v>
      </c>
      <c r="AG61" s="206">
        <v>1.3452E-2</v>
      </c>
      <c r="AH61" s="235">
        <v>1.5373E-2</v>
      </c>
      <c r="AI61" s="321">
        <v>2.0070000000000001E-3</v>
      </c>
      <c r="AJ61" s="320">
        <v>6.9610000000000002E-3</v>
      </c>
      <c r="AK61" s="228">
        <v>6.9610000000000002E-3</v>
      </c>
      <c r="AL61" s="206">
        <v>2.9116E-2</v>
      </c>
      <c r="AM61" s="223">
        <v>2.9801000000000001E-2</v>
      </c>
      <c r="AN61" s="205">
        <v>2.454E-3</v>
      </c>
      <c r="AO61" s="207">
        <v>2.454E-3</v>
      </c>
    </row>
    <row r="62" spans="1:41" ht="28">
      <c r="A62" s="172">
        <v>520078</v>
      </c>
      <c r="B62" s="173">
        <v>54</v>
      </c>
      <c r="C62" s="174" t="s">
        <v>101</v>
      </c>
      <c r="D62" s="319">
        <v>8.0500000000000005E-4</v>
      </c>
      <c r="E62" s="228">
        <v>8.1499999999999997E-4</v>
      </c>
      <c r="F62" s="206">
        <v>5.2300000000000003E-4</v>
      </c>
      <c r="G62" s="206">
        <v>8.9300000000000002E-4</v>
      </c>
      <c r="H62" s="206">
        <v>2.1552000000000002E-2</v>
      </c>
      <c r="I62" s="206">
        <v>2.1552000000000002E-2</v>
      </c>
      <c r="J62" s="206">
        <v>1.3512E-2</v>
      </c>
      <c r="K62" s="206">
        <v>1.0762000000000001E-2</v>
      </c>
      <c r="L62" s="207">
        <v>7.1299999999999998E-4</v>
      </c>
      <c r="M62" s="205">
        <v>1.459E-3</v>
      </c>
      <c r="N62" s="206">
        <v>1.4350000000000001E-3</v>
      </c>
      <c r="O62" s="206">
        <v>1.4996000000000001E-2</v>
      </c>
      <c r="P62" s="206">
        <v>2.0476000000000001E-2</v>
      </c>
      <c r="Q62" s="206">
        <v>1.6376000000000002E-2</v>
      </c>
      <c r="R62" s="206">
        <v>1.8648000000000001E-2</v>
      </c>
      <c r="S62" s="206">
        <v>2.4035999999999998E-2</v>
      </c>
      <c r="T62" s="206">
        <v>1.5414000000000001E-2</v>
      </c>
      <c r="U62" s="206">
        <v>4.1667000000000003E-2</v>
      </c>
      <c r="V62" s="206">
        <v>1.4350000000000001E-3</v>
      </c>
      <c r="W62" s="206">
        <v>5.9599999999999996E-4</v>
      </c>
      <c r="X62" s="206">
        <v>1.9382E-2</v>
      </c>
      <c r="Y62" s="207">
        <v>1.56E-3</v>
      </c>
      <c r="Z62" s="320">
        <v>2.111E-3</v>
      </c>
      <c r="AA62" s="228">
        <v>1.2700000000000001E-3</v>
      </c>
      <c r="AB62" s="206">
        <v>1.1905000000000001E-2</v>
      </c>
      <c r="AC62" s="206">
        <v>4.2979999999999997E-3</v>
      </c>
      <c r="AD62" s="207">
        <v>2.7215E-2</v>
      </c>
      <c r="AE62" s="208">
        <v>1.4859999999999999E-3</v>
      </c>
      <c r="AF62" s="206">
        <v>2.2054000000000001E-2</v>
      </c>
      <c r="AG62" s="206">
        <v>1.3452E-2</v>
      </c>
      <c r="AH62" s="235">
        <v>1.5373E-2</v>
      </c>
      <c r="AI62" s="321">
        <v>1.4859999999999999E-3</v>
      </c>
      <c r="AJ62" s="320">
        <v>1.0150000000000001E-3</v>
      </c>
      <c r="AK62" s="228">
        <v>1.0150000000000001E-3</v>
      </c>
      <c r="AL62" s="206">
        <v>1.0526000000000001E-2</v>
      </c>
      <c r="AM62" s="223">
        <v>2.9801000000000001E-2</v>
      </c>
      <c r="AN62" s="205">
        <v>2.4169999999999999E-3</v>
      </c>
      <c r="AO62" s="207">
        <v>0.1</v>
      </c>
    </row>
    <row r="63" spans="1:41" ht="28">
      <c r="A63" s="172">
        <v>520079</v>
      </c>
      <c r="B63" s="173">
        <v>55</v>
      </c>
      <c r="C63" s="174" t="s">
        <v>102</v>
      </c>
      <c r="D63" s="319">
        <v>6.02E-4</v>
      </c>
      <c r="E63" s="228">
        <v>6.0099999999999997E-4</v>
      </c>
      <c r="F63" s="206">
        <v>5.3399999999999997E-4</v>
      </c>
      <c r="G63" s="206">
        <v>1.09E-3</v>
      </c>
      <c r="H63" s="206">
        <v>2.1552000000000002E-2</v>
      </c>
      <c r="I63" s="206">
        <v>2.1552000000000002E-2</v>
      </c>
      <c r="J63" s="206">
        <v>1.3512E-2</v>
      </c>
      <c r="K63" s="206">
        <v>1.0762000000000001E-2</v>
      </c>
      <c r="L63" s="207">
        <v>6.0700000000000001E-4</v>
      </c>
      <c r="M63" s="205">
        <v>7.4799999999999997E-4</v>
      </c>
      <c r="N63" s="206">
        <v>7.4200000000000004E-4</v>
      </c>
      <c r="O63" s="206">
        <v>1.4996000000000001E-2</v>
      </c>
      <c r="P63" s="206">
        <v>2.0476000000000001E-2</v>
      </c>
      <c r="Q63" s="206">
        <v>1.5918000000000002E-2</v>
      </c>
      <c r="R63" s="206">
        <v>1.5765999999999999E-2</v>
      </c>
      <c r="S63" s="206">
        <v>0.16666700000000001</v>
      </c>
      <c r="T63" s="206">
        <v>1.7316000000000002E-2</v>
      </c>
      <c r="U63" s="206">
        <v>3.6519999999999997E-2</v>
      </c>
      <c r="V63" s="206">
        <v>7.4200000000000004E-4</v>
      </c>
      <c r="W63" s="206">
        <v>4.3600000000000003E-4</v>
      </c>
      <c r="X63" s="206">
        <v>1.9382E-2</v>
      </c>
      <c r="Y63" s="207">
        <v>7.6999999999999996E-4</v>
      </c>
      <c r="Z63" s="320">
        <v>3.3809999999999999E-3</v>
      </c>
      <c r="AA63" s="228">
        <v>5.9000000000000003E-4</v>
      </c>
      <c r="AB63" s="206">
        <v>0.111111</v>
      </c>
      <c r="AC63" s="206">
        <v>1.1538E-2</v>
      </c>
      <c r="AD63" s="207">
        <v>2.7215E-2</v>
      </c>
      <c r="AE63" s="208">
        <v>1.7650000000000001E-3</v>
      </c>
      <c r="AF63" s="206">
        <v>2.2054000000000001E-2</v>
      </c>
      <c r="AG63" s="206">
        <v>1.3452E-2</v>
      </c>
      <c r="AH63" s="235">
        <v>1.5373E-2</v>
      </c>
      <c r="AI63" s="321">
        <v>1.7650000000000001E-3</v>
      </c>
      <c r="AJ63" s="320">
        <v>1.274E-3</v>
      </c>
      <c r="AK63" s="228">
        <v>1.274E-3</v>
      </c>
      <c r="AL63" s="206">
        <v>2.9116E-2</v>
      </c>
      <c r="AM63" s="223">
        <v>2.9801000000000001E-2</v>
      </c>
      <c r="AN63" s="205">
        <v>4.0390000000000001E-3</v>
      </c>
      <c r="AO63" s="207">
        <v>0.111111</v>
      </c>
    </row>
    <row r="64" spans="1:41" ht="28">
      <c r="A64" s="172">
        <v>520080</v>
      </c>
      <c r="B64" s="173">
        <v>56</v>
      </c>
      <c r="C64" s="174" t="s">
        <v>103</v>
      </c>
      <c r="D64" s="319">
        <v>2.1499999999999999E-4</v>
      </c>
      <c r="E64" s="228">
        <v>1.6699999999999999E-4</v>
      </c>
      <c r="F64" s="206">
        <v>5.0199999999999995E-4</v>
      </c>
      <c r="G64" s="206">
        <v>6.6200000000000005E-4</v>
      </c>
      <c r="H64" s="206">
        <v>2.1552000000000002E-2</v>
      </c>
      <c r="I64" s="206">
        <v>2.1552000000000002E-2</v>
      </c>
      <c r="J64" s="206">
        <v>1.3512E-2</v>
      </c>
      <c r="K64" s="206">
        <v>1.0762000000000001E-2</v>
      </c>
      <c r="L64" s="207">
        <v>1.4289999999999999E-3</v>
      </c>
      <c r="M64" s="205">
        <v>1.08E-4</v>
      </c>
      <c r="N64" s="206">
        <v>5.7000000000000003E-5</v>
      </c>
      <c r="O64" s="206">
        <v>1.4996000000000001E-2</v>
      </c>
      <c r="P64" s="206">
        <v>2.0476000000000001E-2</v>
      </c>
      <c r="Q64" s="206">
        <v>1.6E-2</v>
      </c>
      <c r="R64" s="206">
        <v>1.6043000000000002E-2</v>
      </c>
      <c r="S64" s="206">
        <v>2.4035999999999998E-2</v>
      </c>
      <c r="T64" s="206">
        <v>1.4304000000000001E-2</v>
      </c>
      <c r="U64" s="206">
        <v>3.6519999999999997E-2</v>
      </c>
      <c r="V64" s="206">
        <v>5.7000000000000003E-5</v>
      </c>
      <c r="W64" s="206">
        <v>1E-3</v>
      </c>
      <c r="X64" s="206">
        <v>1.9382E-2</v>
      </c>
      <c r="Y64" s="207">
        <v>8.7399999999999999E-4</v>
      </c>
      <c r="Z64" s="320">
        <v>5.5699999999999999E-4</v>
      </c>
      <c r="AA64" s="228">
        <v>2.63E-4</v>
      </c>
      <c r="AB64" s="206">
        <v>6.25E-2</v>
      </c>
      <c r="AC64" s="206">
        <v>6.3900000000000003E-4</v>
      </c>
      <c r="AD64" s="207">
        <v>2.7215E-2</v>
      </c>
      <c r="AE64" s="208">
        <v>9.1399999999999999E-4</v>
      </c>
      <c r="AF64" s="206">
        <v>2.2054000000000001E-2</v>
      </c>
      <c r="AG64" s="206">
        <v>1.3452E-2</v>
      </c>
      <c r="AH64" s="235">
        <v>1.5373E-2</v>
      </c>
      <c r="AI64" s="321">
        <v>9.1399999999999999E-4</v>
      </c>
      <c r="AJ64" s="320">
        <v>4.5659999999999997E-3</v>
      </c>
      <c r="AK64" s="228">
        <v>4.5659999999999997E-3</v>
      </c>
      <c r="AL64" s="206">
        <v>2.9116E-2</v>
      </c>
      <c r="AM64" s="223">
        <v>2.9801000000000001E-2</v>
      </c>
      <c r="AN64" s="205">
        <v>3.5100000000000002E-4</v>
      </c>
      <c r="AO64" s="207">
        <v>0.2</v>
      </c>
    </row>
    <row r="65" spans="1:41" ht="28">
      <c r="A65" s="172">
        <v>520082</v>
      </c>
      <c r="B65" s="173">
        <v>57</v>
      </c>
      <c r="C65" s="174" t="s">
        <v>104</v>
      </c>
      <c r="D65" s="319">
        <v>3.1700000000000001E-4</v>
      </c>
      <c r="E65" s="228">
        <v>3.8400000000000001E-4</v>
      </c>
      <c r="F65" s="206">
        <v>1.6924999999999999E-2</v>
      </c>
      <c r="G65" s="206">
        <v>3.8200000000000002E-4</v>
      </c>
      <c r="H65" s="206">
        <v>2.1552000000000002E-2</v>
      </c>
      <c r="I65" s="206">
        <v>2.1552000000000002E-2</v>
      </c>
      <c r="J65" s="206">
        <v>1.3512E-2</v>
      </c>
      <c r="K65" s="206">
        <v>1.0762000000000001E-2</v>
      </c>
      <c r="L65" s="207">
        <v>9.7999999999999997E-5</v>
      </c>
      <c r="M65" s="205">
        <v>2.34E-4</v>
      </c>
      <c r="N65" s="206">
        <v>2.13E-4</v>
      </c>
      <c r="O65" s="206">
        <v>1.4996000000000001E-2</v>
      </c>
      <c r="P65" s="206">
        <v>2.0476000000000001E-2</v>
      </c>
      <c r="Q65" s="206">
        <v>1.3792E-2</v>
      </c>
      <c r="R65" s="206">
        <v>1.7684999999999999E-2</v>
      </c>
      <c r="S65" s="206">
        <v>2.4035999999999998E-2</v>
      </c>
      <c r="T65" s="206">
        <v>1.6441999999999998E-2</v>
      </c>
      <c r="U65" s="206">
        <v>8.3333000000000004E-2</v>
      </c>
      <c r="V65" s="206">
        <v>2.13E-4</v>
      </c>
      <c r="W65" s="206">
        <v>6.6699999999999995E-4</v>
      </c>
      <c r="X65" s="206">
        <v>1.9382E-2</v>
      </c>
      <c r="Y65" s="207">
        <v>5.8399999999999999E-4</v>
      </c>
      <c r="Z65" s="320">
        <v>2.9300000000000002E-4</v>
      </c>
      <c r="AA65" s="228">
        <v>1.36E-4</v>
      </c>
      <c r="AB65" s="206">
        <v>2.4389999999999998E-2</v>
      </c>
      <c r="AC65" s="206">
        <v>3.48E-4</v>
      </c>
      <c r="AD65" s="207">
        <v>2.7215E-2</v>
      </c>
      <c r="AE65" s="208">
        <v>4.8799999999999999E-4</v>
      </c>
      <c r="AF65" s="206">
        <v>2.2054000000000001E-2</v>
      </c>
      <c r="AG65" s="206">
        <v>1.3452E-2</v>
      </c>
      <c r="AH65" s="235">
        <v>1.5373E-2</v>
      </c>
      <c r="AI65" s="321">
        <v>4.8799999999999999E-4</v>
      </c>
      <c r="AJ65" s="320">
        <v>1.536E-3</v>
      </c>
      <c r="AK65" s="228">
        <v>1.536E-3</v>
      </c>
      <c r="AL65" s="206">
        <v>2.9116E-2</v>
      </c>
      <c r="AM65" s="223">
        <v>2.9801000000000001E-2</v>
      </c>
      <c r="AN65" s="205">
        <v>4.1100000000000002E-4</v>
      </c>
      <c r="AO65" s="208">
        <v>4.1100000000000002E-4</v>
      </c>
    </row>
    <row r="66" spans="1:41" ht="28">
      <c r="A66" s="172">
        <v>520084</v>
      </c>
      <c r="B66" s="173">
        <v>58</v>
      </c>
      <c r="C66" s="174" t="s">
        <v>105</v>
      </c>
      <c r="D66" s="319">
        <v>2.4899999999999998E-4</v>
      </c>
      <c r="E66" s="228">
        <v>2.6600000000000001E-4</v>
      </c>
      <c r="F66" s="206">
        <v>1.6924999999999999E-2</v>
      </c>
      <c r="G66" s="206">
        <v>2.05E-4</v>
      </c>
      <c r="H66" s="206">
        <v>2.1552000000000002E-2</v>
      </c>
      <c r="I66" s="206">
        <v>2.1552000000000002E-2</v>
      </c>
      <c r="J66" s="206">
        <v>1.3512E-2</v>
      </c>
      <c r="K66" s="206">
        <v>1.0762000000000001E-2</v>
      </c>
      <c r="L66" s="207">
        <v>1.27E-4</v>
      </c>
      <c r="M66" s="205">
        <v>3.1700000000000001E-4</v>
      </c>
      <c r="N66" s="206">
        <v>2.6699999999999998E-4</v>
      </c>
      <c r="O66" s="206">
        <v>2.503E-3</v>
      </c>
      <c r="P66" s="206">
        <v>2.0476000000000001E-2</v>
      </c>
      <c r="Q66" s="206">
        <v>2.02E-4</v>
      </c>
      <c r="R66" s="206">
        <v>8.0000000000000004E-4</v>
      </c>
      <c r="S66" s="206">
        <v>2.4035999999999998E-2</v>
      </c>
      <c r="T66" s="206">
        <v>7.67E-4</v>
      </c>
      <c r="U66" s="206">
        <v>9.6150000000000003E-3</v>
      </c>
      <c r="V66" s="206">
        <v>2.6699999999999998E-4</v>
      </c>
      <c r="W66" s="206">
        <v>1.34E-3</v>
      </c>
      <c r="X66" s="206">
        <v>1.9382E-2</v>
      </c>
      <c r="Y66" s="207">
        <v>8.5300000000000003E-4</v>
      </c>
      <c r="Z66" s="320">
        <v>6.3599999999999996E-4</v>
      </c>
      <c r="AA66" s="228">
        <v>4.4000000000000002E-4</v>
      </c>
      <c r="AB66" s="206">
        <v>5.6499999999999996E-3</v>
      </c>
      <c r="AC66" s="206">
        <v>5.5500000000000005E-4</v>
      </c>
      <c r="AD66" s="207">
        <v>2.7215E-2</v>
      </c>
      <c r="AE66" s="208">
        <v>1.7390000000000001E-3</v>
      </c>
      <c r="AF66" s="206">
        <v>2.2054000000000001E-2</v>
      </c>
      <c r="AG66" s="206">
        <v>1.3452E-2</v>
      </c>
      <c r="AH66" s="235">
        <v>1.5373E-2</v>
      </c>
      <c r="AI66" s="321">
        <v>1.7390000000000001E-3</v>
      </c>
      <c r="AJ66" s="320">
        <v>1.634E-3</v>
      </c>
      <c r="AK66" s="228">
        <v>1.634E-3</v>
      </c>
      <c r="AL66" s="206">
        <v>2.9116E-2</v>
      </c>
      <c r="AM66" s="223">
        <v>2.9801000000000001E-2</v>
      </c>
      <c r="AN66" s="205">
        <v>8.0599999999999997E-4</v>
      </c>
      <c r="AO66" s="207">
        <v>0.33333299999999999</v>
      </c>
    </row>
    <row r="67" spans="1:41" ht="28">
      <c r="A67" s="172">
        <v>520085</v>
      </c>
      <c r="B67" s="173">
        <v>59</v>
      </c>
      <c r="C67" s="174" t="s">
        <v>106</v>
      </c>
      <c r="D67" s="319">
        <v>1.06E-3</v>
      </c>
      <c r="E67" s="228">
        <v>1.1039999999999999E-3</v>
      </c>
      <c r="F67" s="206">
        <v>6.2299999999999996E-4</v>
      </c>
      <c r="G67" s="206">
        <v>7.6599999999999997E-4</v>
      </c>
      <c r="H67" s="206">
        <v>2.1552000000000002E-2</v>
      </c>
      <c r="I67" s="206">
        <v>2.1552000000000002E-2</v>
      </c>
      <c r="J67" s="206">
        <v>1.3512E-2</v>
      </c>
      <c r="K67" s="206">
        <v>1.0762000000000001E-2</v>
      </c>
      <c r="L67" s="207">
        <v>7.5100000000000004E-4</v>
      </c>
      <c r="M67" s="205">
        <v>2.5330000000000001E-3</v>
      </c>
      <c r="N67" s="206">
        <v>2.3400000000000001E-3</v>
      </c>
      <c r="O67" s="206">
        <v>1.4996000000000001E-2</v>
      </c>
      <c r="P67" s="206">
        <v>2.0476000000000001E-2</v>
      </c>
      <c r="Q67" s="206">
        <v>1.6414999999999999E-2</v>
      </c>
      <c r="R67" s="206">
        <v>1.6632000000000001E-2</v>
      </c>
      <c r="S67" s="206">
        <v>2.4035999999999998E-2</v>
      </c>
      <c r="T67" s="206">
        <v>1.4304000000000001E-2</v>
      </c>
      <c r="U67" s="206">
        <v>2.2727000000000001E-2</v>
      </c>
      <c r="V67" s="206">
        <v>2.3400000000000001E-3</v>
      </c>
      <c r="W67" s="206">
        <v>2E-3</v>
      </c>
      <c r="X67" s="206">
        <v>1.9382E-2</v>
      </c>
      <c r="Y67" s="207">
        <v>3.6449999999999998E-3</v>
      </c>
      <c r="Z67" s="320">
        <v>2.7460000000000002E-3</v>
      </c>
      <c r="AA67" s="228">
        <v>1.8569999999999999E-3</v>
      </c>
      <c r="AB67" s="206">
        <v>2.2988999999999999E-2</v>
      </c>
      <c r="AC67" s="206">
        <v>4.8380000000000003E-3</v>
      </c>
      <c r="AD67" s="207">
        <v>2.7215E-2</v>
      </c>
      <c r="AE67" s="208">
        <v>3.1059999999999998E-3</v>
      </c>
      <c r="AF67" s="206">
        <v>2.2054000000000001E-2</v>
      </c>
      <c r="AG67" s="206">
        <v>1.3452E-2</v>
      </c>
      <c r="AH67" s="235">
        <v>1.5373E-2</v>
      </c>
      <c r="AI67" s="321">
        <v>3.1059999999999998E-3</v>
      </c>
      <c r="AJ67" s="320">
        <v>2.114E-3</v>
      </c>
      <c r="AK67" s="228">
        <v>2.114E-3</v>
      </c>
      <c r="AL67" s="206">
        <v>4.444E-3</v>
      </c>
      <c r="AM67" s="223">
        <v>2.9801000000000001E-2</v>
      </c>
      <c r="AN67" s="205">
        <v>4.2770000000000004E-3</v>
      </c>
      <c r="AO67" s="207">
        <v>5.8824000000000001E-2</v>
      </c>
    </row>
    <row r="68" spans="1:41" ht="28">
      <c r="A68" s="172">
        <v>520087</v>
      </c>
      <c r="B68" s="173">
        <v>60</v>
      </c>
      <c r="C68" s="174" t="s">
        <v>107</v>
      </c>
      <c r="D68" s="319">
        <v>5.0600000000000005E-4</v>
      </c>
      <c r="E68" s="228">
        <v>3.5399999999999999E-4</v>
      </c>
      <c r="F68" s="206">
        <v>3.9899999999999999E-4</v>
      </c>
      <c r="G68" s="206">
        <v>2.2499999999999999E-4</v>
      </c>
      <c r="H68" s="206">
        <v>2.1552000000000002E-2</v>
      </c>
      <c r="I68" s="206">
        <v>2.1552000000000002E-2</v>
      </c>
      <c r="J68" s="206">
        <v>1.3512E-2</v>
      </c>
      <c r="K68" s="206">
        <v>1.0762000000000001E-2</v>
      </c>
      <c r="L68" s="207">
        <v>1.766E-3</v>
      </c>
      <c r="M68" s="205">
        <v>6.7699999999999998E-4</v>
      </c>
      <c r="N68" s="206">
        <v>5.8100000000000003E-4</v>
      </c>
      <c r="O68" s="206">
        <v>1.4996000000000001E-2</v>
      </c>
      <c r="P68" s="206">
        <v>2.0476000000000001E-2</v>
      </c>
      <c r="Q68" s="206">
        <v>1.6247999999999999E-2</v>
      </c>
      <c r="R68" s="206">
        <v>1.6743999999999998E-2</v>
      </c>
      <c r="S68" s="206">
        <v>6.25E-2</v>
      </c>
      <c r="T68" s="206">
        <v>1.6086E-2</v>
      </c>
      <c r="U68" s="206">
        <v>9.2589999999999999E-3</v>
      </c>
      <c r="V68" s="206">
        <v>5.8100000000000003E-4</v>
      </c>
      <c r="W68" s="206">
        <v>5.0000000000000001E-4</v>
      </c>
      <c r="X68" s="206">
        <v>1.9382E-2</v>
      </c>
      <c r="Y68" s="207">
        <v>1.2260000000000001E-3</v>
      </c>
      <c r="Z68" s="320">
        <v>2.3180000000000002E-3</v>
      </c>
      <c r="AA68" s="228">
        <v>7.8600000000000002E-4</v>
      </c>
      <c r="AB68" s="206">
        <v>0.111111</v>
      </c>
      <c r="AC68" s="206">
        <v>9.8589999999999997E-3</v>
      </c>
      <c r="AD68" s="207">
        <v>2.7215E-2</v>
      </c>
      <c r="AE68" s="208">
        <v>7.4200000000000004E-4</v>
      </c>
      <c r="AF68" s="206">
        <v>2.2054000000000001E-2</v>
      </c>
      <c r="AG68" s="206">
        <v>1.3452E-2</v>
      </c>
      <c r="AH68" s="235">
        <v>4.8780000000000004E-3</v>
      </c>
      <c r="AI68" s="321">
        <v>1.034E-3</v>
      </c>
      <c r="AJ68" s="320">
        <v>1.934E-3</v>
      </c>
      <c r="AK68" s="228">
        <v>1.934E-3</v>
      </c>
      <c r="AL68" s="206">
        <v>2.9116E-2</v>
      </c>
      <c r="AM68" s="223">
        <v>2.9801000000000001E-2</v>
      </c>
      <c r="AN68" s="205">
        <v>1.299E-3</v>
      </c>
      <c r="AO68" s="207">
        <v>0.125</v>
      </c>
    </row>
    <row r="69" spans="1:41" ht="28">
      <c r="A69" s="172">
        <v>520086</v>
      </c>
      <c r="B69" s="173">
        <v>61</v>
      </c>
      <c r="C69" s="174" t="s">
        <v>108</v>
      </c>
      <c r="D69" s="319">
        <v>1.4200000000000001E-4</v>
      </c>
      <c r="E69" s="228">
        <v>1.4300000000000001E-4</v>
      </c>
      <c r="F69" s="206">
        <v>1.6924999999999999E-2</v>
      </c>
      <c r="G69" s="206">
        <v>4.7800000000000002E-4</v>
      </c>
      <c r="H69" s="206">
        <v>2.1552000000000002E-2</v>
      </c>
      <c r="I69" s="206">
        <v>2.1552000000000002E-2</v>
      </c>
      <c r="J69" s="206">
        <v>1.3512E-2</v>
      </c>
      <c r="K69" s="206">
        <v>1.0762000000000001E-2</v>
      </c>
      <c r="L69" s="207">
        <v>1.4200000000000001E-4</v>
      </c>
      <c r="M69" s="205">
        <v>1.1400000000000001E-4</v>
      </c>
      <c r="N69" s="206">
        <v>7.2999999999999999E-5</v>
      </c>
      <c r="O69" s="206">
        <v>1.4996000000000001E-2</v>
      </c>
      <c r="P69" s="206">
        <v>2.0476000000000001E-2</v>
      </c>
      <c r="Q69" s="206">
        <v>2.9096E-2</v>
      </c>
      <c r="R69" s="206">
        <v>2.0407999999999999E-2</v>
      </c>
      <c r="S69" s="206">
        <v>2.4035999999999998E-2</v>
      </c>
      <c r="T69" s="206">
        <v>1.4304000000000001E-2</v>
      </c>
      <c r="U69" s="206">
        <v>3.6519999999999997E-2</v>
      </c>
      <c r="V69" s="206">
        <v>7.2999999999999999E-5</v>
      </c>
      <c r="W69" s="206">
        <v>1E-3</v>
      </c>
      <c r="X69" s="206">
        <v>1.9382E-2</v>
      </c>
      <c r="Y69" s="207">
        <v>2.63E-4</v>
      </c>
      <c r="Z69" s="320">
        <v>1.5460000000000001E-3</v>
      </c>
      <c r="AA69" s="228">
        <v>1.294E-3</v>
      </c>
      <c r="AB69" s="206">
        <v>3.4719999999999998E-3</v>
      </c>
      <c r="AC69" s="206">
        <v>1.1360000000000001E-3</v>
      </c>
      <c r="AD69" s="207">
        <v>2.7215E-2</v>
      </c>
      <c r="AE69" s="208">
        <v>1.3389999999999999E-3</v>
      </c>
      <c r="AF69" s="206">
        <v>2.2054000000000001E-2</v>
      </c>
      <c r="AG69" s="206">
        <v>1.3452E-2</v>
      </c>
      <c r="AH69" s="235">
        <v>1.5373E-2</v>
      </c>
      <c r="AI69" s="321">
        <v>1.3389999999999999E-3</v>
      </c>
      <c r="AJ69" s="320">
        <v>3.3960000000000001E-3</v>
      </c>
      <c r="AK69" s="228">
        <v>3.3960000000000001E-3</v>
      </c>
      <c r="AL69" s="206">
        <v>2.9116E-2</v>
      </c>
      <c r="AM69" s="223">
        <v>2.9801000000000001E-2</v>
      </c>
      <c r="AN69" s="205">
        <v>2.9799999999999998E-4</v>
      </c>
      <c r="AO69" s="207">
        <v>0.16666700000000001</v>
      </c>
    </row>
    <row r="70" spans="1:41" ht="28">
      <c r="A70" s="172">
        <v>520088</v>
      </c>
      <c r="B70" s="173">
        <v>62</v>
      </c>
      <c r="C70" s="174" t="s">
        <v>109</v>
      </c>
      <c r="D70" s="319">
        <v>7.9600000000000005E-4</v>
      </c>
      <c r="E70" s="228">
        <v>7.85E-4</v>
      </c>
      <c r="F70" s="206">
        <v>4.3600000000000003E-4</v>
      </c>
      <c r="G70" s="206">
        <v>4.6999999999999999E-4</v>
      </c>
      <c r="H70" s="206">
        <v>2.1552000000000002E-2</v>
      </c>
      <c r="I70" s="206">
        <v>2.1552000000000002E-2</v>
      </c>
      <c r="J70" s="206">
        <v>1.3512E-2</v>
      </c>
      <c r="K70" s="206">
        <v>8.7000000000000001E-4</v>
      </c>
      <c r="L70" s="207">
        <v>9.1399999999999999E-4</v>
      </c>
      <c r="M70" s="205">
        <v>1.029E-3</v>
      </c>
      <c r="N70" s="206">
        <v>1.1640000000000001E-3</v>
      </c>
      <c r="O70" s="206">
        <v>5.3600000000000002E-4</v>
      </c>
      <c r="P70" s="206">
        <v>2.0476000000000001E-2</v>
      </c>
      <c r="Q70" s="206">
        <v>7.6900000000000004E-4</v>
      </c>
      <c r="R70" s="206">
        <v>6.2600000000000004E-4</v>
      </c>
      <c r="S70" s="206">
        <v>2.4035999999999998E-2</v>
      </c>
      <c r="T70" s="206">
        <v>0.01</v>
      </c>
      <c r="U70" s="206">
        <v>3.0303E-2</v>
      </c>
      <c r="V70" s="206">
        <v>1.1640000000000001E-3</v>
      </c>
      <c r="W70" s="206">
        <v>8.6600000000000002E-4</v>
      </c>
      <c r="X70" s="206">
        <v>1.9382E-2</v>
      </c>
      <c r="Y70" s="207">
        <v>1.94E-4</v>
      </c>
      <c r="Z70" s="320">
        <v>6.2E-4</v>
      </c>
      <c r="AA70" s="228">
        <v>7.2999999999999996E-4</v>
      </c>
      <c r="AB70" s="206">
        <v>5.9170000000000004E-3</v>
      </c>
      <c r="AC70" s="206">
        <v>2.34E-4</v>
      </c>
      <c r="AD70" s="207">
        <v>2.7215E-2</v>
      </c>
      <c r="AE70" s="208">
        <v>1.207E-3</v>
      </c>
      <c r="AF70" s="206">
        <v>2.2054000000000001E-2</v>
      </c>
      <c r="AG70" s="206">
        <v>4.3290000000000004E-3</v>
      </c>
      <c r="AH70" s="235">
        <v>1.5373E-2</v>
      </c>
      <c r="AI70" s="321">
        <v>1.207E-3</v>
      </c>
      <c r="AJ70" s="320">
        <v>1.207E-3</v>
      </c>
      <c r="AK70" s="228">
        <v>1.207E-3</v>
      </c>
      <c r="AL70" s="206">
        <v>5.208E-3</v>
      </c>
      <c r="AM70" s="223">
        <v>2.9801000000000001E-2</v>
      </c>
      <c r="AN70" s="205">
        <v>9.7599999999999998E-4</v>
      </c>
      <c r="AO70" s="207">
        <v>6.6667000000000004E-2</v>
      </c>
    </row>
    <row r="71" spans="1:41" ht="42">
      <c r="A71" s="172">
        <v>520090</v>
      </c>
      <c r="B71" s="173">
        <v>63</v>
      </c>
      <c r="C71" s="174" t="s">
        <v>110</v>
      </c>
      <c r="D71" s="319">
        <v>1.6844000000000001E-2</v>
      </c>
      <c r="E71" s="228">
        <v>1.5962E-2</v>
      </c>
      <c r="F71" s="206">
        <v>1.6924999999999999E-2</v>
      </c>
      <c r="G71" s="206">
        <v>1.3671000000000001E-2</v>
      </c>
      <c r="H71" s="206">
        <v>2.1552000000000002E-2</v>
      </c>
      <c r="I71" s="206">
        <v>2.1552000000000002E-2</v>
      </c>
      <c r="J71" s="206">
        <v>1.3512E-2</v>
      </c>
      <c r="K71" s="206">
        <v>1.0762000000000001E-2</v>
      </c>
      <c r="L71" s="207">
        <v>2.0604999999999998E-2</v>
      </c>
      <c r="M71" s="205">
        <v>1.7364000000000001E-2</v>
      </c>
      <c r="N71" s="206">
        <v>1.7002E-2</v>
      </c>
      <c r="O71" s="206">
        <v>1.4996000000000001E-2</v>
      </c>
      <c r="P71" s="206">
        <v>2.0476000000000001E-2</v>
      </c>
      <c r="Q71" s="206">
        <v>1.3792E-2</v>
      </c>
      <c r="R71" s="206">
        <v>1.3299999999999999E-2</v>
      </c>
      <c r="S71" s="206">
        <v>2.4035999999999998E-2</v>
      </c>
      <c r="T71" s="206">
        <v>1.4304000000000001E-2</v>
      </c>
      <c r="U71" s="206">
        <v>3.6519999999999997E-2</v>
      </c>
      <c r="V71" s="206">
        <v>1.7002E-2</v>
      </c>
      <c r="W71" s="206">
        <v>1.7426000000000001E-2</v>
      </c>
      <c r="X71" s="206">
        <v>1.9382E-2</v>
      </c>
      <c r="Y71" s="207">
        <v>1.8987E-2</v>
      </c>
      <c r="Z71" s="320">
        <v>3.9286000000000001E-2</v>
      </c>
      <c r="AA71" s="228">
        <v>1.7923000000000001E-2</v>
      </c>
      <c r="AB71" s="206">
        <v>1.7735999999999998E-2</v>
      </c>
      <c r="AC71" s="206">
        <v>3.9286000000000001E-2</v>
      </c>
      <c r="AD71" s="207">
        <v>2.7215E-2</v>
      </c>
      <c r="AE71" s="208">
        <v>4.5705000000000003E-2</v>
      </c>
      <c r="AF71" s="206">
        <v>2.2054000000000001E-2</v>
      </c>
      <c r="AG71" s="206">
        <v>1.3452E-2</v>
      </c>
      <c r="AH71" s="235">
        <v>1.5373E-2</v>
      </c>
      <c r="AI71" s="321">
        <v>4.5705000000000003E-2</v>
      </c>
      <c r="AJ71" s="320">
        <v>3.4805999999999997E-2</v>
      </c>
      <c r="AK71" s="228">
        <v>3.4805999999999997E-2</v>
      </c>
      <c r="AL71" s="206">
        <v>9.0909000000000004E-2</v>
      </c>
      <c r="AM71" s="223">
        <v>2.9801000000000001E-2</v>
      </c>
      <c r="AN71" s="205">
        <v>1.2959999999999999E-2</v>
      </c>
      <c r="AO71" s="207">
        <v>7.0832999999999993E-2</v>
      </c>
    </row>
    <row r="72" spans="1:41" ht="42">
      <c r="A72" s="172">
        <v>520091</v>
      </c>
      <c r="B72" s="173">
        <v>64</v>
      </c>
      <c r="C72" s="174" t="s">
        <v>111</v>
      </c>
      <c r="D72" s="319">
        <v>2.3104E-2</v>
      </c>
      <c r="E72" s="228">
        <v>2.3104E-2</v>
      </c>
      <c r="F72" s="206">
        <v>1.4461999999999999E-2</v>
      </c>
      <c r="G72" s="206">
        <v>1.7951999999999999E-2</v>
      </c>
      <c r="H72" s="206">
        <v>2.1552000000000002E-2</v>
      </c>
      <c r="I72" s="206">
        <v>2.1552000000000002E-2</v>
      </c>
      <c r="J72" s="206">
        <v>1.3512E-2</v>
      </c>
      <c r="K72" s="206">
        <v>1.0762000000000001E-2</v>
      </c>
      <c r="L72" s="207">
        <v>2.0604999999999998E-2</v>
      </c>
      <c r="M72" s="205">
        <v>2.6381000000000002E-2</v>
      </c>
      <c r="N72" s="206">
        <v>2.6381000000000002E-2</v>
      </c>
      <c r="O72" s="206">
        <v>1.4996000000000001E-2</v>
      </c>
      <c r="P72" s="206">
        <v>2.0476000000000001E-2</v>
      </c>
      <c r="Q72" s="206">
        <v>1.6462999999999998E-2</v>
      </c>
      <c r="R72" s="206">
        <v>1.5772999999999999E-2</v>
      </c>
      <c r="S72" s="206">
        <v>2.4035999999999998E-2</v>
      </c>
      <c r="T72" s="206">
        <v>1.4304000000000001E-2</v>
      </c>
      <c r="U72" s="206">
        <v>2.3529000000000001E-2</v>
      </c>
      <c r="V72" s="206">
        <v>2.6381000000000002E-2</v>
      </c>
      <c r="W72" s="206">
        <v>2.6363999999999999E-2</v>
      </c>
      <c r="X72" s="206">
        <v>1.9382E-2</v>
      </c>
      <c r="Y72" s="207">
        <v>1.8987E-2</v>
      </c>
      <c r="Z72" s="320">
        <v>2.4476999999999999E-2</v>
      </c>
      <c r="AA72" s="228">
        <v>2.4476999999999999E-2</v>
      </c>
      <c r="AB72" s="206">
        <v>1.7735999999999998E-2</v>
      </c>
      <c r="AC72" s="206">
        <v>1.7058E-2</v>
      </c>
      <c r="AD72" s="207">
        <v>2.7215E-2</v>
      </c>
      <c r="AE72" s="208">
        <v>1.3976000000000001E-2</v>
      </c>
      <c r="AF72" s="206">
        <v>2.2054000000000001E-2</v>
      </c>
      <c r="AG72" s="206">
        <v>1.3452E-2</v>
      </c>
      <c r="AH72" s="235">
        <v>1.5373E-2</v>
      </c>
      <c r="AI72" s="321">
        <v>1.4009000000000001E-2</v>
      </c>
      <c r="AJ72" s="320">
        <v>2.6041999999999999E-2</v>
      </c>
      <c r="AK72" s="228">
        <v>2.6041999999999999E-2</v>
      </c>
      <c r="AL72" s="206">
        <v>2.9116E-2</v>
      </c>
      <c r="AM72" s="223">
        <v>2.9801000000000001E-2</v>
      </c>
      <c r="AN72" s="205">
        <v>1.2959999999999999E-2</v>
      </c>
      <c r="AO72" s="207">
        <v>7.0832999999999993E-2</v>
      </c>
    </row>
    <row r="73" spans="1:41" ht="42">
      <c r="A73" s="172">
        <v>520092</v>
      </c>
      <c r="B73" s="173">
        <v>65</v>
      </c>
      <c r="C73" s="174" t="s">
        <v>112</v>
      </c>
      <c r="D73" s="319">
        <v>3.7887999999999998E-2</v>
      </c>
      <c r="E73" s="228">
        <v>3.7887999999999998E-2</v>
      </c>
      <c r="F73" s="206">
        <v>3.0415000000000001E-2</v>
      </c>
      <c r="G73" s="206">
        <v>3.3807999999999998E-2</v>
      </c>
      <c r="H73" s="206">
        <v>2.1552000000000002E-2</v>
      </c>
      <c r="I73" s="206">
        <v>2.1552000000000002E-2</v>
      </c>
      <c r="J73" s="206">
        <v>1.3512E-2</v>
      </c>
      <c r="K73" s="206">
        <v>1.0762000000000001E-2</v>
      </c>
      <c r="L73" s="207">
        <v>2.0604999999999998E-2</v>
      </c>
      <c r="M73" s="205">
        <v>3.9022000000000001E-2</v>
      </c>
      <c r="N73" s="206">
        <v>3.9022000000000001E-2</v>
      </c>
      <c r="O73" s="206">
        <v>1.4996000000000001E-2</v>
      </c>
      <c r="P73" s="206">
        <v>2.0476000000000001E-2</v>
      </c>
      <c r="Q73" s="206">
        <v>1.6381E-2</v>
      </c>
      <c r="R73" s="206">
        <v>1.6364E-2</v>
      </c>
      <c r="S73" s="206">
        <v>2.4035999999999998E-2</v>
      </c>
      <c r="T73" s="206">
        <v>1.4304000000000001E-2</v>
      </c>
      <c r="U73" s="206">
        <v>3.6519999999999997E-2</v>
      </c>
      <c r="V73" s="206">
        <v>3.9022000000000001E-2</v>
      </c>
      <c r="W73" s="206">
        <v>0.04</v>
      </c>
      <c r="X73" s="206">
        <v>1.9382E-2</v>
      </c>
      <c r="Y73" s="207">
        <v>1.8987E-2</v>
      </c>
      <c r="Z73" s="320">
        <v>3.6448000000000001E-2</v>
      </c>
      <c r="AA73" s="228">
        <v>3.6044E-2</v>
      </c>
      <c r="AB73" s="206">
        <v>1.7735999999999998E-2</v>
      </c>
      <c r="AC73" s="206">
        <v>5.0235000000000002E-2</v>
      </c>
      <c r="AD73" s="207">
        <v>2.7215E-2</v>
      </c>
      <c r="AE73" s="208">
        <v>1.3976000000000001E-2</v>
      </c>
      <c r="AF73" s="206">
        <v>2.2054000000000001E-2</v>
      </c>
      <c r="AG73" s="206">
        <v>1.3452E-2</v>
      </c>
      <c r="AH73" s="235">
        <v>1.5373E-2</v>
      </c>
      <c r="AI73" s="321">
        <v>1.4009000000000001E-2</v>
      </c>
      <c r="AJ73" s="320">
        <v>4.2521000000000003E-2</v>
      </c>
      <c r="AK73" s="228">
        <v>4.2521000000000003E-2</v>
      </c>
      <c r="AL73" s="206">
        <v>2.9116E-2</v>
      </c>
      <c r="AM73" s="223">
        <v>2.9801000000000001E-2</v>
      </c>
      <c r="AN73" s="205">
        <v>1.2959999999999999E-2</v>
      </c>
      <c r="AO73" s="207">
        <v>7.0832999999999993E-2</v>
      </c>
    </row>
    <row r="74" spans="1:41" ht="42">
      <c r="A74" s="172">
        <v>520093</v>
      </c>
      <c r="B74" s="173">
        <v>66</v>
      </c>
      <c r="C74" s="174" t="s">
        <v>113</v>
      </c>
      <c r="D74" s="319">
        <v>4.0466000000000002E-2</v>
      </c>
      <c r="E74" s="228">
        <v>4.0460000000000003E-2</v>
      </c>
      <c r="F74" s="206">
        <v>5.0878E-2</v>
      </c>
      <c r="G74" s="206">
        <v>3.8676000000000002E-2</v>
      </c>
      <c r="H74" s="206">
        <v>2.1552000000000002E-2</v>
      </c>
      <c r="I74" s="206">
        <v>2.1552000000000002E-2</v>
      </c>
      <c r="J74" s="206">
        <v>1.3512E-2</v>
      </c>
      <c r="K74" s="206">
        <v>1.0762000000000001E-2</v>
      </c>
      <c r="L74" s="207">
        <v>4.0772999999999997E-2</v>
      </c>
      <c r="M74" s="205">
        <v>4.2980999999999998E-2</v>
      </c>
      <c r="N74" s="206">
        <v>4.2723999999999998E-2</v>
      </c>
      <c r="O74" s="206">
        <v>1.4996000000000001E-2</v>
      </c>
      <c r="P74" s="206">
        <v>2.0476000000000001E-2</v>
      </c>
      <c r="Q74" s="206">
        <v>1.6389000000000001E-2</v>
      </c>
      <c r="R74" s="206">
        <v>1.6709000000000002E-2</v>
      </c>
      <c r="S74" s="206">
        <v>2.4035999999999998E-2</v>
      </c>
      <c r="T74" s="206">
        <v>1.4304000000000001E-2</v>
      </c>
      <c r="U74" s="206">
        <v>4.1667000000000003E-2</v>
      </c>
      <c r="V74" s="206">
        <v>4.2723999999999998E-2</v>
      </c>
      <c r="W74" s="206">
        <v>4.2708000000000003E-2</v>
      </c>
      <c r="X74" s="206">
        <v>1.9382E-2</v>
      </c>
      <c r="Y74" s="207">
        <v>4.8924000000000002E-2</v>
      </c>
      <c r="Z74" s="320">
        <v>4.054E-2</v>
      </c>
      <c r="AA74" s="228">
        <v>3.7125999999999999E-2</v>
      </c>
      <c r="AB74" s="206">
        <v>3.6364E-2</v>
      </c>
      <c r="AC74" s="206">
        <v>1.7058E-2</v>
      </c>
      <c r="AD74" s="207">
        <v>2.7215E-2</v>
      </c>
      <c r="AE74" s="208">
        <v>1.3976000000000001E-2</v>
      </c>
      <c r="AF74" s="206">
        <v>2.2054000000000001E-2</v>
      </c>
      <c r="AG74" s="206">
        <v>1.3452E-2</v>
      </c>
      <c r="AH74" s="235">
        <v>1.5373E-2</v>
      </c>
      <c r="AI74" s="321">
        <v>1.4009000000000001E-2</v>
      </c>
      <c r="AJ74" s="320">
        <v>4.4039000000000002E-2</v>
      </c>
      <c r="AK74" s="228">
        <v>4.4039000000000002E-2</v>
      </c>
      <c r="AL74" s="206">
        <v>2.9116E-2</v>
      </c>
      <c r="AM74" s="223">
        <v>2.9801000000000001E-2</v>
      </c>
      <c r="AN74" s="205">
        <v>1.2959999999999999E-2</v>
      </c>
      <c r="AO74" s="207">
        <v>7.0832999999999993E-2</v>
      </c>
    </row>
    <row r="75" spans="1:41" ht="42">
      <c r="A75" s="172">
        <v>520094</v>
      </c>
      <c r="B75" s="173">
        <v>67</v>
      </c>
      <c r="C75" s="176" t="s">
        <v>114</v>
      </c>
      <c r="D75" s="319">
        <v>4.0698999999999999E-2</v>
      </c>
      <c r="E75" s="228">
        <v>4.1191999999999999E-2</v>
      </c>
      <c r="F75" s="206">
        <v>3.9814000000000002E-2</v>
      </c>
      <c r="G75" s="206">
        <v>3.8066999999999997E-2</v>
      </c>
      <c r="H75" s="206">
        <v>2.1552000000000002E-2</v>
      </c>
      <c r="I75" s="206">
        <v>2.1552000000000002E-2</v>
      </c>
      <c r="J75" s="206">
        <v>1.3512E-2</v>
      </c>
      <c r="K75" s="206">
        <v>3.4918999999999999E-2</v>
      </c>
      <c r="L75" s="207">
        <v>4.0786000000000003E-2</v>
      </c>
      <c r="M75" s="205">
        <v>4.4835E-2</v>
      </c>
      <c r="N75" s="206">
        <v>4.5744E-2</v>
      </c>
      <c r="O75" s="206">
        <v>3.7111999999999999E-2</v>
      </c>
      <c r="P75" s="206">
        <v>2.0476000000000001E-2</v>
      </c>
      <c r="Q75" s="206">
        <v>3.4265999999999998E-2</v>
      </c>
      <c r="R75" s="206">
        <v>3.4987999999999998E-2</v>
      </c>
      <c r="S75" s="206">
        <v>2.4035999999999998E-2</v>
      </c>
      <c r="T75" s="206">
        <v>3.4362999999999998E-2</v>
      </c>
      <c r="U75" s="206">
        <v>4.4117999999999997E-2</v>
      </c>
      <c r="V75" s="206">
        <v>4.5744E-2</v>
      </c>
      <c r="W75" s="206">
        <v>4.2784999999999997E-2</v>
      </c>
      <c r="X75" s="206">
        <v>1.9382E-2</v>
      </c>
      <c r="Y75" s="207">
        <v>3.1655999999999997E-2</v>
      </c>
      <c r="Z75" s="320">
        <v>4.5123000000000003E-2</v>
      </c>
      <c r="AA75" s="228">
        <v>4.5739000000000002E-2</v>
      </c>
      <c r="AB75" s="206">
        <v>2.9239999999999999E-2</v>
      </c>
      <c r="AC75" s="206">
        <v>4.4974E-2</v>
      </c>
      <c r="AD75" s="207">
        <v>2.7215E-2</v>
      </c>
      <c r="AE75" s="208">
        <v>3.4596000000000002E-2</v>
      </c>
      <c r="AF75" s="206">
        <v>2.2988999999999999E-2</v>
      </c>
      <c r="AG75" s="206">
        <v>1.3452E-2</v>
      </c>
      <c r="AH75" s="235">
        <v>3.8710000000000001E-2</v>
      </c>
      <c r="AI75" s="321">
        <v>3.4632000000000003E-2</v>
      </c>
      <c r="AJ75" s="320">
        <v>4.6012999999999998E-2</v>
      </c>
      <c r="AK75" s="228">
        <v>4.6012999999999998E-2</v>
      </c>
      <c r="AL75" s="206">
        <v>2.9116E-2</v>
      </c>
      <c r="AM75" s="223">
        <v>2.9801000000000001E-2</v>
      </c>
      <c r="AN75" s="205">
        <v>1.2959999999999999E-2</v>
      </c>
      <c r="AO75" s="207">
        <v>7.0832999999999993E-2</v>
      </c>
    </row>
    <row r="76" spans="1:41" ht="42">
      <c r="A76" s="172">
        <v>520100</v>
      </c>
      <c r="B76" s="173">
        <v>68</v>
      </c>
      <c r="C76" s="174" t="s">
        <v>115</v>
      </c>
      <c r="D76" s="319">
        <v>1.6844000000000001E-2</v>
      </c>
      <c r="E76" s="228">
        <v>1.5962E-2</v>
      </c>
      <c r="F76" s="206">
        <v>1.6924999999999999E-2</v>
      </c>
      <c r="G76" s="206">
        <v>1.3671000000000001E-2</v>
      </c>
      <c r="H76" s="206">
        <v>3.1428999999999999E-2</v>
      </c>
      <c r="I76" s="206">
        <v>2.1552000000000002E-2</v>
      </c>
      <c r="J76" s="206">
        <v>1.3512E-2</v>
      </c>
      <c r="K76" s="206">
        <v>1.0762000000000001E-2</v>
      </c>
      <c r="L76" s="207">
        <v>2.0604999999999998E-2</v>
      </c>
      <c r="M76" s="205">
        <v>1.7364000000000001E-2</v>
      </c>
      <c r="N76" s="206">
        <v>1.7002E-2</v>
      </c>
      <c r="O76" s="206">
        <v>3.3112999999999997E-2</v>
      </c>
      <c r="P76" s="206">
        <v>3.0691E-2</v>
      </c>
      <c r="Q76" s="206">
        <v>1.3792E-2</v>
      </c>
      <c r="R76" s="206">
        <v>1.3299999999999999E-2</v>
      </c>
      <c r="S76" s="206">
        <v>2.4035999999999998E-2</v>
      </c>
      <c r="T76" s="206">
        <v>1.4304000000000001E-2</v>
      </c>
      <c r="U76" s="206">
        <v>3.6519999999999997E-2</v>
      </c>
      <c r="V76" s="206">
        <v>1.7002E-2</v>
      </c>
      <c r="W76" s="206">
        <v>1.7426000000000001E-2</v>
      </c>
      <c r="X76" s="206">
        <v>1.9382E-2</v>
      </c>
      <c r="Y76" s="207">
        <v>1.8987E-2</v>
      </c>
      <c r="Z76" s="320">
        <v>3.0945E-2</v>
      </c>
      <c r="AA76" s="228">
        <v>1.7923000000000001E-2</v>
      </c>
      <c r="AB76" s="206">
        <v>1.7735999999999998E-2</v>
      </c>
      <c r="AC76" s="206">
        <v>3.0945E-2</v>
      </c>
      <c r="AD76" s="207">
        <v>2.7215E-2</v>
      </c>
      <c r="AE76" s="208">
        <v>2.8261999999999999E-2</v>
      </c>
      <c r="AF76" s="206">
        <v>1.5223E-2</v>
      </c>
      <c r="AG76" s="206">
        <v>1.3452E-2</v>
      </c>
      <c r="AH76" s="235">
        <v>2.0607E-2</v>
      </c>
      <c r="AI76" s="321">
        <v>2.7949999999999999E-2</v>
      </c>
      <c r="AJ76" s="320">
        <v>5.5254999999999999E-2</v>
      </c>
      <c r="AK76" s="228">
        <v>5.5254999999999999E-2</v>
      </c>
      <c r="AL76" s="206">
        <v>2.9116E-2</v>
      </c>
      <c r="AM76" s="223">
        <v>2.9801000000000001E-2</v>
      </c>
      <c r="AN76" s="205">
        <v>1.2959999999999999E-2</v>
      </c>
      <c r="AO76" s="207">
        <v>7.0832999999999993E-2</v>
      </c>
    </row>
    <row r="77" spans="1:41" ht="42">
      <c r="A77" s="172">
        <v>520101</v>
      </c>
      <c r="B77" s="173">
        <v>69</v>
      </c>
      <c r="C77" s="174" t="s">
        <v>116</v>
      </c>
      <c r="D77" s="319">
        <v>6.3696000000000003E-2</v>
      </c>
      <c r="E77" s="228">
        <v>6.3698000000000005E-2</v>
      </c>
      <c r="F77" s="206">
        <v>4.3192000000000001E-2</v>
      </c>
      <c r="G77" s="206">
        <v>4.6536000000000001E-2</v>
      </c>
      <c r="H77" s="206">
        <v>2.1552000000000002E-2</v>
      </c>
      <c r="I77" s="206">
        <v>2.1552000000000002E-2</v>
      </c>
      <c r="J77" s="206">
        <v>1.3512E-2</v>
      </c>
      <c r="K77" s="206">
        <v>1.0762000000000001E-2</v>
      </c>
      <c r="L77" s="207">
        <v>2.0604999999999998E-2</v>
      </c>
      <c r="M77" s="205">
        <v>6.1201999999999999E-2</v>
      </c>
      <c r="N77" s="206">
        <v>6.1201999999999999E-2</v>
      </c>
      <c r="O77" s="206">
        <v>1.4996000000000001E-2</v>
      </c>
      <c r="P77" s="206">
        <v>2.0476000000000001E-2</v>
      </c>
      <c r="Q77" s="206">
        <v>6.9553000000000004E-2</v>
      </c>
      <c r="R77" s="206">
        <v>6.1927000000000003E-2</v>
      </c>
      <c r="S77" s="206">
        <v>2.4035999999999998E-2</v>
      </c>
      <c r="T77" s="206">
        <v>1.4304000000000001E-2</v>
      </c>
      <c r="U77" s="206">
        <v>6.2112000000000001E-2</v>
      </c>
      <c r="V77" s="206">
        <v>6.1201999999999999E-2</v>
      </c>
      <c r="W77" s="206">
        <v>6.08E-2</v>
      </c>
      <c r="X77" s="206">
        <v>1.9382E-2</v>
      </c>
      <c r="Y77" s="207">
        <v>1.8987E-2</v>
      </c>
      <c r="Z77" s="320">
        <v>4.7370000000000002E-2</v>
      </c>
      <c r="AA77" s="228">
        <v>4.7370000000000002E-2</v>
      </c>
      <c r="AB77" s="206">
        <v>1.7735999999999998E-2</v>
      </c>
      <c r="AC77" s="206">
        <v>1.7058E-2</v>
      </c>
      <c r="AD77" s="207">
        <v>2.7215E-2</v>
      </c>
      <c r="AE77" s="208">
        <v>1.3976000000000001E-2</v>
      </c>
      <c r="AF77" s="206">
        <v>2.2054000000000001E-2</v>
      </c>
      <c r="AG77" s="206">
        <v>1.3452E-2</v>
      </c>
      <c r="AH77" s="235">
        <v>1.5373E-2</v>
      </c>
      <c r="AI77" s="321">
        <v>1.4009000000000001E-2</v>
      </c>
      <c r="AJ77" s="320">
        <v>5.4433000000000002E-2</v>
      </c>
      <c r="AK77" s="228">
        <v>5.4433000000000002E-2</v>
      </c>
      <c r="AL77" s="206">
        <v>2.9116E-2</v>
      </c>
      <c r="AM77" s="223">
        <v>2.9801000000000001E-2</v>
      </c>
      <c r="AN77" s="205">
        <v>1.2959999999999999E-2</v>
      </c>
      <c r="AO77" s="207">
        <v>7.0832999999999993E-2</v>
      </c>
    </row>
    <row r="78" spans="1:41" ht="42">
      <c r="A78" s="172">
        <v>520106</v>
      </c>
      <c r="B78" s="173">
        <v>70</v>
      </c>
      <c r="C78" s="174" t="s">
        <v>117</v>
      </c>
      <c r="D78" s="319">
        <v>3.4692000000000001E-2</v>
      </c>
      <c r="E78" s="228">
        <v>3.4598999999999998E-2</v>
      </c>
      <c r="F78" s="206">
        <v>1.6924999999999999E-2</v>
      </c>
      <c r="G78" s="206">
        <v>1.3671000000000001E-2</v>
      </c>
      <c r="H78" s="206">
        <v>6.3667000000000001E-2</v>
      </c>
      <c r="I78" s="206">
        <v>2.1552000000000002E-2</v>
      </c>
      <c r="J78" s="206">
        <v>1.3512E-2</v>
      </c>
      <c r="K78" s="206">
        <v>1.0762000000000001E-2</v>
      </c>
      <c r="L78" s="207">
        <v>3.9673E-2</v>
      </c>
      <c r="M78" s="205">
        <v>4.0295999999999998E-2</v>
      </c>
      <c r="N78" s="206">
        <v>4.0883999999999997E-2</v>
      </c>
      <c r="O78" s="206">
        <v>1.4996000000000001E-2</v>
      </c>
      <c r="P78" s="206">
        <v>2.0476000000000001E-2</v>
      </c>
      <c r="Q78" s="206">
        <v>1.3792E-2</v>
      </c>
      <c r="R78" s="206">
        <v>1.3299999999999999E-2</v>
      </c>
      <c r="S78" s="206">
        <v>2.4035999999999998E-2</v>
      </c>
      <c r="T78" s="206">
        <v>1.4304000000000001E-2</v>
      </c>
      <c r="U78" s="206">
        <v>3.6519999999999997E-2</v>
      </c>
      <c r="V78" s="206">
        <v>4.0883999999999997E-2</v>
      </c>
      <c r="W78" s="206">
        <v>1.7426000000000001E-2</v>
      </c>
      <c r="X78" s="206">
        <v>1.9382E-2</v>
      </c>
      <c r="Y78" s="207">
        <v>4.0000000000000001E-3</v>
      </c>
      <c r="Z78" s="320">
        <v>0.125</v>
      </c>
      <c r="AA78" s="228">
        <v>1.7923000000000001E-2</v>
      </c>
      <c r="AB78" s="206">
        <v>0.125</v>
      </c>
      <c r="AC78" s="206">
        <v>1.7058E-2</v>
      </c>
      <c r="AD78" s="207">
        <v>2.7215E-2</v>
      </c>
      <c r="AE78" s="208">
        <v>1.3976000000000001E-2</v>
      </c>
      <c r="AF78" s="206">
        <v>2.2054000000000001E-2</v>
      </c>
      <c r="AG78" s="206">
        <v>1.3452E-2</v>
      </c>
      <c r="AH78" s="235">
        <v>1.5373E-2</v>
      </c>
      <c r="AI78" s="321">
        <v>1.4009000000000001E-2</v>
      </c>
      <c r="AJ78" s="320">
        <v>3.9604E-2</v>
      </c>
      <c r="AK78" s="228">
        <v>3.9604E-2</v>
      </c>
      <c r="AL78" s="206">
        <v>2.9116E-2</v>
      </c>
      <c r="AM78" s="223">
        <v>2.9801000000000001E-2</v>
      </c>
      <c r="AN78" s="205">
        <v>1.2959999999999999E-2</v>
      </c>
      <c r="AO78" s="207">
        <v>7.0832999999999993E-2</v>
      </c>
    </row>
    <row r="79" spans="1:41" ht="42">
      <c r="A79" s="172">
        <v>520102</v>
      </c>
      <c r="B79" s="173">
        <v>71</v>
      </c>
      <c r="C79" s="174" t="s">
        <v>118</v>
      </c>
      <c r="D79" s="319">
        <v>1.4218E-2</v>
      </c>
      <c r="E79" s="228">
        <v>1.4364E-2</v>
      </c>
      <c r="F79" s="206">
        <v>1.4918000000000001E-2</v>
      </c>
      <c r="G79" s="206">
        <v>1.9158999999999999E-2</v>
      </c>
      <c r="H79" s="206">
        <v>2.1552000000000002E-2</v>
      </c>
      <c r="I79" s="206">
        <v>2.1552000000000002E-2</v>
      </c>
      <c r="J79" s="206">
        <v>1.3512E-2</v>
      </c>
      <c r="K79" s="206">
        <v>1.9217999999999999E-2</v>
      </c>
      <c r="L79" s="207">
        <v>1.0498E-2</v>
      </c>
      <c r="M79" s="205">
        <v>1.5105E-2</v>
      </c>
      <c r="N79" s="206">
        <v>1.5417999999999999E-2</v>
      </c>
      <c r="O79" s="206">
        <v>3.2000000000000001E-2</v>
      </c>
      <c r="P79" s="206">
        <v>2.0476000000000001E-2</v>
      </c>
      <c r="Q79" s="206">
        <v>7.9640000000000006E-3</v>
      </c>
      <c r="R79" s="206">
        <v>8.182E-3</v>
      </c>
      <c r="S79" s="206">
        <v>2.4035999999999998E-2</v>
      </c>
      <c r="T79" s="206">
        <v>0.05</v>
      </c>
      <c r="U79" s="206">
        <v>1.6667000000000001E-2</v>
      </c>
      <c r="V79" s="206">
        <v>1.5417999999999999E-2</v>
      </c>
      <c r="W79" s="206">
        <v>1.3684E-2</v>
      </c>
      <c r="X79" s="206">
        <v>1.9382E-2</v>
      </c>
      <c r="Y79" s="207">
        <v>1.1985000000000001E-2</v>
      </c>
      <c r="Z79" s="320">
        <v>2.2624999999999999E-2</v>
      </c>
      <c r="AA79" s="228">
        <v>1.7436E-2</v>
      </c>
      <c r="AB79" s="206">
        <v>1.9553000000000001E-2</v>
      </c>
      <c r="AC79" s="206">
        <v>2.4181999999999999E-2</v>
      </c>
      <c r="AD79" s="207">
        <v>2.7215E-2</v>
      </c>
      <c r="AE79" s="208">
        <v>1.8762999999999998E-2</v>
      </c>
      <c r="AF79" s="206">
        <v>2.5000000000000001E-2</v>
      </c>
      <c r="AG79" s="206">
        <v>5.0505000000000001E-2</v>
      </c>
      <c r="AH79" s="235">
        <v>2.2800999999999998E-2</v>
      </c>
      <c r="AI79" s="321">
        <v>1.8870999999999999E-2</v>
      </c>
      <c r="AJ79" s="320">
        <v>1.0607999999999999E-2</v>
      </c>
      <c r="AK79" s="228">
        <v>1.0607999999999999E-2</v>
      </c>
      <c r="AL79" s="206">
        <v>0.01</v>
      </c>
      <c r="AM79" s="223">
        <v>2.9801000000000001E-2</v>
      </c>
      <c r="AN79" s="205">
        <v>1.2959999999999999E-2</v>
      </c>
      <c r="AO79" s="207">
        <v>7.0832999999999993E-2</v>
      </c>
    </row>
    <row r="80" spans="1:41" ht="42">
      <c r="A80" s="172">
        <v>520104</v>
      </c>
      <c r="B80" s="173">
        <v>72</v>
      </c>
      <c r="C80" s="174" t="s">
        <v>119</v>
      </c>
      <c r="D80" s="319">
        <v>3.7908999999999998E-2</v>
      </c>
      <c r="E80" s="228">
        <v>3.7908999999999998E-2</v>
      </c>
      <c r="F80" s="206">
        <v>3.5635E-2</v>
      </c>
      <c r="G80" s="206">
        <v>8.1969999999999994E-3</v>
      </c>
      <c r="H80" s="206">
        <v>2.1552000000000002E-2</v>
      </c>
      <c r="I80" s="206">
        <v>2.1552000000000002E-2</v>
      </c>
      <c r="J80" s="206">
        <v>1.3512E-2</v>
      </c>
      <c r="K80" s="206">
        <v>1.0762000000000001E-2</v>
      </c>
      <c r="L80" s="207">
        <v>2.0604999999999998E-2</v>
      </c>
      <c r="M80" s="205">
        <v>3.9399000000000003E-2</v>
      </c>
      <c r="N80" s="206">
        <v>3.9399000000000003E-2</v>
      </c>
      <c r="O80" s="206">
        <v>1.4996000000000001E-2</v>
      </c>
      <c r="P80" s="206">
        <v>2.0476000000000001E-2</v>
      </c>
      <c r="Q80" s="206">
        <v>3.9640000000000002E-2</v>
      </c>
      <c r="R80" s="206">
        <v>1.3299999999999999E-2</v>
      </c>
      <c r="S80" s="206">
        <v>2.4035999999999998E-2</v>
      </c>
      <c r="T80" s="206">
        <v>1.4304000000000001E-2</v>
      </c>
      <c r="U80" s="206">
        <v>3.6519999999999997E-2</v>
      </c>
      <c r="V80" s="206">
        <v>3.9399000000000003E-2</v>
      </c>
      <c r="W80" s="206">
        <v>3.3597000000000002E-2</v>
      </c>
      <c r="X80" s="206">
        <v>1.9382E-2</v>
      </c>
      <c r="Y80" s="207">
        <v>1.8987E-2</v>
      </c>
      <c r="Z80" s="320">
        <v>4.3636000000000001E-2</v>
      </c>
      <c r="AA80" s="228">
        <v>4.3636000000000001E-2</v>
      </c>
      <c r="AB80" s="206">
        <v>1.7735999999999998E-2</v>
      </c>
      <c r="AC80" s="206">
        <v>1.7058E-2</v>
      </c>
      <c r="AD80" s="207">
        <v>2.7215E-2</v>
      </c>
      <c r="AE80" s="208">
        <v>1.3976000000000001E-2</v>
      </c>
      <c r="AF80" s="206">
        <v>2.2054000000000001E-2</v>
      </c>
      <c r="AG80" s="206">
        <v>1.3452E-2</v>
      </c>
      <c r="AH80" s="235">
        <v>1.5373E-2</v>
      </c>
      <c r="AI80" s="321">
        <v>1.4009000000000001E-2</v>
      </c>
      <c r="AJ80" s="320">
        <v>3.2590000000000001E-2</v>
      </c>
      <c r="AK80" s="228">
        <v>3.2590000000000001E-2</v>
      </c>
      <c r="AL80" s="206">
        <v>2.9116E-2</v>
      </c>
      <c r="AM80" s="223">
        <v>2.9801000000000001E-2</v>
      </c>
      <c r="AN80" s="205">
        <v>1.2959999999999999E-2</v>
      </c>
      <c r="AO80" s="207">
        <v>7.0832999999999993E-2</v>
      </c>
    </row>
    <row r="81" spans="1:41" ht="42">
      <c r="A81" s="172">
        <v>520105</v>
      </c>
      <c r="B81" s="173">
        <v>73</v>
      </c>
      <c r="C81" s="174" t="s">
        <v>120</v>
      </c>
      <c r="D81" s="319">
        <v>2.9270999999999998E-2</v>
      </c>
      <c r="E81" s="228">
        <v>2.8524999999999998E-2</v>
      </c>
      <c r="F81" s="206">
        <v>3.0505999999999998E-2</v>
      </c>
      <c r="G81" s="206">
        <v>3.3548000000000001E-2</v>
      </c>
      <c r="H81" s="206">
        <v>2.1552000000000002E-2</v>
      </c>
      <c r="I81" s="206">
        <v>2.1552000000000002E-2</v>
      </c>
      <c r="J81" s="206">
        <v>1.3512E-2</v>
      </c>
      <c r="K81" s="206">
        <v>1.0762000000000001E-2</v>
      </c>
      <c r="L81" s="207">
        <v>3.3537999999999998E-2</v>
      </c>
      <c r="M81" s="205">
        <v>3.3413999999999999E-2</v>
      </c>
      <c r="N81" s="206">
        <v>3.5007000000000003E-2</v>
      </c>
      <c r="O81" s="206">
        <v>1.4996000000000001E-2</v>
      </c>
      <c r="P81" s="206">
        <v>2.0476000000000001E-2</v>
      </c>
      <c r="Q81" s="206">
        <v>1.6284E-2</v>
      </c>
      <c r="R81" s="206">
        <v>1.6848999999999999E-2</v>
      </c>
      <c r="S81" s="206">
        <v>2.4035999999999998E-2</v>
      </c>
      <c r="T81" s="206">
        <v>1.4304000000000001E-2</v>
      </c>
      <c r="U81" s="206">
        <v>0.05</v>
      </c>
      <c r="V81" s="206">
        <v>3.5007000000000003E-2</v>
      </c>
      <c r="W81" s="206">
        <v>3.5000000000000003E-2</v>
      </c>
      <c r="X81" s="206">
        <v>1.9382E-2</v>
      </c>
      <c r="Y81" s="207">
        <v>2.4552999999999998E-2</v>
      </c>
      <c r="Z81" s="320">
        <v>3.7118999999999999E-2</v>
      </c>
      <c r="AA81" s="228">
        <v>3.6902999999999998E-2</v>
      </c>
      <c r="AB81" s="206">
        <v>4.3083999999999997E-2</v>
      </c>
      <c r="AC81" s="206">
        <v>1.7058E-2</v>
      </c>
      <c r="AD81" s="207">
        <v>2.7215E-2</v>
      </c>
      <c r="AE81" s="208">
        <v>1.3976000000000001E-2</v>
      </c>
      <c r="AF81" s="206">
        <v>2.2054000000000001E-2</v>
      </c>
      <c r="AG81" s="206">
        <v>1.3452E-2</v>
      </c>
      <c r="AH81" s="235">
        <v>1.5373E-2</v>
      </c>
      <c r="AI81" s="321">
        <v>1.4009000000000001E-2</v>
      </c>
      <c r="AJ81" s="320">
        <v>3.2958000000000001E-2</v>
      </c>
      <c r="AK81" s="228">
        <v>3.2958000000000001E-2</v>
      </c>
      <c r="AL81" s="206">
        <v>2.9116E-2</v>
      </c>
      <c r="AM81" s="223">
        <v>2.9801000000000001E-2</v>
      </c>
      <c r="AN81" s="205">
        <v>1.2959999999999999E-2</v>
      </c>
      <c r="AO81" s="207">
        <v>7.0832999999999993E-2</v>
      </c>
    </row>
    <row r="82" spans="1:41" ht="42">
      <c r="A82" s="172">
        <v>520108</v>
      </c>
      <c r="B82" s="173">
        <v>74</v>
      </c>
      <c r="C82" s="174" t="s">
        <v>121</v>
      </c>
      <c r="D82" s="319">
        <v>1.5876000000000001E-2</v>
      </c>
      <c r="E82" s="228">
        <v>1.5692999999999999E-2</v>
      </c>
      <c r="F82" s="206">
        <v>1.6518000000000001E-2</v>
      </c>
      <c r="G82" s="206">
        <v>1.5514E-2</v>
      </c>
      <c r="H82" s="206">
        <v>2.1552000000000002E-2</v>
      </c>
      <c r="I82" s="206">
        <v>2.1552000000000002E-2</v>
      </c>
      <c r="J82" s="206">
        <v>1.3512E-2</v>
      </c>
      <c r="K82" s="206">
        <v>1.0762000000000001E-2</v>
      </c>
      <c r="L82" s="207">
        <v>1.7271000000000002E-2</v>
      </c>
      <c r="M82" s="205">
        <v>1.8905000000000002E-2</v>
      </c>
      <c r="N82" s="206">
        <v>1.8294999999999999E-2</v>
      </c>
      <c r="O82" s="206">
        <v>1.4996000000000001E-2</v>
      </c>
      <c r="P82" s="206">
        <v>2.0476000000000001E-2</v>
      </c>
      <c r="Q82" s="206">
        <v>1.6501999999999999E-2</v>
      </c>
      <c r="R82" s="206">
        <v>1.3299999999999999E-2</v>
      </c>
      <c r="S82" s="206">
        <v>2.4035999999999998E-2</v>
      </c>
      <c r="T82" s="206">
        <v>1.4304000000000001E-2</v>
      </c>
      <c r="U82" s="206">
        <v>1.6667000000000001E-2</v>
      </c>
      <c r="V82" s="206">
        <v>1.8294999999999999E-2</v>
      </c>
      <c r="W82" s="206">
        <v>1.7999999999999999E-2</v>
      </c>
      <c r="X82" s="206">
        <v>1.9382E-2</v>
      </c>
      <c r="Y82" s="207">
        <v>2.3585999999999999E-2</v>
      </c>
      <c r="Z82" s="320">
        <v>1.9661999999999999E-2</v>
      </c>
      <c r="AA82" s="228">
        <v>1.8343000000000002E-2</v>
      </c>
      <c r="AB82" s="206">
        <v>1.1364000000000001E-2</v>
      </c>
      <c r="AC82" s="206">
        <v>2.8181999999999999E-2</v>
      </c>
      <c r="AD82" s="207">
        <v>2.7215E-2</v>
      </c>
      <c r="AE82" s="208">
        <v>2.3078999999999999E-2</v>
      </c>
      <c r="AF82" s="206">
        <v>2.2054000000000001E-2</v>
      </c>
      <c r="AG82" s="206">
        <v>1.3452E-2</v>
      </c>
      <c r="AH82" s="235">
        <v>1.5373E-2</v>
      </c>
      <c r="AI82" s="321">
        <v>2.3078999999999999E-2</v>
      </c>
      <c r="AJ82" s="320">
        <v>2.1704000000000001E-2</v>
      </c>
      <c r="AK82" s="228">
        <v>2.1704000000000001E-2</v>
      </c>
      <c r="AL82" s="206">
        <v>2.9116E-2</v>
      </c>
      <c r="AM82" s="223">
        <v>2.9801000000000001E-2</v>
      </c>
      <c r="AN82" s="205">
        <v>1.2959999999999999E-2</v>
      </c>
      <c r="AO82" s="207">
        <v>7.0832999999999993E-2</v>
      </c>
    </row>
    <row r="83" spans="1:41" ht="30" customHeight="1">
      <c r="A83" s="172">
        <v>520111</v>
      </c>
      <c r="B83" s="173">
        <v>75</v>
      </c>
      <c r="C83" s="174" t="s">
        <v>122</v>
      </c>
      <c r="D83" s="319">
        <v>2.0958000000000001E-2</v>
      </c>
      <c r="E83" s="228">
        <v>2.0497999999999999E-2</v>
      </c>
      <c r="F83" s="206">
        <v>1.0300999999999999E-2</v>
      </c>
      <c r="G83" s="206">
        <v>1.7125999999999999E-2</v>
      </c>
      <c r="H83" s="206">
        <v>2.1552000000000002E-2</v>
      </c>
      <c r="I83" s="206">
        <v>2.1552000000000002E-2</v>
      </c>
      <c r="J83" s="206">
        <v>1.3512E-2</v>
      </c>
      <c r="K83" s="206">
        <v>1.8003000000000002E-2</v>
      </c>
      <c r="L83" s="207">
        <v>1.9234000000000001E-2</v>
      </c>
      <c r="M83" s="205">
        <v>1.9727999999999999E-2</v>
      </c>
      <c r="N83" s="206">
        <v>1.9384999999999999E-2</v>
      </c>
      <c r="O83" s="206">
        <v>2.1718999999999999E-2</v>
      </c>
      <c r="P83" s="206">
        <v>2.0476000000000001E-2</v>
      </c>
      <c r="Q83" s="206">
        <v>2.2908999999999999E-2</v>
      </c>
      <c r="R83" s="206">
        <v>2.3601E-2</v>
      </c>
      <c r="S83" s="206">
        <v>5.8824000000000001E-2</v>
      </c>
      <c r="T83" s="206">
        <v>2.2669999999999999E-2</v>
      </c>
      <c r="U83" s="206">
        <v>2.4590000000000001E-2</v>
      </c>
      <c r="V83" s="206">
        <v>1.9384999999999999E-2</v>
      </c>
      <c r="W83" s="206">
        <v>1.9375E-2</v>
      </c>
      <c r="X83" s="206">
        <v>4.8154000000000002E-2</v>
      </c>
      <c r="Y83" s="207">
        <v>1.4154999999999999E-2</v>
      </c>
      <c r="Z83" s="320">
        <v>2.0872999999999999E-2</v>
      </c>
      <c r="AA83" s="228">
        <v>1.6879000000000002E-2</v>
      </c>
      <c r="AB83" s="206">
        <v>4.1096000000000001E-2</v>
      </c>
      <c r="AC83" s="206">
        <v>2.5847999999999999E-2</v>
      </c>
      <c r="AD83" s="207">
        <v>2.7215E-2</v>
      </c>
      <c r="AE83" s="208">
        <v>2.0556999999999999E-2</v>
      </c>
      <c r="AF83" s="206">
        <v>4.4443999999999997E-2</v>
      </c>
      <c r="AG83" s="206">
        <v>1.3452E-2</v>
      </c>
      <c r="AH83" s="235">
        <v>2.4945999999999999E-2</v>
      </c>
      <c r="AI83" s="321">
        <v>2.086E-2</v>
      </c>
      <c r="AJ83" s="320">
        <v>2.6016000000000001E-2</v>
      </c>
      <c r="AK83" s="228">
        <v>2.6016000000000001E-2</v>
      </c>
      <c r="AL83" s="206">
        <v>2.7119000000000001E-2</v>
      </c>
      <c r="AM83" s="223">
        <v>2.9801000000000001E-2</v>
      </c>
      <c r="AN83" s="205">
        <v>1.2959999999999999E-2</v>
      </c>
      <c r="AO83" s="207">
        <v>7.0832999999999993E-2</v>
      </c>
    </row>
    <row r="84" spans="1:41" ht="42">
      <c r="A84" s="172">
        <v>520112</v>
      </c>
      <c r="B84" s="173">
        <v>76</v>
      </c>
      <c r="C84" s="174" t="s">
        <v>123</v>
      </c>
      <c r="D84" s="319">
        <v>2.2700999999999999E-2</v>
      </c>
      <c r="E84" s="228">
        <v>2.2553E-2</v>
      </c>
      <c r="F84" s="206">
        <v>1.6924999999999999E-2</v>
      </c>
      <c r="G84" s="206">
        <v>1.3671000000000001E-2</v>
      </c>
      <c r="H84" s="206">
        <v>2.4469000000000001E-2</v>
      </c>
      <c r="I84" s="206">
        <v>2.1552000000000002E-2</v>
      </c>
      <c r="J84" s="206">
        <v>1.3512E-2</v>
      </c>
      <c r="K84" s="206">
        <v>1.0762000000000001E-2</v>
      </c>
      <c r="L84" s="207">
        <v>2.4854000000000001E-2</v>
      </c>
      <c r="M84" s="205">
        <v>2.4521999999999999E-2</v>
      </c>
      <c r="N84" s="206">
        <v>2.4389999999999998E-2</v>
      </c>
      <c r="O84" s="206">
        <v>1.4996000000000001E-2</v>
      </c>
      <c r="P84" s="206">
        <v>2.0476000000000001E-2</v>
      </c>
      <c r="Q84" s="206">
        <v>1.3792E-2</v>
      </c>
      <c r="R84" s="206">
        <v>1.3299999999999999E-2</v>
      </c>
      <c r="S84" s="206">
        <v>2.4035999999999998E-2</v>
      </c>
      <c r="T84" s="206">
        <v>1.4304000000000001E-2</v>
      </c>
      <c r="U84" s="206">
        <v>3.6519999999999997E-2</v>
      </c>
      <c r="V84" s="206">
        <v>2.4389999999999998E-2</v>
      </c>
      <c r="W84" s="206">
        <v>0.05</v>
      </c>
      <c r="X84" s="206">
        <v>1.9382E-2</v>
      </c>
      <c r="Y84" s="207">
        <v>0.05</v>
      </c>
      <c r="Z84" s="320">
        <v>2.7747000000000001E-2</v>
      </c>
      <c r="AA84" s="228">
        <v>1.7923000000000001E-2</v>
      </c>
      <c r="AB84" s="338">
        <v>1.7735999999999998E-2</v>
      </c>
      <c r="AC84" s="206">
        <v>2.7778000000000001E-2</v>
      </c>
      <c r="AD84" s="207">
        <v>2.7215E-2</v>
      </c>
      <c r="AE84" s="208">
        <v>3.5084999999999998E-2</v>
      </c>
      <c r="AF84" s="206">
        <v>2.2054000000000001E-2</v>
      </c>
      <c r="AG84" s="206">
        <v>1.3452E-2</v>
      </c>
      <c r="AH84" s="235">
        <v>1.5373E-2</v>
      </c>
      <c r="AI84" s="321">
        <v>3.5084999999999998E-2</v>
      </c>
      <c r="AJ84" s="320">
        <v>2.9151E-2</v>
      </c>
      <c r="AK84" s="228">
        <v>2.9151E-2</v>
      </c>
      <c r="AL84" s="206">
        <v>2.9116E-2</v>
      </c>
      <c r="AM84" s="223">
        <v>2.9801000000000001E-2</v>
      </c>
      <c r="AN84" s="205">
        <v>1.2959999999999999E-2</v>
      </c>
      <c r="AO84" s="207">
        <v>7.0832999999999993E-2</v>
      </c>
    </row>
    <row r="85" spans="1:41" ht="42">
      <c r="A85" s="172">
        <v>520113</v>
      </c>
      <c r="B85" s="173">
        <v>77</v>
      </c>
      <c r="C85" s="174" t="s">
        <v>124</v>
      </c>
      <c r="D85" s="319">
        <v>1.2579E-2</v>
      </c>
      <c r="E85" s="228">
        <v>1.2579E-2</v>
      </c>
      <c r="F85" s="206">
        <v>1.3549E-2</v>
      </c>
      <c r="G85" s="206">
        <v>1.5956999999999999E-2</v>
      </c>
      <c r="H85" s="206">
        <v>2.1552000000000002E-2</v>
      </c>
      <c r="I85" s="206">
        <v>2.1552000000000002E-2</v>
      </c>
      <c r="J85" s="206">
        <v>1.3512E-2</v>
      </c>
      <c r="K85" s="206">
        <v>1.0762000000000001E-2</v>
      </c>
      <c r="L85" s="207">
        <v>2.0604999999999998E-2</v>
      </c>
      <c r="M85" s="205">
        <v>1.2257000000000001E-2</v>
      </c>
      <c r="N85" s="206">
        <v>1.2257000000000001E-2</v>
      </c>
      <c r="O85" s="206">
        <v>1.4996000000000001E-2</v>
      </c>
      <c r="P85" s="206">
        <v>2.0476000000000001E-2</v>
      </c>
      <c r="Q85" s="206">
        <v>1.602E-2</v>
      </c>
      <c r="R85" s="206">
        <v>1.6667000000000001E-2</v>
      </c>
      <c r="S85" s="206">
        <v>2.4035999999999998E-2</v>
      </c>
      <c r="T85" s="206">
        <v>1.4304000000000001E-2</v>
      </c>
      <c r="U85" s="206">
        <v>3.6519999999999997E-2</v>
      </c>
      <c r="V85" s="206">
        <v>1.2257000000000001E-2</v>
      </c>
      <c r="W85" s="206">
        <v>4.5853999999999999E-2</v>
      </c>
      <c r="X85" s="206">
        <v>1.9382E-2</v>
      </c>
      <c r="Y85" s="207">
        <v>1.8987E-2</v>
      </c>
      <c r="Z85" s="320">
        <v>1.3145E-2</v>
      </c>
      <c r="AA85" s="228">
        <v>1.3145E-2</v>
      </c>
      <c r="AB85" s="206">
        <v>1.7735999999999998E-2</v>
      </c>
      <c r="AC85" s="206">
        <v>1.7058E-2</v>
      </c>
      <c r="AD85" s="207">
        <v>2.7215E-2</v>
      </c>
      <c r="AE85" s="208">
        <v>1.3976000000000001E-2</v>
      </c>
      <c r="AF85" s="206">
        <v>2.2054000000000001E-2</v>
      </c>
      <c r="AG85" s="206">
        <v>1.3452E-2</v>
      </c>
      <c r="AH85" s="235">
        <v>1.5373E-2</v>
      </c>
      <c r="AI85" s="321">
        <v>1.4009000000000001E-2</v>
      </c>
      <c r="AJ85" s="320">
        <v>1.822E-2</v>
      </c>
      <c r="AK85" s="228">
        <v>1.8131000000000001E-2</v>
      </c>
      <c r="AL85" s="206">
        <v>2.9116E-2</v>
      </c>
      <c r="AM85" s="223">
        <v>2.9801000000000001E-2</v>
      </c>
      <c r="AN85" s="205">
        <v>1.2959999999999999E-2</v>
      </c>
      <c r="AO85" s="207">
        <v>7.0832999999999993E-2</v>
      </c>
    </row>
    <row r="86" spans="1:41" ht="42">
      <c r="A86" s="172">
        <v>520114</v>
      </c>
      <c r="B86" s="173">
        <v>78</v>
      </c>
      <c r="C86" s="174" t="s">
        <v>125</v>
      </c>
      <c r="D86" s="319">
        <v>1.5816E-2</v>
      </c>
      <c r="E86" s="228">
        <v>1.5816E-2</v>
      </c>
      <c r="F86" s="206">
        <v>1.6074999999999999E-2</v>
      </c>
      <c r="G86" s="206">
        <v>4.7390000000000002E-3</v>
      </c>
      <c r="H86" s="206">
        <v>2.1552000000000002E-2</v>
      </c>
      <c r="I86" s="206">
        <v>2.1552000000000002E-2</v>
      </c>
      <c r="J86" s="206">
        <v>1.3512E-2</v>
      </c>
      <c r="K86" s="206">
        <v>1.0762000000000001E-2</v>
      </c>
      <c r="L86" s="207">
        <v>2.0604999999999998E-2</v>
      </c>
      <c r="M86" s="205">
        <v>1.5164E-2</v>
      </c>
      <c r="N86" s="206">
        <v>1.5164E-2</v>
      </c>
      <c r="O86" s="206">
        <v>1.4996000000000001E-2</v>
      </c>
      <c r="P86" s="206">
        <v>2.0476000000000001E-2</v>
      </c>
      <c r="Q86" s="206">
        <v>1.6461E-2</v>
      </c>
      <c r="R86" s="206">
        <v>1.5776999999999999E-2</v>
      </c>
      <c r="S86" s="206">
        <v>2.4035999999999998E-2</v>
      </c>
      <c r="T86" s="206">
        <v>1.4304000000000001E-2</v>
      </c>
      <c r="U86" s="206">
        <v>3.6519999999999997E-2</v>
      </c>
      <c r="V86" s="206">
        <v>1.5164E-2</v>
      </c>
      <c r="W86" s="206">
        <v>4.7586000000000003E-2</v>
      </c>
      <c r="X86" s="206">
        <v>1.9382E-2</v>
      </c>
      <c r="Y86" s="207">
        <v>1.8987E-2</v>
      </c>
      <c r="Z86" s="320">
        <v>1.5295E-2</v>
      </c>
      <c r="AA86" s="228">
        <v>1.5295E-2</v>
      </c>
      <c r="AB86" s="206">
        <v>1.7735999999999998E-2</v>
      </c>
      <c r="AC86" s="206">
        <v>1.7058E-2</v>
      </c>
      <c r="AD86" s="207">
        <v>2.7215E-2</v>
      </c>
      <c r="AE86" s="208">
        <v>1.3976000000000001E-2</v>
      </c>
      <c r="AF86" s="206">
        <v>2.2054000000000001E-2</v>
      </c>
      <c r="AG86" s="206">
        <v>1.3452E-2</v>
      </c>
      <c r="AH86" s="235">
        <v>1.5373E-2</v>
      </c>
      <c r="AI86" s="321">
        <v>1.4009000000000001E-2</v>
      </c>
      <c r="AJ86" s="320">
        <v>1.822E-2</v>
      </c>
      <c r="AK86" s="228">
        <v>1.8131000000000001E-2</v>
      </c>
      <c r="AL86" s="206">
        <v>2.9116E-2</v>
      </c>
      <c r="AM86" s="223">
        <v>2.9801000000000001E-2</v>
      </c>
      <c r="AN86" s="205">
        <v>1.2959999999999999E-2</v>
      </c>
      <c r="AO86" s="207">
        <v>7.0832999999999993E-2</v>
      </c>
    </row>
    <row r="87" spans="1:41" ht="28">
      <c r="A87" s="172">
        <v>520115</v>
      </c>
      <c r="B87" s="173">
        <v>79</v>
      </c>
      <c r="C87" s="174" t="s">
        <v>126</v>
      </c>
      <c r="D87" s="319">
        <v>1.7541999999999999E-2</v>
      </c>
      <c r="E87" s="228">
        <v>1.7451999999999999E-2</v>
      </c>
      <c r="F87" s="206">
        <v>2.1288999999999999E-2</v>
      </c>
      <c r="G87" s="206">
        <v>2.3473999999999998E-2</v>
      </c>
      <c r="H87" s="206">
        <v>2.1552000000000002E-2</v>
      </c>
      <c r="I87" s="206">
        <v>2.1552000000000002E-2</v>
      </c>
      <c r="J87" s="206">
        <v>1.3512E-2</v>
      </c>
      <c r="K87" s="206">
        <v>1.0762000000000001E-2</v>
      </c>
      <c r="L87" s="207">
        <v>1.9108E-2</v>
      </c>
      <c r="M87" s="205">
        <v>1.8655000000000001E-2</v>
      </c>
      <c r="N87" s="206">
        <v>1.9229E-2</v>
      </c>
      <c r="O87" s="206">
        <v>1.4996000000000001E-2</v>
      </c>
      <c r="P87" s="206">
        <v>2.0476000000000001E-2</v>
      </c>
      <c r="Q87" s="206">
        <v>1.6108000000000001E-2</v>
      </c>
      <c r="R87" s="206">
        <v>1.3299999999999999E-2</v>
      </c>
      <c r="S87" s="206">
        <v>2.4035999999999998E-2</v>
      </c>
      <c r="T87" s="206">
        <v>1.4304000000000001E-2</v>
      </c>
      <c r="U87" s="206">
        <v>3.6519999999999997E-2</v>
      </c>
      <c r="V87" s="206">
        <v>1.9229E-2</v>
      </c>
      <c r="W87" s="206">
        <v>1.9167E-2</v>
      </c>
      <c r="X87" s="206">
        <v>1.9382E-2</v>
      </c>
      <c r="Y87" s="207">
        <v>1.6249E-2</v>
      </c>
      <c r="Z87" s="320">
        <v>1.6999E-2</v>
      </c>
      <c r="AA87" s="228">
        <v>1.6976999999999999E-2</v>
      </c>
      <c r="AB87" s="206">
        <v>0.1</v>
      </c>
      <c r="AC87" s="206">
        <v>1.7058E-2</v>
      </c>
      <c r="AD87" s="207">
        <v>2.7215E-2</v>
      </c>
      <c r="AE87" s="208">
        <v>1.3976000000000001E-2</v>
      </c>
      <c r="AF87" s="206">
        <v>2.2054000000000001E-2</v>
      </c>
      <c r="AG87" s="206">
        <v>1.3452E-2</v>
      </c>
      <c r="AH87" s="235">
        <v>1.5373E-2</v>
      </c>
      <c r="AI87" s="321">
        <v>1.4009000000000001E-2</v>
      </c>
      <c r="AJ87" s="320">
        <v>1.822E-2</v>
      </c>
      <c r="AK87" s="228">
        <v>1.8131000000000001E-2</v>
      </c>
      <c r="AL87" s="206">
        <v>2.9116E-2</v>
      </c>
      <c r="AM87" s="223">
        <v>2.9801000000000001E-2</v>
      </c>
      <c r="AN87" s="205">
        <v>1.2959999999999999E-2</v>
      </c>
      <c r="AO87" s="207">
        <v>7.0832999999999993E-2</v>
      </c>
    </row>
    <row r="88" spans="1:41" ht="42">
      <c r="A88" s="172">
        <v>520117</v>
      </c>
      <c r="B88" s="173">
        <v>80</v>
      </c>
      <c r="C88" s="174" t="s">
        <v>127</v>
      </c>
      <c r="D88" s="319">
        <v>1.3754000000000001E-2</v>
      </c>
      <c r="E88" s="228">
        <v>1.3754000000000001E-2</v>
      </c>
      <c r="F88" s="206">
        <v>1.8200000000000001E-2</v>
      </c>
      <c r="G88" s="206">
        <v>1.3107000000000001E-2</v>
      </c>
      <c r="H88" s="206">
        <v>2.1552000000000002E-2</v>
      </c>
      <c r="I88" s="206">
        <v>2.1552000000000002E-2</v>
      </c>
      <c r="J88" s="206">
        <v>1.3512E-2</v>
      </c>
      <c r="K88" s="206">
        <v>1.0762000000000001E-2</v>
      </c>
      <c r="L88" s="207"/>
      <c r="M88" s="205">
        <v>1.5610000000000001E-2</v>
      </c>
      <c r="N88" s="206">
        <v>1.5610000000000001E-2</v>
      </c>
      <c r="O88" s="206">
        <v>2.8146000000000001E-2</v>
      </c>
      <c r="P88" s="206">
        <v>2.0476000000000001E-2</v>
      </c>
      <c r="Q88" s="206">
        <v>2.7864E-2</v>
      </c>
      <c r="R88" s="206">
        <v>2.8372999999999999E-2</v>
      </c>
      <c r="S88" s="206">
        <v>2.4035999999999998E-2</v>
      </c>
      <c r="T88" s="206">
        <v>2.8278000000000001E-2</v>
      </c>
      <c r="U88" s="206">
        <v>1.4286E-2</v>
      </c>
      <c r="V88" s="206">
        <v>1.5610000000000001E-2</v>
      </c>
      <c r="W88" s="206">
        <v>1.5713999999999999E-2</v>
      </c>
      <c r="X88" s="206">
        <v>1.9382E-2</v>
      </c>
      <c r="Y88" s="207">
        <v>1.8987E-2</v>
      </c>
      <c r="Z88" s="320">
        <v>2.0119999999999999E-2</v>
      </c>
      <c r="AA88" s="228">
        <v>1.6508999999999999E-2</v>
      </c>
      <c r="AB88" s="206">
        <v>1.7735999999999998E-2</v>
      </c>
      <c r="AC88" s="206">
        <v>1.8804000000000001E-2</v>
      </c>
      <c r="AD88" s="207">
        <v>2.3104E-2</v>
      </c>
      <c r="AE88" s="208">
        <v>2.4013E-2</v>
      </c>
      <c r="AF88" s="206">
        <v>2.2054000000000001E-2</v>
      </c>
      <c r="AG88" s="206">
        <v>1.5152000000000001E-2</v>
      </c>
      <c r="AH88" s="235">
        <v>1.5373E-2</v>
      </c>
      <c r="AI88" s="321">
        <v>2.4013E-2</v>
      </c>
      <c r="AJ88" s="320">
        <v>1.5294E-2</v>
      </c>
      <c r="AK88" s="228">
        <v>1.5294E-2</v>
      </c>
      <c r="AL88" s="206">
        <v>2.9116E-2</v>
      </c>
      <c r="AM88" s="223">
        <v>2.9801000000000001E-2</v>
      </c>
      <c r="AN88" s="205">
        <v>1.2959999999999999E-2</v>
      </c>
      <c r="AO88" s="207">
        <v>7.0832999999999993E-2</v>
      </c>
    </row>
    <row r="89" spans="1:41" ht="42">
      <c r="A89" s="172">
        <v>520118</v>
      </c>
      <c r="B89" s="173">
        <v>81</v>
      </c>
      <c r="C89" s="174" t="s">
        <v>128</v>
      </c>
      <c r="D89" s="319">
        <v>1.6844000000000001E-2</v>
      </c>
      <c r="E89" s="228">
        <v>1.5962E-2</v>
      </c>
      <c r="F89" s="206">
        <v>1.6924999999999999E-2</v>
      </c>
      <c r="G89" s="206">
        <v>1.4925000000000001E-2</v>
      </c>
      <c r="H89" s="206">
        <v>2.1552000000000002E-2</v>
      </c>
      <c r="I89" s="206">
        <v>2.1552000000000002E-2</v>
      </c>
      <c r="J89" s="206">
        <v>1.3512E-2</v>
      </c>
      <c r="K89" s="206">
        <v>1.0762000000000001E-2</v>
      </c>
      <c r="L89" s="207">
        <v>2.0604999999999998E-2</v>
      </c>
      <c r="M89" s="205">
        <v>8.2690000000000003E-3</v>
      </c>
      <c r="N89" s="206">
        <v>8.2690000000000003E-3</v>
      </c>
      <c r="O89" s="206">
        <v>1.4996000000000001E-2</v>
      </c>
      <c r="P89" s="206">
        <v>2.0476000000000001E-2</v>
      </c>
      <c r="Q89" s="206">
        <v>1.6587999999999999E-2</v>
      </c>
      <c r="R89" s="206">
        <v>1.6760000000000001E-2</v>
      </c>
      <c r="S89" s="206">
        <v>2.4035999999999998E-2</v>
      </c>
      <c r="T89" s="206">
        <v>1.4304000000000001E-2</v>
      </c>
      <c r="U89" s="206">
        <v>3.6519999999999997E-2</v>
      </c>
      <c r="V89" s="206">
        <v>8.2690000000000003E-3</v>
      </c>
      <c r="W89" s="206">
        <v>0.01</v>
      </c>
      <c r="X89" s="206">
        <v>1.9382E-2</v>
      </c>
      <c r="Y89" s="207">
        <v>1.8987E-2</v>
      </c>
      <c r="Z89" s="320">
        <v>1.6049999999999998E-2</v>
      </c>
      <c r="AA89" s="228">
        <v>6.8729999999999998E-3</v>
      </c>
      <c r="AB89" s="206">
        <v>1.7735999999999998E-2</v>
      </c>
      <c r="AC89" s="206">
        <v>1.9102000000000001E-2</v>
      </c>
      <c r="AD89" s="207">
        <v>2.7215E-2</v>
      </c>
      <c r="AE89" s="208">
        <v>2.3636000000000001E-2</v>
      </c>
      <c r="AF89" s="206">
        <v>2.2054000000000001E-2</v>
      </c>
      <c r="AG89" s="206">
        <v>1.3452E-2</v>
      </c>
      <c r="AH89" s="235">
        <v>1.5373E-2</v>
      </c>
      <c r="AI89" s="321">
        <v>2.3636000000000001E-2</v>
      </c>
      <c r="AJ89" s="320">
        <v>1.9293000000000001E-2</v>
      </c>
      <c r="AK89" s="228">
        <v>1.9293000000000001E-2</v>
      </c>
      <c r="AL89" s="206">
        <v>2.9116E-2</v>
      </c>
      <c r="AM89" s="223">
        <v>2.9801000000000001E-2</v>
      </c>
      <c r="AN89" s="205">
        <v>1.2959999999999999E-2</v>
      </c>
      <c r="AO89" s="207">
        <v>7.0832999999999993E-2</v>
      </c>
    </row>
    <row r="90" spans="1:41" ht="28">
      <c r="A90" s="172">
        <v>520119</v>
      </c>
      <c r="B90" s="173">
        <v>82</v>
      </c>
      <c r="C90" s="174" t="s">
        <v>129</v>
      </c>
      <c r="D90" s="319">
        <v>1.3093E-2</v>
      </c>
      <c r="E90" s="228">
        <v>1.0559000000000001E-2</v>
      </c>
      <c r="F90" s="206">
        <v>1.3707E-2</v>
      </c>
      <c r="G90" s="206">
        <v>6.8960000000000002E-3</v>
      </c>
      <c r="H90" s="206">
        <v>2.1552000000000002E-2</v>
      </c>
      <c r="I90" s="206">
        <v>2.1552000000000002E-2</v>
      </c>
      <c r="J90" s="206">
        <v>1.3512E-2</v>
      </c>
      <c r="K90" s="206">
        <v>1.0762000000000001E-2</v>
      </c>
      <c r="L90" s="207">
        <v>1.4675000000000001E-2</v>
      </c>
      <c r="M90" s="205">
        <v>1.4385E-2</v>
      </c>
      <c r="N90" s="206">
        <v>1.3799000000000001E-2</v>
      </c>
      <c r="O90" s="206">
        <v>2.0674999999999999E-2</v>
      </c>
      <c r="P90" s="206">
        <v>2.0476000000000001E-2</v>
      </c>
      <c r="Q90" s="206">
        <v>9.5770000000000004E-3</v>
      </c>
      <c r="R90" s="206">
        <v>9.7999999999999997E-3</v>
      </c>
      <c r="S90" s="206">
        <v>2.4035999999999998E-2</v>
      </c>
      <c r="T90" s="206">
        <v>9.5469999999999999E-3</v>
      </c>
      <c r="U90" s="206">
        <v>1.7857000000000001E-2</v>
      </c>
      <c r="V90" s="206">
        <v>1.3799000000000001E-2</v>
      </c>
      <c r="W90" s="206">
        <v>1.3833E-2</v>
      </c>
      <c r="X90" s="206">
        <v>1.9382E-2</v>
      </c>
      <c r="Y90" s="207">
        <v>4.1152000000000001E-2</v>
      </c>
      <c r="Z90" s="320">
        <v>1.4152E-2</v>
      </c>
      <c r="AA90" s="228">
        <v>1.2517E-2</v>
      </c>
      <c r="AB90" s="206">
        <v>1.7735999999999998E-2</v>
      </c>
      <c r="AC90" s="206">
        <v>0.02</v>
      </c>
      <c r="AD90" s="207">
        <v>2.7215E-2</v>
      </c>
      <c r="AE90" s="208">
        <v>1.9802E-2</v>
      </c>
      <c r="AF90" s="206">
        <v>2.2054000000000001E-2</v>
      </c>
      <c r="AG90" s="206">
        <v>1.3452E-2</v>
      </c>
      <c r="AH90" s="235">
        <v>1.5373E-2</v>
      </c>
      <c r="AI90" s="321">
        <v>1.9802E-2</v>
      </c>
      <c r="AJ90" s="320">
        <v>1.0862E-2</v>
      </c>
      <c r="AK90" s="228">
        <v>1.0862E-2</v>
      </c>
      <c r="AL90" s="206">
        <v>2.9116E-2</v>
      </c>
      <c r="AM90" s="223">
        <v>2.9801000000000001E-2</v>
      </c>
      <c r="AN90" s="205">
        <v>1.2959999999999999E-2</v>
      </c>
      <c r="AO90" s="207">
        <v>7.0832999999999993E-2</v>
      </c>
    </row>
    <row r="91" spans="1:41" ht="42">
      <c r="A91" s="172">
        <v>520120</v>
      </c>
      <c r="B91" s="173">
        <v>83</v>
      </c>
      <c r="C91" s="174" t="s">
        <v>130</v>
      </c>
      <c r="D91" s="319">
        <v>1.6688000000000001E-2</v>
      </c>
      <c r="E91" s="228">
        <v>1.6688000000000001E-2</v>
      </c>
      <c r="F91" s="206">
        <v>3.1063E-2</v>
      </c>
      <c r="G91" s="206">
        <v>2.1724E-2</v>
      </c>
      <c r="H91" s="206">
        <v>2.7328000000000002E-2</v>
      </c>
      <c r="I91" s="206">
        <v>2.1552000000000002E-2</v>
      </c>
      <c r="J91" s="206">
        <v>1.3512E-2</v>
      </c>
      <c r="K91" s="206">
        <v>1.0762000000000001E-2</v>
      </c>
      <c r="L91" s="207">
        <v>2.0604999999999998E-2</v>
      </c>
      <c r="M91" s="205">
        <v>1.9605000000000001E-2</v>
      </c>
      <c r="N91" s="206">
        <v>1.9605000000000001E-2</v>
      </c>
      <c r="O91" s="206">
        <v>1.4996000000000001E-2</v>
      </c>
      <c r="P91" s="206">
        <v>2.0476000000000001E-2</v>
      </c>
      <c r="Q91" s="206">
        <v>1.6315E-2</v>
      </c>
      <c r="R91" s="206">
        <v>1.6147999999999999E-2</v>
      </c>
      <c r="S91" s="206">
        <v>7.6923000000000005E-2</v>
      </c>
      <c r="T91" s="206">
        <v>1.6629999999999999E-2</v>
      </c>
      <c r="U91" s="206">
        <v>3.6519999999999997E-2</v>
      </c>
      <c r="V91" s="206">
        <v>1.9605000000000001E-2</v>
      </c>
      <c r="W91" s="206">
        <v>1.9615E-2</v>
      </c>
      <c r="X91" s="206">
        <v>1.9382E-2</v>
      </c>
      <c r="Y91" s="207">
        <v>1.8987E-2</v>
      </c>
      <c r="Z91" s="320">
        <v>1.8343000000000002E-2</v>
      </c>
      <c r="AA91" s="228">
        <v>1.7045000000000001E-2</v>
      </c>
      <c r="AB91" s="206">
        <v>1.7735999999999998E-2</v>
      </c>
      <c r="AC91" s="206">
        <v>1.9876000000000001E-2</v>
      </c>
      <c r="AD91" s="207">
        <v>2.7215E-2</v>
      </c>
      <c r="AE91" s="208">
        <v>1.7922E-2</v>
      </c>
      <c r="AF91" s="206">
        <v>2.2054000000000001E-2</v>
      </c>
      <c r="AG91" s="206">
        <v>1.2194999999999999E-2</v>
      </c>
      <c r="AH91" s="235">
        <v>1.5373E-2</v>
      </c>
      <c r="AI91" s="321">
        <v>1.7922E-2</v>
      </c>
      <c r="AJ91" s="320">
        <v>1.5318999999999999E-2</v>
      </c>
      <c r="AK91" s="228">
        <v>1.5318999999999999E-2</v>
      </c>
      <c r="AL91" s="206">
        <v>2.9116E-2</v>
      </c>
      <c r="AM91" s="223">
        <v>2.9801000000000001E-2</v>
      </c>
      <c r="AN91" s="205">
        <v>1.2959999999999999E-2</v>
      </c>
      <c r="AO91" s="207">
        <v>7.0832999999999993E-2</v>
      </c>
    </row>
    <row r="92" spans="1:41" ht="42">
      <c r="A92" s="172">
        <v>520121</v>
      </c>
      <c r="B92" s="173">
        <v>84</v>
      </c>
      <c r="C92" s="174" t="s">
        <v>131</v>
      </c>
      <c r="D92" s="319">
        <v>1.1715E-2</v>
      </c>
      <c r="E92" s="228">
        <v>1.1715E-2</v>
      </c>
      <c r="F92" s="206">
        <v>1.136E-2</v>
      </c>
      <c r="G92" s="206">
        <v>1.5384999999999999E-2</v>
      </c>
      <c r="H92" s="206">
        <v>2.1552000000000002E-2</v>
      </c>
      <c r="I92" s="206">
        <v>2.1552000000000002E-2</v>
      </c>
      <c r="J92" s="206">
        <v>1.3512E-2</v>
      </c>
      <c r="K92" s="206">
        <v>1.0762000000000001E-2</v>
      </c>
      <c r="L92" s="207">
        <v>2.0604999999999998E-2</v>
      </c>
      <c r="M92" s="205">
        <v>1.1047E-2</v>
      </c>
      <c r="N92" s="206">
        <v>1.1047E-2</v>
      </c>
      <c r="O92" s="206">
        <v>1.4996000000000001E-2</v>
      </c>
      <c r="P92" s="206">
        <v>2.0476000000000001E-2</v>
      </c>
      <c r="Q92" s="206">
        <v>1.6015999999999999E-2</v>
      </c>
      <c r="R92" s="206">
        <v>1.6508999999999999E-2</v>
      </c>
      <c r="S92" s="206">
        <v>2.4035999999999998E-2</v>
      </c>
      <c r="T92" s="206">
        <v>1.4304000000000001E-2</v>
      </c>
      <c r="U92" s="206">
        <v>3.6519999999999997E-2</v>
      </c>
      <c r="V92" s="206">
        <v>1.1047E-2</v>
      </c>
      <c r="W92" s="206">
        <v>3.333E-3</v>
      </c>
      <c r="X92" s="206">
        <v>1.9382E-2</v>
      </c>
      <c r="Y92" s="207">
        <v>1.8987E-2</v>
      </c>
      <c r="Z92" s="320">
        <v>1.3559999999999999E-2</v>
      </c>
      <c r="AA92" s="228">
        <v>1.0336E-2</v>
      </c>
      <c r="AB92" s="206">
        <v>1.7735999999999998E-2</v>
      </c>
      <c r="AC92" s="206">
        <v>2.5243999999999999E-2</v>
      </c>
      <c r="AD92" s="207">
        <v>2.7215E-2</v>
      </c>
      <c r="AE92" s="208">
        <v>2.0552999999999998E-2</v>
      </c>
      <c r="AF92" s="206">
        <v>2.2054000000000001E-2</v>
      </c>
      <c r="AG92" s="206">
        <v>1.3452E-2</v>
      </c>
      <c r="AH92" s="235">
        <v>1.5373E-2</v>
      </c>
      <c r="AI92" s="321">
        <v>2.0552999999999998E-2</v>
      </c>
      <c r="AJ92" s="320">
        <v>2.2408999999999998E-2</v>
      </c>
      <c r="AK92" s="228">
        <v>2.2408999999999998E-2</v>
      </c>
      <c r="AL92" s="206">
        <v>2.9116E-2</v>
      </c>
      <c r="AM92" s="223">
        <v>2.9801000000000001E-2</v>
      </c>
      <c r="AN92" s="205">
        <v>1.2959999999999999E-2</v>
      </c>
      <c r="AO92" s="207">
        <v>7.0832999999999993E-2</v>
      </c>
    </row>
    <row r="93" spans="1:41" ht="28">
      <c r="A93" s="172">
        <v>520122</v>
      </c>
      <c r="B93" s="173">
        <v>85</v>
      </c>
      <c r="C93" s="174" t="s">
        <v>132</v>
      </c>
      <c r="D93" s="319">
        <v>2.1405E-2</v>
      </c>
      <c r="E93" s="228">
        <v>2.1385999999999999E-2</v>
      </c>
      <c r="F93" s="206">
        <v>1.6924999999999999E-2</v>
      </c>
      <c r="G93" s="206">
        <v>1.3671000000000001E-2</v>
      </c>
      <c r="H93" s="206">
        <v>2.1552000000000002E-2</v>
      </c>
      <c r="I93" s="206">
        <v>2.1552000000000002E-2</v>
      </c>
      <c r="J93" s="206">
        <v>1.3512E-2</v>
      </c>
      <c r="K93" s="206">
        <v>1.0762000000000001E-2</v>
      </c>
      <c r="L93" s="207">
        <v>2.1753000000000002E-2</v>
      </c>
      <c r="M93" s="205">
        <v>1.8189E-2</v>
      </c>
      <c r="N93" s="206">
        <v>1.6768999999999999E-2</v>
      </c>
      <c r="O93" s="206">
        <v>1.4996000000000001E-2</v>
      </c>
      <c r="P93" s="206">
        <v>2.0476000000000001E-2</v>
      </c>
      <c r="Q93" s="206">
        <v>1.3792E-2</v>
      </c>
      <c r="R93" s="206">
        <v>1.3299999999999999E-2</v>
      </c>
      <c r="S93" s="206">
        <v>2.4035999999999998E-2</v>
      </c>
      <c r="T93" s="206">
        <v>1.4304000000000001E-2</v>
      </c>
      <c r="U93" s="206">
        <v>3.6519999999999997E-2</v>
      </c>
      <c r="V93" s="206">
        <v>1.6768999999999999E-2</v>
      </c>
      <c r="W93" s="206">
        <v>1.7426000000000001E-2</v>
      </c>
      <c r="X93" s="206">
        <v>1.9382E-2</v>
      </c>
      <c r="Y93" s="207">
        <v>6.3325000000000006E-2</v>
      </c>
      <c r="Z93" s="320">
        <v>2.9968000000000002E-2</v>
      </c>
      <c r="AA93" s="228">
        <v>1.7923000000000001E-2</v>
      </c>
      <c r="AB93" s="206">
        <v>1.7735999999999998E-2</v>
      </c>
      <c r="AC93" s="206">
        <v>2.9474E-2</v>
      </c>
      <c r="AD93" s="207">
        <v>2.7215E-2</v>
      </c>
      <c r="AE93" s="208">
        <v>2.7344E-2</v>
      </c>
      <c r="AF93" s="206">
        <v>2.2054000000000001E-2</v>
      </c>
      <c r="AG93" s="206">
        <v>1.3452E-2</v>
      </c>
      <c r="AH93" s="235">
        <v>1.5373E-2</v>
      </c>
      <c r="AI93" s="321">
        <v>2.7344E-2</v>
      </c>
      <c r="AJ93" s="320">
        <v>2.5176E-2</v>
      </c>
      <c r="AK93" s="228">
        <v>2.5176E-2</v>
      </c>
      <c r="AL93" s="206">
        <v>2.9116E-2</v>
      </c>
      <c r="AM93" s="223">
        <v>2.9801000000000001E-2</v>
      </c>
      <c r="AN93" s="205">
        <v>1.2959999999999999E-2</v>
      </c>
      <c r="AO93" s="207">
        <v>7.0832999999999993E-2</v>
      </c>
    </row>
    <row r="94" spans="1:41" ht="28">
      <c r="A94" s="172">
        <v>520123</v>
      </c>
      <c r="B94" s="173">
        <v>86</v>
      </c>
      <c r="C94" s="174" t="s">
        <v>133</v>
      </c>
      <c r="D94" s="319">
        <v>1.0539E-2</v>
      </c>
      <c r="E94" s="228">
        <v>1.0447E-2</v>
      </c>
      <c r="F94" s="206">
        <v>9.2890000000000004E-3</v>
      </c>
      <c r="G94" s="206">
        <v>1.1941999999999999E-2</v>
      </c>
      <c r="H94" s="206">
        <v>2.1552000000000002E-2</v>
      </c>
      <c r="I94" s="206">
        <v>2.1552000000000002E-2</v>
      </c>
      <c r="J94" s="206">
        <v>1.3512E-2</v>
      </c>
      <c r="K94" s="206">
        <v>1.0762000000000001E-2</v>
      </c>
      <c r="L94" s="207">
        <v>1.4151E-2</v>
      </c>
      <c r="M94" s="205">
        <v>1.1717E-2</v>
      </c>
      <c r="N94" s="206">
        <v>1.1684E-2</v>
      </c>
      <c r="O94" s="206">
        <v>1.4996000000000001E-2</v>
      </c>
      <c r="P94" s="206">
        <v>2.0476000000000001E-2</v>
      </c>
      <c r="Q94" s="206">
        <v>1.6351999999999998E-2</v>
      </c>
      <c r="R94" s="206">
        <v>1.6929E-2</v>
      </c>
      <c r="S94" s="206">
        <v>2.4035999999999998E-2</v>
      </c>
      <c r="T94" s="206">
        <v>1.6240999999999998E-2</v>
      </c>
      <c r="U94" s="206">
        <v>1.9231000000000002E-2</v>
      </c>
      <c r="V94" s="206">
        <v>1.1684E-2</v>
      </c>
      <c r="W94" s="206">
        <v>0.05</v>
      </c>
      <c r="X94" s="206">
        <v>1.9382E-2</v>
      </c>
      <c r="Y94" s="207">
        <v>2.0407999999999999E-2</v>
      </c>
      <c r="Z94" s="320">
        <v>1.9726E-2</v>
      </c>
      <c r="AA94" s="228">
        <v>1.8839000000000002E-2</v>
      </c>
      <c r="AB94" s="206">
        <v>1.7735999999999998E-2</v>
      </c>
      <c r="AC94" s="206">
        <v>1.7058E-2</v>
      </c>
      <c r="AD94" s="207">
        <v>2.7215E-2</v>
      </c>
      <c r="AE94" s="208">
        <v>1.3976000000000001E-2</v>
      </c>
      <c r="AF94" s="206">
        <v>2.2054000000000001E-2</v>
      </c>
      <c r="AG94" s="206">
        <v>1.3452E-2</v>
      </c>
      <c r="AH94" s="235">
        <v>1.5373E-2</v>
      </c>
      <c r="AI94" s="321">
        <v>1.4009000000000001E-2</v>
      </c>
      <c r="AJ94" s="320">
        <v>1.0810999999999999E-2</v>
      </c>
      <c r="AK94" s="228">
        <v>1.0810999999999999E-2</v>
      </c>
      <c r="AL94" s="206">
        <v>2.9116E-2</v>
      </c>
      <c r="AM94" s="223">
        <v>2.9801000000000001E-2</v>
      </c>
      <c r="AN94" s="205">
        <v>1.2959999999999999E-2</v>
      </c>
      <c r="AO94" s="207">
        <v>7.0832999999999993E-2</v>
      </c>
    </row>
    <row r="95" spans="1:41" ht="42">
      <c r="A95" s="172">
        <v>520126</v>
      </c>
      <c r="B95" s="173">
        <v>87</v>
      </c>
      <c r="C95" s="174" t="s">
        <v>134</v>
      </c>
      <c r="D95" s="319">
        <v>4.7822999999999997E-2</v>
      </c>
      <c r="E95" s="228">
        <v>4.7146E-2</v>
      </c>
      <c r="F95" s="206">
        <v>1.6924999999999999E-2</v>
      </c>
      <c r="G95" s="206">
        <v>1.3671000000000001E-2</v>
      </c>
      <c r="H95" s="206">
        <v>2.1552000000000002E-2</v>
      </c>
      <c r="I95" s="206">
        <v>2.1552000000000002E-2</v>
      </c>
      <c r="J95" s="206">
        <v>1.3512E-2</v>
      </c>
      <c r="K95" s="206">
        <v>1.0762000000000001E-2</v>
      </c>
      <c r="L95" s="207">
        <v>5.6007000000000001E-2</v>
      </c>
      <c r="M95" s="205">
        <v>3.9042E-2</v>
      </c>
      <c r="N95" s="206">
        <v>3.8823000000000003E-2</v>
      </c>
      <c r="O95" s="206">
        <v>1.4996000000000001E-2</v>
      </c>
      <c r="P95" s="206">
        <v>2.0476000000000001E-2</v>
      </c>
      <c r="Q95" s="206">
        <v>1.3792E-2</v>
      </c>
      <c r="R95" s="206">
        <v>1.3299999999999999E-2</v>
      </c>
      <c r="S95" s="206">
        <v>2.4035999999999998E-2</v>
      </c>
      <c r="T95" s="206">
        <v>1.4304000000000001E-2</v>
      </c>
      <c r="U95" s="206">
        <v>3.6519999999999997E-2</v>
      </c>
      <c r="V95" s="206">
        <v>3.8823000000000003E-2</v>
      </c>
      <c r="W95" s="206">
        <v>3.7999999999999999E-2</v>
      </c>
      <c r="X95" s="206">
        <v>1.9382E-2</v>
      </c>
      <c r="Y95" s="207">
        <v>7.0351999999999998E-2</v>
      </c>
      <c r="Z95" s="320">
        <v>5.2434000000000001E-2</v>
      </c>
      <c r="AA95" s="228">
        <v>1.7923000000000001E-2</v>
      </c>
      <c r="AB95" s="206">
        <v>1.7735999999999998E-2</v>
      </c>
      <c r="AC95" s="206">
        <v>5.0751999999999999E-2</v>
      </c>
      <c r="AD95" s="207">
        <v>2.7215E-2</v>
      </c>
      <c r="AE95" s="208">
        <v>3.8561999999999999E-2</v>
      </c>
      <c r="AF95" s="206">
        <v>2.2054000000000001E-2</v>
      </c>
      <c r="AG95" s="206">
        <v>1.3452E-2</v>
      </c>
      <c r="AH95" s="235">
        <v>1.5373E-2</v>
      </c>
      <c r="AI95" s="321">
        <v>3.8561999999999999E-2</v>
      </c>
      <c r="AJ95" s="320">
        <v>3.1306E-2</v>
      </c>
      <c r="AK95" s="228">
        <v>3.1306E-2</v>
      </c>
      <c r="AL95" s="206">
        <v>2.9116E-2</v>
      </c>
      <c r="AM95" s="223">
        <v>2.9801000000000001E-2</v>
      </c>
      <c r="AN95" s="205">
        <v>1.2959999999999999E-2</v>
      </c>
      <c r="AO95" s="207">
        <v>7.0832999999999993E-2</v>
      </c>
    </row>
    <row r="96" spans="1:41" ht="42">
      <c r="A96" s="172">
        <v>520131</v>
      </c>
      <c r="B96" s="173">
        <v>88</v>
      </c>
      <c r="C96" s="174" t="s">
        <v>135</v>
      </c>
      <c r="D96" s="319">
        <v>8.3185999999999996E-2</v>
      </c>
      <c r="E96" s="228">
        <v>8.3185999999999996E-2</v>
      </c>
      <c r="F96" s="206">
        <v>8.0210000000000004E-2</v>
      </c>
      <c r="G96" s="206">
        <v>6.9306999999999994E-2</v>
      </c>
      <c r="H96" s="206">
        <v>2.1552000000000002E-2</v>
      </c>
      <c r="I96" s="206">
        <v>2.1552000000000002E-2</v>
      </c>
      <c r="J96" s="206">
        <v>1.3512E-2</v>
      </c>
      <c r="K96" s="206">
        <v>1.0762000000000001E-2</v>
      </c>
      <c r="L96" s="207">
        <v>2.0604999999999998E-2</v>
      </c>
      <c r="M96" s="205">
        <v>9.3422000000000005E-2</v>
      </c>
      <c r="N96" s="206">
        <v>9.3422000000000005E-2</v>
      </c>
      <c r="O96" s="206">
        <v>1.4996000000000001E-2</v>
      </c>
      <c r="P96" s="206">
        <v>2.0476000000000001E-2</v>
      </c>
      <c r="Q96" s="206">
        <v>1.6258000000000002E-2</v>
      </c>
      <c r="R96" s="206">
        <v>1.6541E-2</v>
      </c>
      <c r="S96" s="206">
        <v>2.4035999999999998E-2</v>
      </c>
      <c r="T96" s="206">
        <v>1.4304000000000001E-2</v>
      </c>
      <c r="U96" s="206">
        <v>3.6519999999999997E-2</v>
      </c>
      <c r="V96" s="206">
        <v>9.3422000000000005E-2</v>
      </c>
      <c r="W96" s="206">
        <v>8.2000000000000003E-2</v>
      </c>
      <c r="X96" s="206">
        <v>1.9382E-2</v>
      </c>
      <c r="Y96" s="207">
        <v>1.8987E-2</v>
      </c>
      <c r="Z96" s="320">
        <v>0.103258</v>
      </c>
      <c r="AA96" s="228">
        <v>0.103258</v>
      </c>
      <c r="AB96" s="206">
        <v>1.7735999999999998E-2</v>
      </c>
      <c r="AC96" s="206">
        <v>1.7058E-2</v>
      </c>
      <c r="AD96" s="207">
        <v>2.7215E-2</v>
      </c>
      <c r="AE96" s="208">
        <v>1.3976000000000001E-2</v>
      </c>
      <c r="AF96" s="206">
        <v>2.2054000000000001E-2</v>
      </c>
      <c r="AG96" s="206">
        <v>1.3452E-2</v>
      </c>
      <c r="AH96" s="235">
        <v>1.5373E-2</v>
      </c>
      <c r="AI96" s="321">
        <v>1.4009000000000001E-2</v>
      </c>
      <c r="AJ96" s="320">
        <v>0.18435799999999999</v>
      </c>
      <c r="AK96" s="228">
        <v>0.18435799999999999</v>
      </c>
      <c r="AL96" s="206">
        <v>2.9116E-2</v>
      </c>
      <c r="AM96" s="223">
        <v>2.9801000000000001E-2</v>
      </c>
      <c r="AN96" s="205">
        <v>1.2959999999999999E-2</v>
      </c>
      <c r="AO96" s="207">
        <v>7.0832999999999993E-2</v>
      </c>
    </row>
    <row r="97" spans="1:41" ht="42">
      <c r="A97" s="172">
        <v>520128</v>
      </c>
      <c r="B97" s="173">
        <v>89</v>
      </c>
      <c r="C97" s="174" t="s">
        <v>136</v>
      </c>
      <c r="D97" s="319">
        <v>4.5747999999999997E-2</v>
      </c>
      <c r="E97" s="228">
        <v>4.6075999999999999E-2</v>
      </c>
      <c r="F97" s="206">
        <v>5.2684000000000002E-2</v>
      </c>
      <c r="G97" s="206">
        <v>5.3031000000000002E-2</v>
      </c>
      <c r="H97" s="206">
        <v>2.1552000000000002E-2</v>
      </c>
      <c r="I97" s="206">
        <v>2.1552000000000002E-2</v>
      </c>
      <c r="J97" s="206">
        <v>1.3512E-2</v>
      </c>
      <c r="K97" s="206">
        <v>3.9413999999999998E-2</v>
      </c>
      <c r="L97" s="207">
        <v>2.0604999999999998E-2</v>
      </c>
      <c r="M97" s="205">
        <v>4.6228999999999999E-2</v>
      </c>
      <c r="N97" s="206">
        <v>4.6228999999999999E-2</v>
      </c>
      <c r="O97" s="206">
        <v>1.4996000000000001E-2</v>
      </c>
      <c r="P97" s="206">
        <v>2.0476000000000001E-2</v>
      </c>
      <c r="Q97" s="206">
        <v>1.6351000000000001E-2</v>
      </c>
      <c r="R97" s="206">
        <v>1.7167000000000002E-2</v>
      </c>
      <c r="S97" s="206">
        <v>2.4035999999999998E-2</v>
      </c>
      <c r="T97" s="206">
        <v>1.4304000000000001E-2</v>
      </c>
      <c r="U97" s="206">
        <v>4.4776000000000003E-2</v>
      </c>
      <c r="V97" s="206">
        <v>4.6228999999999999E-2</v>
      </c>
      <c r="W97" s="206">
        <v>4.6199999999999998E-2</v>
      </c>
      <c r="X97" s="206">
        <v>1.9382E-2</v>
      </c>
      <c r="Y97" s="207">
        <v>1.8987E-2</v>
      </c>
      <c r="Z97" s="320">
        <v>4.8545999999999999E-2</v>
      </c>
      <c r="AA97" s="228">
        <v>4.8545999999999999E-2</v>
      </c>
      <c r="AB97" s="206">
        <v>1.7735999999999998E-2</v>
      </c>
      <c r="AC97" s="206">
        <v>1.7058E-2</v>
      </c>
      <c r="AD97" s="207">
        <v>2.7215E-2</v>
      </c>
      <c r="AE97" s="208">
        <v>1.3976000000000001E-2</v>
      </c>
      <c r="AF97" s="206">
        <v>2.2054000000000001E-2</v>
      </c>
      <c r="AG97" s="206">
        <v>1.3452E-2</v>
      </c>
      <c r="AH97" s="235">
        <v>1.5373E-2</v>
      </c>
      <c r="AI97" s="321">
        <v>1.4009000000000001E-2</v>
      </c>
      <c r="AJ97" s="320">
        <v>5.0770000000000003E-2</v>
      </c>
      <c r="AK97" s="228">
        <v>5.0770000000000003E-2</v>
      </c>
      <c r="AL97" s="206">
        <v>2.9116E-2</v>
      </c>
      <c r="AM97" s="223">
        <v>2.9801000000000001E-2</v>
      </c>
      <c r="AN97" s="205">
        <v>1.2959999999999999E-2</v>
      </c>
      <c r="AO97" s="207">
        <v>7.0832999999999993E-2</v>
      </c>
    </row>
    <row r="98" spans="1:41" ht="42">
      <c r="A98" s="172">
        <v>520129</v>
      </c>
      <c r="B98" s="173">
        <v>90</v>
      </c>
      <c r="C98" s="174" t="s">
        <v>137</v>
      </c>
      <c r="D98" s="319">
        <v>0.10824</v>
      </c>
      <c r="E98" s="228">
        <v>0.108306</v>
      </c>
      <c r="F98" s="206">
        <v>0.15044199999999999</v>
      </c>
      <c r="G98" s="206">
        <v>8.1619999999999998E-2</v>
      </c>
      <c r="H98" s="206">
        <v>4.6117999999999999E-2</v>
      </c>
      <c r="I98" s="206">
        <v>2.1552000000000002E-2</v>
      </c>
      <c r="J98" s="206">
        <v>1.3512E-2</v>
      </c>
      <c r="K98" s="206">
        <v>1.0762000000000001E-2</v>
      </c>
      <c r="L98" s="207">
        <v>9.9099000000000007E-2</v>
      </c>
      <c r="M98" s="205">
        <v>0.110412</v>
      </c>
      <c r="N98" s="206">
        <v>0.110383</v>
      </c>
      <c r="O98" s="206">
        <v>1.4996000000000001E-2</v>
      </c>
      <c r="P98" s="206">
        <v>2.0476000000000001E-2</v>
      </c>
      <c r="Q98" s="206">
        <v>1.6136000000000001E-2</v>
      </c>
      <c r="R98" s="206">
        <v>1.3299999999999999E-2</v>
      </c>
      <c r="S98" s="206">
        <v>2.4035999999999998E-2</v>
      </c>
      <c r="T98" s="206">
        <v>1.4304000000000001E-2</v>
      </c>
      <c r="U98" s="206">
        <v>3.6519999999999997E-2</v>
      </c>
      <c r="V98" s="206">
        <v>0.110383</v>
      </c>
      <c r="W98" s="206">
        <v>0.11042299999999999</v>
      </c>
      <c r="X98" s="206">
        <v>1.9382E-2</v>
      </c>
      <c r="Y98" s="207">
        <v>0.122807</v>
      </c>
      <c r="Z98" s="320">
        <v>0.109623</v>
      </c>
      <c r="AA98" s="228">
        <v>0.131494</v>
      </c>
      <c r="AB98" s="206">
        <v>1.7735999999999998E-2</v>
      </c>
      <c r="AC98" s="206">
        <v>1.7058E-2</v>
      </c>
      <c r="AD98" s="207">
        <v>2.7215E-2</v>
      </c>
      <c r="AE98" s="208">
        <v>1.3976000000000001E-2</v>
      </c>
      <c r="AF98" s="206">
        <v>2.2054000000000001E-2</v>
      </c>
      <c r="AG98" s="206">
        <v>1.3452E-2</v>
      </c>
      <c r="AH98" s="235">
        <v>1.5373E-2</v>
      </c>
      <c r="AI98" s="321">
        <v>1.4009000000000001E-2</v>
      </c>
      <c r="AJ98" s="320">
        <v>9.7435999999999995E-2</v>
      </c>
      <c r="AK98" s="228">
        <v>9.7435999999999995E-2</v>
      </c>
      <c r="AL98" s="206">
        <v>2.9116E-2</v>
      </c>
      <c r="AM98" s="223">
        <v>2.9801000000000001E-2</v>
      </c>
      <c r="AN98" s="205">
        <v>1.2959999999999999E-2</v>
      </c>
      <c r="AO98" s="207">
        <v>7.0832999999999993E-2</v>
      </c>
    </row>
    <row r="99" spans="1:41" ht="42">
      <c r="A99" s="172">
        <v>520132</v>
      </c>
      <c r="B99" s="173">
        <v>91</v>
      </c>
      <c r="C99" s="174" t="s">
        <v>138</v>
      </c>
      <c r="D99" s="319">
        <v>2.8472999999999998E-2</v>
      </c>
      <c r="E99" s="228">
        <v>1.5962E-2</v>
      </c>
      <c r="F99" s="206">
        <v>1.6924999999999999E-2</v>
      </c>
      <c r="G99" s="206">
        <v>1.3671000000000001E-2</v>
      </c>
      <c r="H99" s="206">
        <v>2.1552000000000002E-2</v>
      </c>
      <c r="I99" s="206">
        <v>2.1552000000000002E-2</v>
      </c>
      <c r="J99" s="206">
        <v>1.3512E-2</v>
      </c>
      <c r="K99" s="206">
        <v>1.0762000000000001E-2</v>
      </c>
      <c r="L99" s="207">
        <v>2.0604999999999998E-2</v>
      </c>
      <c r="M99" s="205">
        <v>1.7364000000000001E-2</v>
      </c>
      <c r="N99" s="206">
        <v>1.7002E-2</v>
      </c>
      <c r="O99" s="206">
        <v>7.2702000000000003E-2</v>
      </c>
      <c r="P99" s="206">
        <v>2.0476000000000001E-2</v>
      </c>
      <c r="Q99" s="206">
        <v>1.3792E-2</v>
      </c>
      <c r="R99" s="206">
        <v>1.3299999999999999E-2</v>
      </c>
      <c r="S99" s="206">
        <v>2.4035999999999998E-2</v>
      </c>
      <c r="T99" s="206">
        <v>1.4304000000000001E-2</v>
      </c>
      <c r="U99" s="206">
        <v>3.6519999999999997E-2</v>
      </c>
      <c r="V99" s="206">
        <v>1.7002E-2</v>
      </c>
      <c r="W99" s="206">
        <v>1.7426000000000001E-2</v>
      </c>
      <c r="X99" s="206">
        <v>1.9382E-2</v>
      </c>
      <c r="Y99" s="207">
        <v>1.8987E-2</v>
      </c>
      <c r="Z99" s="320">
        <v>4.8013E-2</v>
      </c>
      <c r="AA99" s="228">
        <v>1.7923000000000001E-2</v>
      </c>
      <c r="AB99" s="206">
        <v>1.7735999999999998E-2</v>
      </c>
      <c r="AC99" s="206">
        <v>4.8013E-2</v>
      </c>
      <c r="AD99" s="207">
        <v>2.7215E-2</v>
      </c>
      <c r="AE99" s="208">
        <v>3.5333000000000003E-2</v>
      </c>
      <c r="AF99" s="206">
        <v>2.2606000000000001E-2</v>
      </c>
      <c r="AG99" s="206">
        <v>1.3452E-2</v>
      </c>
      <c r="AH99" s="235">
        <v>1.5373E-2</v>
      </c>
      <c r="AI99" s="321">
        <v>3.5333000000000003E-2</v>
      </c>
      <c r="AJ99" s="320">
        <v>4.3802000000000001E-2</v>
      </c>
      <c r="AK99" s="228">
        <v>4.3802000000000001E-2</v>
      </c>
      <c r="AL99" s="206">
        <v>2.9116E-2</v>
      </c>
      <c r="AM99" s="223">
        <v>2.9801000000000001E-2</v>
      </c>
      <c r="AN99" s="205">
        <v>1.2959999999999999E-2</v>
      </c>
      <c r="AO99" s="207">
        <v>7.0832999999999993E-2</v>
      </c>
    </row>
    <row r="100" spans="1:41" ht="42">
      <c r="A100" s="172">
        <v>520133</v>
      </c>
      <c r="B100" s="173">
        <v>92</v>
      </c>
      <c r="C100" s="174" t="s">
        <v>139</v>
      </c>
      <c r="D100" s="319">
        <v>3.7705000000000002E-2</v>
      </c>
      <c r="E100" s="228">
        <v>3.8959000000000001E-2</v>
      </c>
      <c r="F100" s="206">
        <v>2.4636999999999999E-2</v>
      </c>
      <c r="G100" s="206">
        <v>2.7868E-2</v>
      </c>
      <c r="H100" s="206">
        <v>2.8472999999999998E-2</v>
      </c>
      <c r="I100" s="206">
        <v>2.1552000000000002E-2</v>
      </c>
      <c r="J100" s="206">
        <v>1.3512E-2</v>
      </c>
      <c r="K100" s="206">
        <v>1.0762000000000001E-2</v>
      </c>
      <c r="L100" s="207">
        <v>2.0604999999999998E-2</v>
      </c>
      <c r="M100" s="205">
        <v>4.5095000000000003E-2</v>
      </c>
      <c r="N100" s="206">
        <v>4.5095000000000003E-2</v>
      </c>
      <c r="O100" s="206">
        <v>1.4996000000000001E-2</v>
      </c>
      <c r="P100" s="206">
        <v>2.0476000000000001E-2</v>
      </c>
      <c r="Q100" s="206">
        <v>1.6515999999999999E-2</v>
      </c>
      <c r="R100" s="206">
        <v>1.8808999999999999E-2</v>
      </c>
      <c r="S100" s="206">
        <v>2.4035999999999998E-2</v>
      </c>
      <c r="T100" s="206">
        <v>1.4304000000000001E-2</v>
      </c>
      <c r="U100" s="206">
        <v>3.6519999999999997E-2</v>
      </c>
      <c r="V100" s="206">
        <v>4.5095000000000003E-2</v>
      </c>
      <c r="W100" s="206">
        <v>2.5273E-2</v>
      </c>
      <c r="X100" s="206">
        <v>1.9382E-2</v>
      </c>
      <c r="Y100" s="207">
        <v>1.8987E-2</v>
      </c>
      <c r="Z100" s="320">
        <v>4.6581999999999998E-2</v>
      </c>
      <c r="AA100" s="228">
        <v>5.1732E-2</v>
      </c>
      <c r="AB100" s="206">
        <v>1.7735999999999998E-2</v>
      </c>
      <c r="AC100" s="206">
        <v>3.9752000000000003E-2</v>
      </c>
      <c r="AD100" s="207">
        <v>2.7215E-2</v>
      </c>
      <c r="AE100" s="208">
        <v>2.597E-2</v>
      </c>
      <c r="AF100" s="206">
        <v>2.2054000000000001E-2</v>
      </c>
      <c r="AG100" s="206">
        <v>1.3452E-2</v>
      </c>
      <c r="AH100" s="235">
        <v>1.5373E-2</v>
      </c>
      <c r="AI100" s="321">
        <v>2.597E-2</v>
      </c>
      <c r="AJ100" s="320">
        <v>3.252E-2</v>
      </c>
      <c r="AK100" s="228">
        <v>3.252E-2</v>
      </c>
      <c r="AL100" s="206">
        <v>2.9116E-2</v>
      </c>
      <c r="AM100" s="223">
        <v>2.9801000000000001E-2</v>
      </c>
      <c r="AN100" s="205">
        <v>1.2959999999999999E-2</v>
      </c>
      <c r="AO100" s="207">
        <v>7.0832999999999993E-2</v>
      </c>
    </row>
    <row r="101" spans="1:41" ht="28">
      <c r="A101" s="172">
        <v>520139</v>
      </c>
      <c r="B101" s="173">
        <v>93</v>
      </c>
      <c r="C101" s="174" t="s">
        <v>140</v>
      </c>
      <c r="D101" s="319">
        <v>1.3540999999999999E-2</v>
      </c>
      <c r="E101" s="228">
        <v>1.3344999999999999E-2</v>
      </c>
      <c r="F101" s="206">
        <v>1.9741999999999999E-2</v>
      </c>
      <c r="G101" s="206">
        <v>1.9217000000000001E-2</v>
      </c>
      <c r="H101" s="206">
        <v>2.861E-2</v>
      </c>
      <c r="I101" s="206">
        <v>2.1552000000000002E-2</v>
      </c>
      <c r="J101" s="206">
        <v>1.3512E-2</v>
      </c>
      <c r="K101" s="206">
        <v>1.0762000000000001E-2</v>
      </c>
      <c r="L101" s="207">
        <v>2.0604999999999998E-2</v>
      </c>
      <c r="M101" s="205">
        <v>1.4197E-2</v>
      </c>
      <c r="N101" s="206">
        <v>1.4197E-2</v>
      </c>
      <c r="O101" s="206">
        <v>1.4996000000000001E-2</v>
      </c>
      <c r="P101" s="206">
        <v>2.0476000000000001E-2</v>
      </c>
      <c r="Q101" s="206">
        <v>1.6150000000000001E-2</v>
      </c>
      <c r="R101" s="206">
        <v>1.4841999999999999E-2</v>
      </c>
      <c r="S101" s="206">
        <v>2.4035999999999998E-2</v>
      </c>
      <c r="T101" s="206">
        <v>1.4304000000000001E-2</v>
      </c>
      <c r="U101" s="206">
        <v>8.3333000000000004E-2</v>
      </c>
      <c r="V101" s="206">
        <v>1.4197E-2</v>
      </c>
      <c r="W101" s="206">
        <v>1.4111E-2</v>
      </c>
      <c r="X101" s="206">
        <v>1.9382E-2</v>
      </c>
      <c r="Y101" s="207">
        <v>1.8987E-2</v>
      </c>
      <c r="Z101" s="320">
        <v>1.5108999999999999E-2</v>
      </c>
      <c r="AA101" s="228">
        <v>1.5108999999999999E-2</v>
      </c>
      <c r="AB101" s="206">
        <v>1.7735999999999998E-2</v>
      </c>
      <c r="AC101" s="206">
        <v>1.7058E-2</v>
      </c>
      <c r="AD101" s="207">
        <v>2.7215E-2</v>
      </c>
      <c r="AE101" s="208">
        <v>1.3976000000000001E-2</v>
      </c>
      <c r="AF101" s="206">
        <v>2.2054000000000001E-2</v>
      </c>
      <c r="AG101" s="206">
        <v>1.3452E-2</v>
      </c>
      <c r="AH101" s="235">
        <v>1.5373E-2</v>
      </c>
      <c r="AI101" s="321">
        <v>1.4009000000000001E-2</v>
      </c>
      <c r="AJ101" s="320">
        <v>1.6352999999999999E-2</v>
      </c>
      <c r="AK101" s="228">
        <v>1.6352999999999999E-2</v>
      </c>
      <c r="AL101" s="206">
        <v>2.9116E-2</v>
      </c>
      <c r="AM101" s="223">
        <v>2.9801000000000001E-2</v>
      </c>
      <c r="AN101" s="205">
        <v>1.2959999999999999E-2</v>
      </c>
      <c r="AO101" s="207">
        <v>7.0832999999999993E-2</v>
      </c>
    </row>
    <row r="102" spans="1:41" ht="28">
      <c r="A102" s="172">
        <v>520140</v>
      </c>
      <c r="B102" s="173">
        <v>94</v>
      </c>
      <c r="C102" s="174" t="s">
        <v>141</v>
      </c>
      <c r="D102" s="319">
        <v>1.9702000000000001E-2</v>
      </c>
      <c r="E102" s="228">
        <v>1.9702000000000001E-2</v>
      </c>
      <c r="F102" s="206">
        <v>3.1967000000000002E-2</v>
      </c>
      <c r="G102" s="206">
        <v>2.4716999999999999E-2</v>
      </c>
      <c r="H102" s="206">
        <v>1.6735E-2</v>
      </c>
      <c r="I102" s="206">
        <v>2.1552000000000002E-2</v>
      </c>
      <c r="J102" s="206">
        <v>1.3512E-2</v>
      </c>
      <c r="K102" s="206">
        <v>1.0762000000000001E-2</v>
      </c>
      <c r="L102" s="207">
        <v>2.0604999999999998E-2</v>
      </c>
      <c r="M102" s="205">
        <v>2.5527000000000001E-2</v>
      </c>
      <c r="N102" s="206">
        <v>2.5527000000000001E-2</v>
      </c>
      <c r="O102" s="206">
        <v>1.4996000000000001E-2</v>
      </c>
      <c r="P102" s="206">
        <v>2.0476000000000001E-2</v>
      </c>
      <c r="Q102" s="206">
        <v>1.6334000000000001E-2</v>
      </c>
      <c r="R102" s="206">
        <v>2.8728E-2</v>
      </c>
      <c r="S102" s="206">
        <v>2.4035999999999998E-2</v>
      </c>
      <c r="T102" s="206">
        <v>1.4304000000000001E-2</v>
      </c>
      <c r="U102" s="206">
        <v>3.6519999999999997E-2</v>
      </c>
      <c r="V102" s="206">
        <v>2.5527000000000001E-2</v>
      </c>
      <c r="W102" s="206">
        <v>2.5666999999999999E-2</v>
      </c>
      <c r="X102" s="206">
        <v>1.9382E-2</v>
      </c>
      <c r="Y102" s="207">
        <v>1.8987E-2</v>
      </c>
      <c r="Z102" s="320">
        <v>2.2717000000000001E-2</v>
      </c>
      <c r="AA102" s="228">
        <v>2.1798000000000001E-2</v>
      </c>
      <c r="AB102" s="206">
        <v>1.7735999999999998E-2</v>
      </c>
      <c r="AC102" s="206">
        <v>1.7058E-2</v>
      </c>
      <c r="AD102" s="207">
        <v>2.7215E-2</v>
      </c>
      <c r="AE102" s="208">
        <v>1.3976000000000001E-2</v>
      </c>
      <c r="AF102" s="206">
        <v>2.2054000000000001E-2</v>
      </c>
      <c r="AG102" s="206">
        <v>1.3452E-2</v>
      </c>
      <c r="AH102" s="235">
        <v>1.5373E-2</v>
      </c>
      <c r="AI102" s="321">
        <v>1.4009000000000001E-2</v>
      </c>
      <c r="AJ102" s="320">
        <v>9.2739999999999993E-3</v>
      </c>
      <c r="AK102" s="228">
        <v>9.2739999999999993E-3</v>
      </c>
      <c r="AL102" s="206">
        <v>2.9116E-2</v>
      </c>
      <c r="AM102" s="223">
        <v>2.9801000000000001E-2</v>
      </c>
      <c r="AN102" s="205">
        <v>1.2959999999999999E-2</v>
      </c>
      <c r="AO102" s="207">
        <v>7.0832999999999993E-2</v>
      </c>
    </row>
    <row r="103" spans="1:41" ht="42">
      <c r="A103" s="172">
        <v>520141</v>
      </c>
      <c r="B103" s="173">
        <v>95</v>
      </c>
      <c r="C103" s="174" t="s">
        <v>142</v>
      </c>
      <c r="D103" s="319">
        <v>2.4223999999999999E-2</v>
      </c>
      <c r="E103" s="228">
        <v>2.4967E-2</v>
      </c>
      <c r="F103" s="206">
        <v>2.5270000000000001E-2</v>
      </c>
      <c r="G103" s="206">
        <v>4.3290000000000004E-3</v>
      </c>
      <c r="H103" s="206">
        <v>2.1552000000000002E-2</v>
      </c>
      <c r="I103" s="206">
        <v>2.1552000000000002E-2</v>
      </c>
      <c r="J103" s="206">
        <v>1.3512E-2</v>
      </c>
      <c r="K103" s="206">
        <v>1.6775000000000002E-2</v>
      </c>
      <c r="L103" s="207">
        <v>2.0604999999999998E-2</v>
      </c>
      <c r="M103" s="205">
        <v>2.2466E-2</v>
      </c>
      <c r="N103" s="206">
        <v>2.2466E-2</v>
      </c>
      <c r="O103" s="206">
        <v>1.4996000000000001E-2</v>
      </c>
      <c r="P103" s="206">
        <v>2.0476000000000001E-2</v>
      </c>
      <c r="Q103" s="206">
        <v>1.6253E-2</v>
      </c>
      <c r="R103" s="206">
        <v>0.02</v>
      </c>
      <c r="S103" s="206">
        <v>2.4035999999999998E-2</v>
      </c>
      <c r="T103" s="206">
        <v>1.4304000000000001E-2</v>
      </c>
      <c r="U103" s="206">
        <v>3.6519999999999997E-2</v>
      </c>
      <c r="V103" s="206">
        <v>2.2466E-2</v>
      </c>
      <c r="W103" s="206">
        <v>2.4E-2</v>
      </c>
      <c r="X103" s="206">
        <v>1.9382E-2</v>
      </c>
      <c r="Y103" s="207">
        <v>1.8987E-2</v>
      </c>
      <c r="Z103" s="320">
        <v>2.2245999999999998E-2</v>
      </c>
      <c r="AA103" s="228">
        <v>2.2245999999999998E-2</v>
      </c>
      <c r="AB103" s="206">
        <v>1.7735999999999998E-2</v>
      </c>
      <c r="AC103" s="206">
        <v>1.7058E-2</v>
      </c>
      <c r="AD103" s="207">
        <v>2.7215E-2</v>
      </c>
      <c r="AE103" s="208">
        <v>1.3976000000000001E-2</v>
      </c>
      <c r="AF103" s="206">
        <v>2.2054000000000001E-2</v>
      </c>
      <c r="AG103" s="206">
        <v>1.3452E-2</v>
      </c>
      <c r="AH103" s="235">
        <v>1.5373E-2</v>
      </c>
      <c r="AI103" s="321">
        <v>1.4009000000000001E-2</v>
      </c>
      <c r="AJ103" s="320">
        <v>2.4479000000000001E-2</v>
      </c>
      <c r="AK103" s="228">
        <v>2.4479000000000001E-2</v>
      </c>
      <c r="AL103" s="206">
        <v>2.9116E-2</v>
      </c>
      <c r="AM103" s="223">
        <v>2.9801000000000001E-2</v>
      </c>
      <c r="AN103" s="205">
        <v>1.2959999999999999E-2</v>
      </c>
      <c r="AO103" s="207">
        <v>7.0832999999999993E-2</v>
      </c>
    </row>
    <row r="104" spans="1:41" ht="42">
      <c r="A104" s="172">
        <v>520137</v>
      </c>
      <c r="B104" s="173">
        <v>96</v>
      </c>
      <c r="C104" s="174" t="s">
        <v>143</v>
      </c>
      <c r="D104" s="319">
        <v>1.6844000000000001E-2</v>
      </c>
      <c r="E104" s="228">
        <v>1.5962E-2</v>
      </c>
      <c r="F104" s="206">
        <v>1.6924999999999999E-2</v>
      </c>
      <c r="G104" s="206">
        <v>1.3671000000000001E-2</v>
      </c>
      <c r="H104" s="206">
        <v>2.1552000000000002E-2</v>
      </c>
      <c r="I104" s="206">
        <v>2.1552000000000002E-2</v>
      </c>
      <c r="J104" s="206">
        <v>1.3512E-2</v>
      </c>
      <c r="K104" s="206">
        <v>1.0762000000000001E-2</v>
      </c>
      <c r="L104" s="207">
        <v>2.0604999999999998E-2</v>
      </c>
      <c r="M104" s="205">
        <v>1.7364000000000001E-2</v>
      </c>
      <c r="N104" s="206">
        <v>1.7002E-2</v>
      </c>
      <c r="O104" s="206">
        <v>1.4996000000000001E-2</v>
      </c>
      <c r="P104" s="206">
        <v>2.0476000000000001E-2</v>
      </c>
      <c r="Q104" s="206">
        <v>1.3792E-2</v>
      </c>
      <c r="R104" s="206">
        <v>1.3299999999999999E-2</v>
      </c>
      <c r="S104" s="206">
        <v>2.4035999999999998E-2</v>
      </c>
      <c r="T104" s="206">
        <v>1.4304000000000001E-2</v>
      </c>
      <c r="U104" s="206">
        <v>3.6519999999999997E-2</v>
      </c>
      <c r="V104" s="206">
        <v>1.7002E-2</v>
      </c>
      <c r="W104" s="206">
        <v>1.7426000000000001E-2</v>
      </c>
      <c r="X104" s="206">
        <v>1.9382E-2</v>
      </c>
      <c r="Y104" s="207">
        <v>1.8987E-2</v>
      </c>
      <c r="Z104" s="320">
        <v>2.6748999999999998E-2</v>
      </c>
      <c r="AA104" s="228">
        <v>1.7923000000000001E-2</v>
      </c>
      <c r="AB104" s="206">
        <v>1.7735999999999998E-2</v>
      </c>
      <c r="AC104" s="206">
        <v>2.6748999999999998E-2</v>
      </c>
      <c r="AD104" s="207">
        <v>2.7215E-2</v>
      </c>
      <c r="AE104" s="208">
        <v>4.1869999999999997E-2</v>
      </c>
      <c r="AF104" s="206">
        <v>2.2054000000000001E-2</v>
      </c>
      <c r="AG104" s="206">
        <v>1.3452E-2</v>
      </c>
      <c r="AH104" s="235">
        <v>1.5373E-2</v>
      </c>
      <c r="AI104" s="321">
        <v>4.1869999999999997E-2</v>
      </c>
      <c r="AJ104" s="320">
        <v>4.2944999999999997E-2</v>
      </c>
      <c r="AK104" s="228">
        <v>4.2944999999999997E-2</v>
      </c>
      <c r="AL104" s="206">
        <v>2.9116E-2</v>
      </c>
      <c r="AM104" s="223">
        <v>2.9801000000000001E-2</v>
      </c>
      <c r="AN104" s="205">
        <v>1.2959999999999999E-2</v>
      </c>
      <c r="AO104" s="207">
        <v>7.0832999999999993E-2</v>
      </c>
    </row>
    <row r="105" spans="1:41" ht="42">
      <c r="A105" s="172">
        <v>520144</v>
      </c>
      <c r="B105" s="173">
        <v>97</v>
      </c>
      <c r="C105" s="174" t="s">
        <v>144</v>
      </c>
      <c r="D105" s="319">
        <v>3.1869000000000001E-2</v>
      </c>
      <c r="E105" s="228">
        <v>1.5962E-2</v>
      </c>
      <c r="F105" s="206">
        <v>1.6924999999999999E-2</v>
      </c>
      <c r="G105" s="206">
        <v>1.3671000000000001E-2</v>
      </c>
      <c r="H105" s="206">
        <v>2.1552000000000002E-2</v>
      </c>
      <c r="I105" s="206">
        <v>2.1552000000000002E-2</v>
      </c>
      <c r="J105" s="206">
        <v>1.3512E-2</v>
      </c>
      <c r="K105" s="206">
        <v>1.0762000000000001E-2</v>
      </c>
      <c r="L105" s="207">
        <v>2.0604999999999998E-2</v>
      </c>
      <c r="M105" s="205">
        <v>1.7364000000000001E-2</v>
      </c>
      <c r="N105" s="206">
        <v>1.7002E-2</v>
      </c>
      <c r="O105" s="206">
        <v>3.5263999999999997E-2</v>
      </c>
      <c r="P105" s="206">
        <v>2.1382000000000002E-2</v>
      </c>
      <c r="Q105" s="206">
        <v>1.3792E-2</v>
      </c>
      <c r="R105" s="206">
        <v>1.3299999999999999E-2</v>
      </c>
      <c r="S105" s="206">
        <v>2.4035999999999998E-2</v>
      </c>
      <c r="T105" s="206">
        <v>1.4304000000000001E-2</v>
      </c>
      <c r="U105" s="206">
        <v>3.6519999999999997E-2</v>
      </c>
      <c r="V105" s="206">
        <v>1.7002E-2</v>
      </c>
      <c r="W105" s="206">
        <v>1.7426000000000001E-2</v>
      </c>
      <c r="X105" s="206">
        <v>1.9382E-2</v>
      </c>
      <c r="Y105" s="207">
        <v>1.8987E-2</v>
      </c>
      <c r="Z105" s="320">
        <v>3.9497999999999998E-2</v>
      </c>
      <c r="AA105" s="228">
        <v>1.7923000000000001E-2</v>
      </c>
      <c r="AB105" s="206">
        <v>1.7735999999999998E-2</v>
      </c>
      <c r="AC105" s="206">
        <v>3.9497999999999998E-2</v>
      </c>
      <c r="AD105" s="207">
        <v>2.7215E-2</v>
      </c>
      <c r="AE105" s="208">
        <v>3.8218000000000002E-2</v>
      </c>
      <c r="AF105" s="206">
        <v>2.7149E-2</v>
      </c>
      <c r="AG105" s="206">
        <v>1.3452E-2</v>
      </c>
      <c r="AH105" s="235">
        <v>6.0976000000000002E-2</v>
      </c>
      <c r="AI105" s="321">
        <v>3.8452E-2</v>
      </c>
      <c r="AJ105" s="320">
        <v>1.822E-2</v>
      </c>
      <c r="AK105" s="228">
        <v>1.8131000000000001E-2</v>
      </c>
      <c r="AL105" s="206">
        <v>2.9116E-2</v>
      </c>
      <c r="AM105" s="223">
        <v>2.9801000000000001E-2</v>
      </c>
      <c r="AN105" s="205">
        <v>1.2959999999999999E-2</v>
      </c>
      <c r="AO105" s="207">
        <v>7.0832999999999993E-2</v>
      </c>
    </row>
    <row r="106" spans="1:41" ht="42">
      <c r="A106" s="172">
        <v>520145</v>
      </c>
      <c r="B106" s="173">
        <v>98</v>
      </c>
      <c r="C106" s="174" t="s">
        <v>145</v>
      </c>
      <c r="D106" s="319">
        <v>2.8465000000000001E-2</v>
      </c>
      <c r="E106" s="228">
        <v>2.7437E-2</v>
      </c>
      <c r="F106" s="206">
        <v>3.5125000000000003E-2</v>
      </c>
      <c r="G106" s="206">
        <v>4.1886E-2</v>
      </c>
      <c r="H106" s="206">
        <v>3.1870999999999997E-2</v>
      </c>
      <c r="I106" s="206">
        <v>3.1868E-2</v>
      </c>
      <c r="J106" s="206">
        <v>1.3512E-2</v>
      </c>
      <c r="K106" s="206">
        <v>1.0762000000000001E-2</v>
      </c>
      <c r="L106" s="207">
        <v>4.0836999999999998E-2</v>
      </c>
      <c r="M106" s="205">
        <v>3.1012000000000001E-2</v>
      </c>
      <c r="N106" s="206">
        <v>3.0417E-2</v>
      </c>
      <c r="O106" s="206">
        <v>1.4996000000000001E-2</v>
      </c>
      <c r="P106" s="206">
        <v>2.0476000000000001E-2</v>
      </c>
      <c r="Q106" s="206">
        <v>2.6474000000000001E-2</v>
      </c>
      <c r="R106" s="206">
        <v>1.6447E-2</v>
      </c>
      <c r="S106" s="206">
        <v>2.4035999999999998E-2</v>
      </c>
      <c r="T106" s="206">
        <v>1.4304000000000001E-2</v>
      </c>
      <c r="U106" s="206">
        <v>3.6519999999999997E-2</v>
      </c>
      <c r="V106" s="206">
        <v>3.0417E-2</v>
      </c>
      <c r="W106" s="206">
        <v>9.0729999999999995E-3</v>
      </c>
      <c r="X106" s="206">
        <v>1.9382E-2</v>
      </c>
      <c r="Y106" s="207">
        <v>4.3711E-2</v>
      </c>
      <c r="Z106" s="320">
        <v>3.2294000000000003E-2</v>
      </c>
      <c r="AA106" s="228">
        <v>2.7654999999999999E-2</v>
      </c>
      <c r="AB106" s="206">
        <v>0.4375</v>
      </c>
      <c r="AC106" s="206">
        <v>1.7058E-2</v>
      </c>
      <c r="AD106" s="207">
        <v>2.7215E-2</v>
      </c>
      <c r="AE106" s="208">
        <v>1.3976000000000001E-2</v>
      </c>
      <c r="AF106" s="206">
        <v>2.2054000000000001E-2</v>
      </c>
      <c r="AG106" s="206">
        <v>1.3452E-2</v>
      </c>
      <c r="AH106" s="235">
        <v>1.5373E-2</v>
      </c>
      <c r="AI106" s="321">
        <v>1.4009000000000001E-2</v>
      </c>
      <c r="AJ106" s="320">
        <v>2.6315999999999999E-2</v>
      </c>
      <c r="AK106" s="228">
        <v>2.6315999999999999E-2</v>
      </c>
      <c r="AL106" s="206">
        <v>2.9116E-2</v>
      </c>
      <c r="AM106" s="223">
        <v>2.9801000000000001E-2</v>
      </c>
      <c r="AN106" s="205">
        <v>1.2959999999999999E-2</v>
      </c>
      <c r="AO106" s="207">
        <v>7.0832999999999993E-2</v>
      </c>
    </row>
    <row r="107" spans="1:41" ht="28">
      <c r="A107" s="172">
        <v>520146</v>
      </c>
      <c r="B107" s="173">
        <v>99</v>
      </c>
      <c r="C107" s="174" t="s">
        <v>146</v>
      </c>
      <c r="D107" s="319">
        <v>2.5042999999999999E-2</v>
      </c>
      <c r="E107" s="228">
        <v>1.5962E-2</v>
      </c>
      <c r="F107" s="206">
        <v>1.6924999999999999E-2</v>
      </c>
      <c r="G107" s="206">
        <v>1.3671000000000001E-2</v>
      </c>
      <c r="H107" s="206">
        <v>2.1552000000000002E-2</v>
      </c>
      <c r="I107" s="206">
        <v>2.1552000000000002E-2</v>
      </c>
      <c r="J107" s="206">
        <v>1.3512E-2</v>
      </c>
      <c r="K107" s="206">
        <v>1.0762000000000001E-2</v>
      </c>
      <c r="L107" s="207">
        <v>2.0604999999999998E-2</v>
      </c>
      <c r="M107" s="205">
        <v>1.7364000000000001E-2</v>
      </c>
      <c r="N107" s="206">
        <v>1.7002E-2</v>
      </c>
      <c r="O107" s="206">
        <v>1.4996000000000001E-2</v>
      </c>
      <c r="P107" s="206">
        <v>2.0476000000000001E-2</v>
      </c>
      <c r="Q107" s="206">
        <v>1.3792E-2</v>
      </c>
      <c r="R107" s="206">
        <v>1.3299999999999999E-2</v>
      </c>
      <c r="S107" s="206">
        <v>2.4035999999999998E-2</v>
      </c>
      <c r="T107" s="206">
        <v>1.4304000000000001E-2</v>
      </c>
      <c r="U107" s="206">
        <v>3.6519999999999997E-2</v>
      </c>
      <c r="V107" s="206">
        <v>1.7002E-2</v>
      </c>
      <c r="W107" s="206">
        <v>1.7426000000000001E-2</v>
      </c>
      <c r="X107" s="206">
        <v>1.9382E-2</v>
      </c>
      <c r="Y107" s="207">
        <v>1.8987E-2</v>
      </c>
      <c r="Z107" s="320">
        <v>3.8760999999999997E-2</v>
      </c>
      <c r="AA107" s="228">
        <v>4.0161000000000002E-2</v>
      </c>
      <c r="AB107" s="206">
        <v>1.7735999999999998E-2</v>
      </c>
      <c r="AC107" s="206">
        <v>3.7453E-2</v>
      </c>
      <c r="AD107" s="207">
        <v>2.7215E-2</v>
      </c>
      <c r="AE107" s="208">
        <v>3.2201E-2</v>
      </c>
      <c r="AF107" s="206">
        <v>2.2054000000000001E-2</v>
      </c>
      <c r="AG107" s="206">
        <v>1.4925000000000001E-2</v>
      </c>
      <c r="AH107" s="235">
        <v>1.5373E-2</v>
      </c>
      <c r="AI107" s="321">
        <v>3.2201E-2</v>
      </c>
      <c r="AJ107" s="320">
        <v>2.7428999999999999E-2</v>
      </c>
      <c r="AK107" s="228">
        <v>2.7428999999999999E-2</v>
      </c>
      <c r="AL107" s="206">
        <v>2.9116E-2</v>
      </c>
      <c r="AM107" s="223">
        <v>2.9801000000000001E-2</v>
      </c>
      <c r="AN107" s="205">
        <v>1.2959999999999999E-2</v>
      </c>
      <c r="AO107" s="207">
        <v>7.0832999999999993E-2</v>
      </c>
    </row>
    <row r="108" spans="1:41" ht="28">
      <c r="A108" s="172">
        <v>520147</v>
      </c>
      <c r="B108" s="173">
        <v>100</v>
      </c>
      <c r="C108" s="174" t="s">
        <v>147</v>
      </c>
      <c r="D108" s="319">
        <v>2.6662999999999999E-2</v>
      </c>
      <c r="E108" s="228">
        <v>2.6752999999999999E-2</v>
      </c>
      <c r="F108" s="206">
        <v>3.2142999999999998E-2</v>
      </c>
      <c r="G108" s="206">
        <v>2.7451E-2</v>
      </c>
      <c r="H108" s="206">
        <v>2.5042999999999999E-2</v>
      </c>
      <c r="I108" s="206">
        <v>2.1552000000000002E-2</v>
      </c>
      <c r="J108" s="206">
        <v>1.3512E-2</v>
      </c>
      <c r="K108" s="206">
        <v>1.0762000000000001E-2</v>
      </c>
      <c r="L108" s="207">
        <v>1.4085E-2</v>
      </c>
      <c r="M108" s="205">
        <v>2.7576E-2</v>
      </c>
      <c r="N108" s="206">
        <v>2.7737999999999999E-2</v>
      </c>
      <c r="O108" s="206">
        <v>1.4996000000000001E-2</v>
      </c>
      <c r="P108" s="206">
        <v>2.0476000000000001E-2</v>
      </c>
      <c r="Q108" s="206">
        <v>1.6508999999999999E-2</v>
      </c>
      <c r="R108" s="206">
        <v>1.6823999999999999E-2</v>
      </c>
      <c r="S108" s="206">
        <v>2.4035999999999998E-2</v>
      </c>
      <c r="T108" s="206">
        <v>1.4304000000000001E-2</v>
      </c>
      <c r="U108" s="206">
        <v>2.2727000000000001E-2</v>
      </c>
      <c r="V108" s="206">
        <v>2.7737999999999999E-2</v>
      </c>
      <c r="W108" s="206">
        <v>0.05</v>
      </c>
      <c r="X108" s="206">
        <v>1.9382E-2</v>
      </c>
      <c r="Y108" s="207">
        <v>9.1739999999999999E-3</v>
      </c>
      <c r="Z108" s="320">
        <v>2.5679E-2</v>
      </c>
      <c r="AA108" s="228">
        <v>2.5682E-2</v>
      </c>
      <c r="AB108" s="206">
        <v>1.7735999999999998E-2</v>
      </c>
      <c r="AC108" s="206">
        <v>1.7058E-2</v>
      </c>
      <c r="AD108" s="207">
        <v>2.7215E-2</v>
      </c>
      <c r="AE108" s="208">
        <v>1.3976000000000001E-2</v>
      </c>
      <c r="AF108" s="206">
        <v>2.2054000000000001E-2</v>
      </c>
      <c r="AG108" s="206">
        <v>1.3452E-2</v>
      </c>
      <c r="AH108" s="235">
        <v>1.5373E-2</v>
      </c>
      <c r="AI108" s="321">
        <v>1.4009000000000001E-2</v>
      </c>
      <c r="AJ108" s="320">
        <v>2.1472000000000002E-2</v>
      </c>
      <c r="AK108" s="228">
        <v>2.1472000000000002E-2</v>
      </c>
      <c r="AL108" s="206">
        <v>2.9116E-2</v>
      </c>
      <c r="AM108" s="223">
        <v>2.9801000000000001E-2</v>
      </c>
      <c r="AN108" s="205">
        <v>1.2959999999999999E-2</v>
      </c>
      <c r="AO108" s="207">
        <v>7.0832999999999993E-2</v>
      </c>
    </row>
    <row r="109" spans="1:41" ht="28">
      <c r="A109" s="172">
        <v>520148</v>
      </c>
      <c r="B109" s="173">
        <v>101</v>
      </c>
      <c r="C109" s="174" t="s">
        <v>148</v>
      </c>
      <c r="D109" s="319">
        <v>5.5777E-2</v>
      </c>
      <c r="E109" s="228">
        <v>5.5777E-2</v>
      </c>
      <c r="F109" s="206">
        <v>6.0901999999999998E-2</v>
      </c>
      <c r="G109" s="206">
        <v>6.1372000000000003E-2</v>
      </c>
      <c r="H109" s="206">
        <v>2.1552000000000002E-2</v>
      </c>
      <c r="I109" s="206">
        <v>2.1552000000000002E-2</v>
      </c>
      <c r="J109" s="206">
        <v>1.3512E-2</v>
      </c>
      <c r="K109" s="206">
        <v>1.0762000000000001E-2</v>
      </c>
      <c r="L109" s="207">
        <v>2.0604999999999998E-2</v>
      </c>
      <c r="M109" s="205">
        <v>5.6881000000000001E-2</v>
      </c>
      <c r="N109" s="206">
        <v>5.6881000000000001E-2</v>
      </c>
      <c r="O109" s="206">
        <v>1.4996000000000001E-2</v>
      </c>
      <c r="P109" s="206">
        <v>2.0476000000000001E-2</v>
      </c>
      <c r="Q109" s="206">
        <v>1.6308E-2</v>
      </c>
      <c r="R109" s="206">
        <v>1.3299999999999999E-2</v>
      </c>
      <c r="S109" s="206">
        <v>2.4035999999999998E-2</v>
      </c>
      <c r="T109" s="206">
        <v>1.4304000000000001E-2</v>
      </c>
      <c r="U109" s="206">
        <v>3.6519999999999997E-2</v>
      </c>
      <c r="V109" s="206">
        <v>5.6881000000000001E-2</v>
      </c>
      <c r="W109" s="206">
        <v>6.8095000000000003E-2</v>
      </c>
      <c r="X109" s="206">
        <v>1.9382E-2</v>
      </c>
      <c r="Y109" s="207">
        <v>1.8987E-2</v>
      </c>
      <c r="Z109" s="320">
        <v>5.7737999999999998E-2</v>
      </c>
      <c r="AA109" s="228">
        <v>5.7737999999999998E-2</v>
      </c>
      <c r="AB109" s="206">
        <v>1.7735999999999998E-2</v>
      </c>
      <c r="AC109" s="206">
        <v>1.7058E-2</v>
      </c>
      <c r="AD109" s="207">
        <v>2.7215E-2</v>
      </c>
      <c r="AE109" s="208">
        <v>1.3976000000000001E-2</v>
      </c>
      <c r="AF109" s="206">
        <v>2.2054000000000001E-2</v>
      </c>
      <c r="AG109" s="206">
        <v>1.3452E-2</v>
      </c>
      <c r="AH109" s="235">
        <v>1.5373E-2</v>
      </c>
      <c r="AI109" s="321">
        <v>1.4009000000000001E-2</v>
      </c>
      <c r="AJ109" s="320">
        <v>6.4151E-2</v>
      </c>
      <c r="AK109" s="228">
        <v>6.4151E-2</v>
      </c>
      <c r="AL109" s="206">
        <v>2.9116E-2</v>
      </c>
      <c r="AM109" s="223">
        <v>2.9801000000000001E-2</v>
      </c>
      <c r="AN109" s="205">
        <v>1.2959999999999999E-2</v>
      </c>
      <c r="AO109" s="207">
        <v>7.0832999999999993E-2</v>
      </c>
    </row>
    <row r="110" spans="1:41" ht="28">
      <c r="A110" s="172">
        <v>520149</v>
      </c>
      <c r="B110" s="173">
        <v>102</v>
      </c>
      <c r="C110" s="174" t="s">
        <v>149</v>
      </c>
      <c r="D110" s="319">
        <v>2.9352E-2</v>
      </c>
      <c r="E110" s="228">
        <v>2.8983999999999999E-2</v>
      </c>
      <c r="F110" s="206">
        <v>3.6965999999999999E-2</v>
      </c>
      <c r="G110" s="206">
        <v>3.1687E-2</v>
      </c>
      <c r="H110" s="206">
        <v>2.1552000000000002E-2</v>
      </c>
      <c r="I110" s="206">
        <v>2.1552000000000002E-2</v>
      </c>
      <c r="J110" s="206">
        <v>1.3512E-2</v>
      </c>
      <c r="K110" s="206">
        <v>1.0762000000000001E-2</v>
      </c>
      <c r="L110" s="207">
        <v>4.1866E-2</v>
      </c>
      <c r="M110" s="205">
        <v>3.4139999999999997E-2</v>
      </c>
      <c r="N110" s="206">
        <v>3.286E-2</v>
      </c>
      <c r="O110" s="206">
        <v>1.4996000000000001E-2</v>
      </c>
      <c r="P110" s="206">
        <v>2.0476000000000001E-2</v>
      </c>
      <c r="Q110" s="206">
        <v>1.6854000000000001E-2</v>
      </c>
      <c r="R110" s="206">
        <v>1.3299999999999999E-2</v>
      </c>
      <c r="S110" s="206">
        <v>2.4035999999999998E-2</v>
      </c>
      <c r="T110" s="206">
        <v>1.4304000000000001E-2</v>
      </c>
      <c r="U110" s="206">
        <v>3.6519999999999997E-2</v>
      </c>
      <c r="V110" s="206">
        <v>3.286E-2</v>
      </c>
      <c r="W110" s="206">
        <v>3.2667000000000002E-2</v>
      </c>
      <c r="X110" s="206">
        <v>1.9382E-2</v>
      </c>
      <c r="Y110" s="207">
        <v>6.2963000000000005E-2</v>
      </c>
      <c r="Z110" s="320">
        <v>3.0481999999999999E-2</v>
      </c>
      <c r="AA110" s="228">
        <v>3.0339000000000001E-2</v>
      </c>
      <c r="AB110" s="206">
        <v>0.18181800000000001</v>
      </c>
      <c r="AC110" s="206">
        <v>1.7058E-2</v>
      </c>
      <c r="AD110" s="207">
        <v>2.7215E-2</v>
      </c>
      <c r="AE110" s="208">
        <v>1.3976000000000001E-2</v>
      </c>
      <c r="AF110" s="206">
        <v>2.2054000000000001E-2</v>
      </c>
      <c r="AG110" s="206">
        <v>1.3452E-2</v>
      </c>
      <c r="AH110" s="235">
        <v>1.5373E-2</v>
      </c>
      <c r="AI110" s="321">
        <v>1.4009000000000001E-2</v>
      </c>
      <c r="AJ110" s="320">
        <v>2.2221999999999999E-2</v>
      </c>
      <c r="AK110" s="228">
        <v>2.2221999999999999E-2</v>
      </c>
      <c r="AL110" s="206">
        <v>2.9116E-2</v>
      </c>
      <c r="AM110" s="223">
        <v>2.9801000000000001E-2</v>
      </c>
      <c r="AN110" s="205">
        <v>1.2959999999999999E-2</v>
      </c>
      <c r="AO110" s="207">
        <v>7.0832999999999993E-2</v>
      </c>
    </row>
    <row r="111" spans="1:41" ht="42">
      <c r="A111" s="172">
        <v>520150</v>
      </c>
      <c r="B111" s="173">
        <v>103</v>
      </c>
      <c r="C111" s="174" t="s">
        <v>150</v>
      </c>
      <c r="D111" s="319">
        <v>4.5546999999999997E-2</v>
      </c>
      <c r="E111" s="228">
        <v>4.5546999999999997E-2</v>
      </c>
      <c r="F111" s="206">
        <v>5.5579999999999997E-2</v>
      </c>
      <c r="G111" s="206">
        <v>2.589E-2</v>
      </c>
      <c r="H111" s="206">
        <v>2.1552000000000002E-2</v>
      </c>
      <c r="I111" s="206">
        <v>2.1552000000000002E-2</v>
      </c>
      <c r="J111" s="206">
        <v>1.3512E-2</v>
      </c>
      <c r="K111" s="206">
        <v>1.0762000000000001E-2</v>
      </c>
      <c r="L111" s="207">
        <v>2.0604999999999998E-2</v>
      </c>
      <c r="M111" s="205">
        <v>3.8857999999999997E-2</v>
      </c>
      <c r="N111" s="206">
        <v>3.8857999999999997E-2</v>
      </c>
      <c r="O111" s="206">
        <v>1.4996000000000001E-2</v>
      </c>
      <c r="P111" s="206">
        <v>2.0476000000000001E-2</v>
      </c>
      <c r="Q111" s="206">
        <v>1.3636000000000001E-2</v>
      </c>
      <c r="R111" s="206">
        <v>1.3299999999999999E-2</v>
      </c>
      <c r="S111" s="206">
        <v>2.4035999999999998E-2</v>
      </c>
      <c r="T111" s="206">
        <v>1.4304000000000001E-2</v>
      </c>
      <c r="U111" s="206">
        <v>3.6519999999999997E-2</v>
      </c>
      <c r="V111" s="206">
        <v>3.8857999999999997E-2</v>
      </c>
      <c r="W111" s="206">
        <v>4.8624000000000001E-2</v>
      </c>
      <c r="X111" s="206">
        <v>1.9382E-2</v>
      </c>
      <c r="Y111" s="207">
        <v>1.8987E-2</v>
      </c>
      <c r="Z111" s="320">
        <v>4.3210999999999999E-2</v>
      </c>
      <c r="AA111" s="228">
        <v>4.3210999999999999E-2</v>
      </c>
      <c r="AB111" s="206">
        <v>1.7735999999999998E-2</v>
      </c>
      <c r="AC111" s="206">
        <v>1.7058E-2</v>
      </c>
      <c r="AD111" s="207">
        <v>2.7215E-2</v>
      </c>
      <c r="AE111" s="208">
        <v>1.3976000000000001E-2</v>
      </c>
      <c r="AF111" s="206">
        <v>2.2054000000000001E-2</v>
      </c>
      <c r="AG111" s="206">
        <v>1.3452E-2</v>
      </c>
      <c r="AH111" s="235">
        <v>1.5373E-2</v>
      </c>
      <c r="AI111" s="321">
        <v>1.4009000000000001E-2</v>
      </c>
      <c r="AJ111" s="320">
        <v>2.2831000000000001E-2</v>
      </c>
      <c r="AK111" s="228">
        <v>2.2831000000000001E-2</v>
      </c>
      <c r="AL111" s="206">
        <v>2.9116E-2</v>
      </c>
      <c r="AM111" s="223">
        <v>2.9801000000000001E-2</v>
      </c>
      <c r="AN111" s="205">
        <v>1.2959999999999999E-2</v>
      </c>
      <c r="AO111" s="207">
        <v>7.0832999999999993E-2</v>
      </c>
    </row>
    <row r="112" spans="1:41" ht="42">
      <c r="A112" s="172">
        <v>520151</v>
      </c>
      <c r="B112" s="173">
        <v>104</v>
      </c>
      <c r="C112" s="174" t="s">
        <v>151</v>
      </c>
      <c r="D112" s="319">
        <v>2.9787999999999999E-2</v>
      </c>
      <c r="E112" s="228">
        <v>2.9787999999999999E-2</v>
      </c>
      <c r="F112" s="206">
        <v>2.7820999999999999E-2</v>
      </c>
      <c r="G112" s="206">
        <v>2.9850999999999999E-2</v>
      </c>
      <c r="H112" s="206">
        <v>2.1552000000000002E-2</v>
      </c>
      <c r="I112" s="206">
        <v>2.1552000000000002E-2</v>
      </c>
      <c r="J112" s="206">
        <v>1.3512E-2</v>
      </c>
      <c r="K112" s="206">
        <v>1.0762000000000001E-2</v>
      </c>
      <c r="L112" s="207">
        <v>2.0604999999999998E-2</v>
      </c>
      <c r="M112" s="205">
        <v>2.5765E-2</v>
      </c>
      <c r="N112" s="206">
        <v>2.5765E-2</v>
      </c>
      <c r="O112" s="206">
        <v>1.4996000000000001E-2</v>
      </c>
      <c r="P112" s="206">
        <v>2.0476000000000001E-2</v>
      </c>
      <c r="Q112" s="206">
        <v>1.6129000000000001E-2</v>
      </c>
      <c r="R112" s="206">
        <v>1.711E-2</v>
      </c>
      <c r="S112" s="206">
        <v>2.4035999999999998E-2</v>
      </c>
      <c r="T112" s="206">
        <v>1.4304000000000001E-2</v>
      </c>
      <c r="U112" s="206">
        <v>3.6519999999999997E-2</v>
      </c>
      <c r="V112" s="206">
        <v>2.5765E-2</v>
      </c>
      <c r="W112" s="206">
        <v>3.9129999999999998E-2</v>
      </c>
      <c r="X112" s="206">
        <v>1.9382E-2</v>
      </c>
      <c r="Y112" s="207">
        <v>1.8987E-2</v>
      </c>
      <c r="Z112" s="320">
        <v>2.785E-2</v>
      </c>
      <c r="AA112" s="228">
        <v>2.785E-2</v>
      </c>
      <c r="AB112" s="206">
        <v>1.7735999999999998E-2</v>
      </c>
      <c r="AC112" s="206">
        <v>1.7058E-2</v>
      </c>
      <c r="AD112" s="207">
        <v>2.7215E-2</v>
      </c>
      <c r="AE112" s="208">
        <v>1.3976000000000001E-2</v>
      </c>
      <c r="AF112" s="206">
        <v>2.2054000000000001E-2</v>
      </c>
      <c r="AG112" s="206">
        <v>1.3452E-2</v>
      </c>
      <c r="AH112" s="235">
        <v>1.5373E-2</v>
      </c>
      <c r="AI112" s="321">
        <v>1.4009000000000001E-2</v>
      </c>
      <c r="AJ112" s="320">
        <v>2.6384999999999999E-2</v>
      </c>
      <c r="AK112" s="228">
        <v>2.6384999999999999E-2</v>
      </c>
      <c r="AL112" s="206">
        <v>2.9116E-2</v>
      </c>
      <c r="AM112" s="223">
        <v>2.9801000000000001E-2</v>
      </c>
      <c r="AN112" s="205">
        <v>1.2959999999999999E-2</v>
      </c>
      <c r="AO112" s="207">
        <v>7.0832999999999993E-2</v>
      </c>
    </row>
    <row r="113" spans="1:41" ht="42">
      <c r="A113" s="172">
        <v>520154</v>
      </c>
      <c r="B113" s="173">
        <v>105</v>
      </c>
      <c r="C113" s="174" t="s">
        <v>152</v>
      </c>
      <c r="D113" s="319">
        <v>1.5618E-2</v>
      </c>
      <c r="E113" s="228">
        <v>1.5448999999999999E-2</v>
      </c>
      <c r="F113" s="206">
        <v>1.9564000000000002E-2</v>
      </c>
      <c r="G113" s="206">
        <v>1.4645999999999999E-2</v>
      </c>
      <c r="H113" s="206">
        <v>2.1552000000000002E-2</v>
      </c>
      <c r="I113" s="206">
        <v>2.1552000000000002E-2</v>
      </c>
      <c r="J113" s="206">
        <v>1.3512E-2</v>
      </c>
      <c r="K113" s="206">
        <v>1.5798E-2</v>
      </c>
      <c r="L113" s="207">
        <v>1.7361999999999999E-2</v>
      </c>
      <c r="M113" s="205">
        <v>1.6171000000000001E-2</v>
      </c>
      <c r="N113" s="206">
        <v>1.6187E-2</v>
      </c>
      <c r="O113" s="206">
        <v>1.9802E-2</v>
      </c>
      <c r="P113" s="206">
        <v>2.0476000000000001E-2</v>
      </c>
      <c r="Q113" s="206">
        <v>1.9640999999999999E-2</v>
      </c>
      <c r="R113" s="206">
        <v>1.9306E-2</v>
      </c>
      <c r="S113" s="206">
        <v>2.1978000000000001E-2</v>
      </c>
      <c r="T113" s="206">
        <v>1.95E-2</v>
      </c>
      <c r="U113" s="206">
        <v>1.5075E-2</v>
      </c>
      <c r="V113" s="206">
        <v>1.6187E-2</v>
      </c>
      <c r="W113" s="206">
        <v>1.6125E-2</v>
      </c>
      <c r="X113" s="206">
        <v>1.9382E-2</v>
      </c>
      <c r="Y113" s="207">
        <v>1.5990999999999998E-2</v>
      </c>
      <c r="Z113" s="320">
        <v>1.9875E-2</v>
      </c>
      <c r="AA113" s="228">
        <v>1.9029000000000001E-2</v>
      </c>
      <c r="AB113" s="206">
        <v>4.6783999999999999E-2</v>
      </c>
      <c r="AC113" s="206">
        <v>1.9379E-2</v>
      </c>
      <c r="AD113" s="207">
        <v>2.2232999999999999E-2</v>
      </c>
      <c r="AE113" s="208">
        <v>1.653E-2</v>
      </c>
      <c r="AF113" s="206">
        <v>2.2054000000000001E-2</v>
      </c>
      <c r="AG113" s="206">
        <v>3.5397999999999999E-2</v>
      </c>
      <c r="AH113" s="235">
        <v>1.6286999999999999E-2</v>
      </c>
      <c r="AI113" s="321">
        <v>1.6517E-2</v>
      </c>
      <c r="AJ113" s="320">
        <v>1.5462E-2</v>
      </c>
      <c r="AK113" s="228">
        <v>1.5462E-2</v>
      </c>
      <c r="AL113" s="206">
        <v>6.2500000000000003E-3</v>
      </c>
      <c r="AM113" s="223">
        <v>2.9801000000000001E-2</v>
      </c>
      <c r="AN113" s="205">
        <v>1.2959999999999999E-2</v>
      </c>
      <c r="AO113" s="207">
        <v>7.0832999999999993E-2</v>
      </c>
    </row>
    <row r="114" spans="1:41" ht="42">
      <c r="A114" s="172">
        <v>520156</v>
      </c>
      <c r="B114" s="173">
        <v>106</v>
      </c>
      <c r="C114" s="174" t="s">
        <v>153</v>
      </c>
      <c r="D114" s="319">
        <v>2.0202000000000001E-2</v>
      </c>
      <c r="E114" s="228">
        <v>2.0202000000000001E-2</v>
      </c>
      <c r="F114" s="206">
        <v>1.9966000000000001E-2</v>
      </c>
      <c r="G114" s="206">
        <v>2.8990000000000001E-3</v>
      </c>
      <c r="H114" s="206">
        <v>2.1552000000000002E-2</v>
      </c>
      <c r="I114" s="206">
        <v>2.1552000000000002E-2</v>
      </c>
      <c r="J114" s="206">
        <v>1.3512E-2</v>
      </c>
      <c r="K114" s="206">
        <v>1.0762000000000001E-2</v>
      </c>
      <c r="L114" s="207">
        <v>2.0604999999999998E-2</v>
      </c>
      <c r="M114" s="205">
        <v>1.6478E-2</v>
      </c>
      <c r="N114" s="206">
        <v>1.6478E-2</v>
      </c>
      <c r="O114" s="206">
        <v>1.4996000000000001E-2</v>
      </c>
      <c r="P114" s="206">
        <v>2.0476000000000001E-2</v>
      </c>
      <c r="Q114" s="206">
        <v>1.6383999999999999E-2</v>
      </c>
      <c r="R114" s="206">
        <v>1.6656000000000001E-2</v>
      </c>
      <c r="S114" s="206">
        <v>2.4035999999999998E-2</v>
      </c>
      <c r="T114" s="206">
        <v>1.4304000000000001E-2</v>
      </c>
      <c r="U114" s="206">
        <v>3.6519999999999997E-2</v>
      </c>
      <c r="V114" s="206">
        <v>1.6478E-2</v>
      </c>
      <c r="W114" s="206">
        <v>0.04</v>
      </c>
      <c r="X114" s="206">
        <v>1.9382E-2</v>
      </c>
      <c r="Y114" s="207">
        <v>1.8987E-2</v>
      </c>
      <c r="Z114" s="320">
        <v>2.3522999999999999E-2</v>
      </c>
      <c r="AA114" s="228">
        <v>2.3767E-2</v>
      </c>
      <c r="AB114" s="206">
        <v>1.7735999999999998E-2</v>
      </c>
      <c r="AC114" s="206">
        <v>1.6667000000000001E-2</v>
      </c>
      <c r="AD114" s="207">
        <v>2.7215E-2</v>
      </c>
      <c r="AE114" s="208">
        <v>1.6567999999999999E-2</v>
      </c>
      <c r="AF114" s="206">
        <v>2.2054000000000001E-2</v>
      </c>
      <c r="AG114" s="206">
        <v>1.3452E-2</v>
      </c>
      <c r="AH114" s="235">
        <v>1.1764999999999999E-2</v>
      </c>
      <c r="AI114" s="321">
        <v>1.5455E-2</v>
      </c>
      <c r="AJ114" s="320">
        <v>3.6496000000000001E-2</v>
      </c>
      <c r="AK114" s="228">
        <v>3.6496000000000001E-2</v>
      </c>
      <c r="AL114" s="206">
        <v>2.9116E-2</v>
      </c>
      <c r="AM114" s="223">
        <v>2.9801000000000001E-2</v>
      </c>
      <c r="AN114" s="205">
        <v>1.2959999999999999E-2</v>
      </c>
      <c r="AO114" s="207">
        <v>7.0832999999999993E-2</v>
      </c>
    </row>
    <row r="115" spans="1:41" ht="28">
      <c r="A115" s="172">
        <v>520164</v>
      </c>
      <c r="B115" s="173">
        <v>107</v>
      </c>
      <c r="C115" s="174" t="s">
        <v>154</v>
      </c>
      <c r="D115" s="319">
        <v>2.1387E-2</v>
      </c>
      <c r="E115" s="228">
        <v>2.1599E-2</v>
      </c>
      <c r="F115" s="206">
        <v>1.6924999999999999E-2</v>
      </c>
      <c r="G115" s="206">
        <v>1.3671000000000001E-2</v>
      </c>
      <c r="H115" s="206">
        <v>2.1552000000000002E-2</v>
      </c>
      <c r="I115" s="206">
        <v>2.1552000000000002E-2</v>
      </c>
      <c r="J115" s="206">
        <v>1.3512E-2</v>
      </c>
      <c r="K115" s="206">
        <v>1.0762000000000001E-2</v>
      </c>
      <c r="L115" s="207">
        <v>1.6986000000000001E-2</v>
      </c>
      <c r="M115" s="205">
        <v>2.0916000000000001E-2</v>
      </c>
      <c r="N115" s="206">
        <v>0.02</v>
      </c>
      <c r="O115" s="206">
        <v>1.4996000000000001E-2</v>
      </c>
      <c r="P115" s="206">
        <v>2.0476000000000001E-2</v>
      </c>
      <c r="Q115" s="206">
        <v>1.3792E-2</v>
      </c>
      <c r="R115" s="206">
        <v>1.3299999999999999E-2</v>
      </c>
      <c r="S115" s="206">
        <v>2.4035999999999998E-2</v>
      </c>
      <c r="T115" s="206">
        <v>1.4304000000000001E-2</v>
      </c>
      <c r="U115" s="206">
        <v>3.6519999999999997E-2</v>
      </c>
      <c r="V115" s="206">
        <v>0.02</v>
      </c>
      <c r="W115" s="206">
        <v>1.7426000000000001E-2</v>
      </c>
      <c r="X115" s="206">
        <v>1.9382E-2</v>
      </c>
      <c r="Y115" s="207">
        <v>4.8930000000000001E-2</v>
      </c>
      <c r="Z115" s="320">
        <v>5.8824000000000001E-2</v>
      </c>
      <c r="AA115" s="228">
        <v>1.7923000000000001E-2</v>
      </c>
      <c r="AB115" s="206">
        <v>5.8824000000000001E-2</v>
      </c>
      <c r="AC115" s="206">
        <v>1.7058E-2</v>
      </c>
      <c r="AD115" s="207">
        <v>2.7215E-2</v>
      </c>
      <c r="AE115" s="208">
        <v>1.3976000000000001E-2</v>
      </c>
      <c r="AF115" s="206">
        <v>2.2054000000000001E-2</v>
      </c>
      <c r="AG115" s="206">
        <v>1.3452E-2</v>
      </c>
      <c r="AH115" s="235">
        <v>1.5373E-2</v>
      </c>
      <c r="AI115" s="321">
        <v>1.4009000000000001E-2</v>
      </c>
      <c r="AJ115" s="320">
        <v>1.8145000000000001E-2</v>
      </c>
      <c r="AK115" s="228">
        <v>1.8145000000000001E-2</v>
      </c>
      <c r="AL115" s="206">
        <v>2.9116E-2</v>
      </c>
      <c r="AM115" s="223">
        <v>2.9801000000000001E-2</v>
      </c>
      <c r="AN115" s="205">
        <v>1.2959999999999999E-2</v>
      </c>
      <c r="AO115" s="207">
        <v>7.0832999999999993E-2</v>
      </c>
    </row>
    <row r="116" spans="1:41" ht="28">
      <c r="A116" s="172">
        <v>520239</v>
      </c>
      <c r="B116" s="173">
        <v>108</v>
      </c>
      <c r="C116" s="175" t="s">
        <v>155</v>
      </c>
      <c r="D116" s="319">
        <v>1.6844000000000001E-2</v>
      </c>
      <c r="E116" s="228">
        <v>1.5962E-2</v>
      </c>
      <c r="F116" s="206">
        <v>1.6924999999999999E-2</v>
      </c>
      <c r="G116" s="206">
        <v>1.3671000000000001E-2</v>
      </c>
      <c r="H116" s="206">
        <v>2.1552000000000002E-2</v>
      </c>
      <c r="I116" s="206">
        <v>2.1552000000000002E-2</v>
      </c>
      <c r="J116" s="206">
        <v>1.3512E-2</v>
      </c>
      <c r="K116" s="206">
        <v>1.0762000000000001E-2</v>
      </c>
      <c r="L116" s="207">
        <v>2.0604999999999998E-2</v>
      </c>
      <c r="M116" s="212">
        <v>1.7364000000000001E-2</v>
      </c>
      <c r="N116" s="231">
        <v>1.7002E-2</v>
      </c>
      <c r="O116" s="231">
        <v>1.4996000000000001E-2</v>
      </c>
      <c r="P116" s="231">
        <v>2.0476000000000001E-2</v>
      </c>
      <c r="Q116" s="231">
        <v>1.3792E-2</v>
      </c>
      <c r="R116" s="231">
        <v>1.3299999999999999E-2</v>
      </c>
      <c r="S116" s="231">
        <v>2.4035999999999998E-2</v>
      </c>
      <c r="T116" s="231">
        <v>1.4304000000000001E-2</v>
      </c>
      <c r="U116" s="231">
        <v>3.6519999999999997E-2</v>
      </c>
      <c r="V116" s="231">
        <v>1.7002E-2</v>
      </c>
      <c r="W116" s="231">
        <v>1.7426000000000001E-2</v>
      </c>
      <c r="X116" s="231">
        <v>1.9382E-2</v>
      </c>
      <c r="Y116" s="232">
        <v>1.8987E-2</v>
      </c>
      <c r="Z116" s="320">
        <v>1.8516000000000001E-2</v>
      </c>
      <c r="AA116" s="228">
        <v>1.7923000000000001E-2</v>
      </c>
      <c r="AB116" s="206">
        <v>1.7735999999999998E-2</v>
      </c>
      <c r="AC116" s="206">
        <v>1.7058E-2</v>
      </c>
      <c r="AD116" s="207">
        <v>2.7215E-2</v>
      </c>
      <c r="AE116" s="208">
        <v>1.3976000000000001E-2</v>
      </c>
      <c r="AF116" s="206">
        <v>2.2054000000000001E-2</v>
      </c>
      <c r="AG116" s="206">
        <v>1.3452E-2</v>
      </c>
      <c r="AH116" s="235">
        <v>1.5373E-2</v>
      </c>
      <c r="AI116" s="321">
        <v>1.4009000000000001E-2</v>
      </c>
      <c r="AJ116" s="320">
        <v>1.822E-2</v>
      </c>
      <c r="AK116" s="228">
        <v>1.8131000000000001E-2</v>
      </c>
      <c r="AL116" s="206">
        <v>2.9116E-2</v>
      </c>
      <c r="AM116" s="223">
        <v>2.9801000000000001E-2</v>
      </c>
      <c r="AN116" s="205">
        <v>2.6688E-2</v>
      </c>
      <c r="AO116" s="207">
        <v>4.3478000000000003E-2</v>
      </c>
    </row>
    <row r="117" spans="1:41" ht="28">
      <c r="A117" s="172">
        <v>520166</v>
      </c>
      <c r="B117" s="173">
        <v>109</v>
      </c>
      <c r="C117" s="171" t="s">
        <v>156</v>
      </c>
      <c r="D117" s="319">
        <v>1.3864E-2</v>
      </c>
      <c r="E117" s="228">
        <v>1.5962E-2</v>
      </c>
      <c r="F117" s="206">
        <v>1.6924999999999999E-2</v>
      </c>
      <c r="G117" s="206">
        <v>1.3671000000000001E-2</v>
      </c>
      <c r="H117" s="206">
        <v>2.1552000000000002E-2</v>
      </c>
      <c r="I117" s="206">
        <v>2.1552000000000002E-2</v>
      </c>
      <c r="J117" s="206">
        <v>1.3512E-2</v>
      </c>
      <c r="K117" s="206">
        <v>1.0762000000000001E-2</v>
      </c>
      <c r="L117" s="207">
        <v>1.4493000000000001E-2</v>
      </c>
      <c r="M117" s="205">
        <v>1.6204E-2</v>
      </c>
      <c r="N117" s="206">
        <v>1.7002E-2</v>
      </c>
      <c r="O117" s="206">
        <v>1.7624000000000001E-2</v>
      </c>
      <c r="P117" s="206">
        <v>1.4678999999999999E-2</v>
      </c>
      <c r="Q117" s="206">
        <v>1.5183E-2</v>
      </c>
      <c r="R117" s="206">
        <v>1.6475E-2</v>
      </c>
      <c r="S117" s="206">
        <v>2.4035999999999998E-2</v>
      </c>
      <c r="T117" s="206">
        <v>1.6667000000000001E-2</v>
      </c>
      <c r="U117" s="206">
        <v>3.6519999999999997E-2</v>
      </c>
      <c r="V117" s="206">
        <v>1.7002E-2</v>
      </c>
      <c r="W117" s="206">
        <v>1.7426000000000001E-2</v>
      </c>
      <c r="X117" s="206">
        <v>3.5714000000000003E-2</v>
      </c>
      <c r="Y117" s="207">
        <v>1.555E-2</v>
      </c>
      <c r="Z117" s="320">
        <v>2.7411000000000001E-2</v>
      </c>
      <c r="AA117" s="228">
        <v>1.7923000000000001E-2</v>
      </c>
      <c r="AB117" s="206">
        <v>0.2</v>
      </c>
      <c r="AC117" s="206">
        <v>2.7286000000000001E-2</v>
      </c>
      <c r="AD117" s="207">
        <v>2.7215E-2</v>
      </c>
      <c r="AE117" s="208">
        <v>1.2702E-2</v>
      </c>
      <c r="AF117" s="206">
        <v>1.227E-2</v>
      </c>
      <c r="AG117" s="206">
        <v>3.4574000000000001E-2</v>
      </c>
      <c r="AH117" s="235">
        <v>1.5373E-2</v>
      </c>
      <c r="AI117" s="321">
        <v>1.2702E-2</v>
      </c>
      <c r="AJ117" s="320">
        <v>6.5693000000000001E-2</v>
      </c>
      <c r="AK117" s="228">
        <v>6.5693000000000001E-2</v>
      </c>
      <c r="AL117" s="206">
        <v>2.9116E-2</v>
      </c>
      <c r="AM117" s="223">
        <v>2.9801000000000001E-2</v>
      </c>
      <c r="AN117" s="205">
        <v>1.2959999999999999E-2</v>
      </c>
      <c r="AO117" s="207">
        <v>7.0832999999999993E-2</v>
      </c>
    </row>
    <row r="118" spans="1:41" ht="28">
      <c r="A118" s="172">
        <v>520169</v>
      </c>
      <c r="B118" s="173">
        <v>110</v>
      </c>
      <c r="C118" s="174" t="s">
        <v>157</v>
      </c>
      <c r="D118" s="319">
        <v>8.7770000000000001E-3</v>
      </c>
      <c r="E118" s="228">
        <v>1.6667000000000001E-2</v>
      </c>
      <c r="F118" s="206">
        <v>1.6924999999999999E-2</v>
      </c>
      <c r="G118" s="206">
        <v>1.3671000000000001E-2</v>
      </c>
      <c r="H118" s="206">
        <v>1.3852E-2</v>
      </c>
      <c r="I118" s="206">
        <v>1.3847E-2</v>
      </c>
      <c r="J118" s="206">
        <v>1.3854E-2</v>
      </c>
      <c r="K118" s="206">
        <v>1.0762000000000001E-2</v>
      </c>
      <c r="L118" s="207">
        <v>6.7072999999999994E-2</v>
      </c>
      <c r="M118" s="205">
        <v>1.8454999999999999E-2</v>
      </c>
      <c r="N118" s="206">
        <v>3.3333000000000002E-2</v>
      </c>
      <c r="O118" s="206">
        <v>2.7045E-2</v>
      </c>
      <c r="P118" s="206">
        <v>1.4153000000000001E-2</v>
      </c>
      <c r="Q118" s="206">
        <v>1.6362999999999999E-2</v>
      </c>
      <c r="R118" s="206">
        <v>1.3317000000000001E-2</v>
      </c>
      <c r="S118" s="206">
        <v>2.4035999999999998E-2</v>
      </c>
      <c r="T118" s="206">
        <v>1.6330999999999998E-2</v>
      </c>
      <c r="U118" s="206">
        <v>3.6519999999999997E-2</v>
      </c>
      <c r="V118" s="206">
        <v>3.3333000000000002E-2</v>
      </c>
      <c r="W118" s="206">
        <v>1.7426000000000001E-2</v>
      </c>
      <c r="X118" s="206">
        <v>1.0453E-2</v>
      </c>
      <c r="Y118" s="207">
        <v>4.9123E-2</v>
      </c>
      <c r="Z118" s="320">
        <v>2.9323999999999999E-2</v>
      </c>
      <c r="AA118" s="228">
        <v>1.7923000000000001E-2</v>
      </c>
      <c r="AB118" s="206">
        <v>1.7735999999999998E-2</v>
      </c>
      <c r="AC118" s="206">
        <v>2.9329999999999998E-2</v>
      </c>
      <c r="AD118" s="207">
        <v>2.7215E-2</v>
      </c>
      <c r="AE118" s="208">
        <v>1.2411E-2</v>
      </c>
      <c r="AF118" s="206">
        <v>1.6177E-2</v>
      </c>
      <c r="AG118" s="206">
        <v>1.0378E-2</v>
      </c>
      <c r="AH118" s="235">
        <v>1.1667E-2</v>
      </c>
      <c r="AI118" s="321">
        <v>1.2399E-2</v>
      </c>
      <c r="AJ118" s="320">
        <v>1.822E-2</v>
      </c>
      <c r="AK118" s="228">
        <v>1.8131000000000001E-2</v>
      </c>
      <c r="AL118" s="206">
        <v>2.9116E-2</v>
      </c>
      <c r="AM118" s="223">
        <v>2.9801000000000001E-2</v>
      </c>
      <c r="AN118" s="205">
        <v>1.2959999999999999E-2</v>
      </c>
      <c r="AO118" s="207">
        <v>7.0832999999999993E-2</v>
      </c>
    </row>
    <row r="119" spans="1:41" ht="28">
      <c r="A119" s="172">
        <v>520171</v>
      </c>
      <c r="B119" s="173">
        <v>111</v>
      </c>
      <c r="C119" s="174" t="s">
        <v>158</v>
      </c>
      <c r="D119" s="319">
        <v>1.6025000000000001E-2</v>
      </c>
      <c r="E119" s="228">
        <v>1.0857E-2</v>
      </c>
      <c r="F119" s="206">
        <v>1.6924999999999999E-2</v>
      </c>
      <c r="G119" s="206">
        <v>1.3671000000000001E-2</v>
      </c>
      <c r="H119" s="206">
        <v>8.7100000000000007E-3</v>
      </c>
      <c r="I119" s="206">
        <v>2.1552000000000002E-2</v>
      </c>
      <c r="J119" s="206">
        <v>8.7100000000000007E-3</v>
      </c>
      <c r="K119" s="206">
        <v>1.0762000000000001E-2</v>
      </c>
      <c r="L119" s="207">
        <v>2.0604999999999998E-2</v>
      </c>
      <c r="M119" s="205">
        <v>1.8475999999999999E-2</v>
      </c>
      <c r="N119" s="206">
        <v>1.8475999999999999E-2</v>
      </c>
      <c r="O119" s="206">
        <v>1.9379E-2</v>
      </c>
      <c r="P119" s="206">
        <v>2.1631000000000001E-2</v>
      </c>
      <c r="Q119" s="206">
        <v>1.3792E-2</v>
      </c>
      <c r="R119" s="206">
        <v>1.6681000000000001E-2</v>
      </c>
      <c r="S119" s="206">
        <v>1.8273000000000001E-2</v>
      </c>
      <c r="T119" s="206">
        <v>1.7971999999999998E-2</v>
      </c>
      <c r="U119" s="206">
        <v>9.1811000000000004E-2</v>
      </c>
      <c r="V119" s="206">
        <v>1.8475999999999999E-2</v>
      </c>
      <c r="W119" s="206">
        <v>1.7426000000000001E-2</v>
      </c>
      <c r="X119" s="206">
        <v>1.9382E-2</v>
      </c>
      <c r="Y119" s="207">
        <v>1.8987E-2</v>
      </c>
      <c r="Z119" s="320">
        <v>1.8516000000000001E-2</v>
      </c>
      <c r="AA119" s="228">
        <v>1.7923000000000001E-2</v>
      </c>
      <c r="AB119" s="206">
        <v>1.7735999999999998E-2</v>
      </c>
      <c r="AC119" s="206">
        <v>1.7058E-2</v>
      </c>
      <c r="AD119" s="207">
        <v>2.7215E-2</v>
      </c>
      <c r="AE119" s="208">
        <v>1.8563E-2</v>
      </c>
      <c r="AF119" s="206">
        <v>1.9108E-2</v>
      </c>
      <c r="AG119" s="206">
        <v>1.7883E-2</v>
      </c>
      <c r="AH119" s="235">
        <v>1.5373E-2</v>
      </c>
      <c r="AI119" s="321">
        <v>1.8563E-2</v>
      </c>
      <c r="AJ119" s="320">
        <v>2.8783E-2</v>
      </c>
      <c r="AK119" s="228">
        <v>2.8783E-2</v>
      </c>
      <c r="AL119" s="206">
        <v>2.8327000000000001E-2</v>
      </c>
      <c r="AM119" s="223">
        <v>2.9801000000000001E-2</v>
      </c>
      <c r="AN119" s="205">
        <v>1.2959999999999999E-2</v>
      </c>
      <c r="AO119" s="207">
        <v>7.0832999999999993E-2</v>
      </c>
    </row>
    <row r="120" spans="1:41" ht="42">
      <c r="A120" s="172">
        <v>520170</v>
      </c>
      <c r="B120" s="173">
        <v>112</v>
      </c>
      <c r="C120" s="174" t="s">
        <v>159</v>
      </c>
      <c r="D120" s="319">
        <v>2.6175E-2</v>
      </c>
      <c r="E120" s="228">
        <v>1.5962E-2</v>
      </c>
      <c r="F120" s="206">
        <v>1.6924999999999999E-2</v>
      </c>
      <c r="G120" s="206">
        <v>1.3671000000000001E-2</v>
      </c>
      <c r="H120" s="206">
        <v>1.6194E-2</v>
      </c>
      <c r="I120" s="206">
        <v>2.1552000000000002E-2</v>
      </c>
      <c r="J120" s="206">
        <v>1.3512E-2</v>
      </c>
      <c r="K120" s="206">
        <v>1.0762000000000001E-2</v>
      </c>
      <c r="L120" s="207">
        <v>1.771E-2</v>
      </c>
      <c r="M120" s="205">
        <v>2.5222999999999999E-2</v>
      </c>
      <c r="N120" s="206">
        <v>1.7002E-2</v>
      </c>
      <c r="O120" s="206">
        <v>1.4996000000000001E-2</v>
      </c>
      <c r="P120" s="206">
        <v>1.6971E-2</v>
      </c>
      <c r="Q120" s="206">
        <v>1.3792E-2</v>
      </c>
      <c r="R120" s="206">
        <v>1.3299999999999999E-2</v>
      </c>
      <c r="S120" s="206">
        <v>2.4035999999999998E-2</v>
      </c>
      <c r="T120" s="206">
        <v>1.4304000000000001E-2</v>
      </c>
      <c r="U120" s="206">
        <v>3.6519999999999997E-2</v>
      </c>
      <c r="V120" s="206">
        <v>1.7002E-2</v>
      </c>
      <c r="W120" s="206">
        <v>1.7426000000000001E-2</v>
      </c>
      <c r="X120" s="206">
        <v>1.9382E-2</v>
      </c>
      <c r="Y120" s="207">
        <v>2.5222999999999999E-2</v>
      </c>
      <c r="Z120" s="320">
        <v>2.2082000000000001E-2</v>
      </c>
      <c r="AA120" s="228">
        <v>1.7923000000000001E-2</v>
      </c>
      <c r="AB120" s="206">
        <v>1.7735999999999998E-2</v>
      </c>
      <c r="AC120" s="206">
        <v>2.0570000000000001E-2</v>
      </c>
      <c r="AD120" s="207">
        <v>2.7215E-2</v>
      </c>
      <c r="AE120" s="208">
        <v>3.4422000000000001E-2</v>
      </c>
      <c r="AF120" s="206">
        <v>0.01</v>
      </c>
      <c r="AG120" s="206">
        <v>1.3452E-2</v>
      </c>
      <c r="AH120" s="235">
        <v>1.1627999999999999E-2</v>
      </c>
      <c r="AI120" s="321">
        <v>3.3753999999999999E-2</v>
      </c>
      <c r="AJ120" s="320">
        <v>4.1223000000000003E-2</v>
      </c>
      <c r="AK120" s="228">
        <v>4.1223000000000003E-2</v>
      </c>
      <c r="AL120" s="206">
        <v>2.9116E-2</v>
      </c>
      <c r="AM120" s="223">
        <v>2.9801000000000001E-2</v>
      </c>
      <c r="AN120" s="205">
        <v>1.2959999999999999E-2</v>
      </c>
      <c r="AO120" s="207">
        <v>7.0832999999999993E-2</v>
      </c>
    </row>
    <row r="121" spans="1:41" ht="28">
      <c r="A121" s="172">
        <v>520023</v>
      </c>
      <c r="B121" s="173">
        <v>113</v>
      </c>
      <c r="C121" s="174" t="s">
        <v>160</v>
      </c>
      <c r="D121" s="319">
        <v>2.4008000000000002E-2</v>
      </c>
      <c r="E121" s="228">
        <v>1.5962E-2</v>
      </c>
      <c r="F121" s="206">
        <v>1.6924999999999999E-2</v>
      </c>
      <c r="G121" s="206">
        <v>1.3671000000000001E-2</v>
      </c>
      <c r="H121" s="206">
        <v>2.6446999999999998E-2</v>
      </c>
      <c r="I121" s="206">
        <v>2.1552000000000002E-2</v>
      </c>
      <c r="J121" s="206">
        <v>1.3512E-2</v>
      </c>
      <c r="K121" s="206">
        <v>1.0762000000000001E-2</v>
      </c>
      <c r="L121" s="207">
        <v>2.0604999999999998E-2</v>
      </c>
      <c r="M121" s="205">
        <v>1.7364000000000001E-2</v>
      </c>
      <c r="N121" s="206">
        <v>1.7002E-2</v>
      </c>
      <c r="O121" s="206">
        <v>3.8896E-2</v>
      </c>
      <c r="P121" s="206">
        <v>3.4458999999999997E-2</v>
      </c>
      <c r="Q121" s="206">
        <v>2.7146E-2</v>
      </c>
      <c r="R121" s="206">
        <v>1.3809E-2</v>
      </c>
      <c r="S121" s="206">
        <v>2.4035999999999998E-2</v>
      </c>
      <c r="T121" s="206">
        <v>1.7687999999999999E-2</v>
      </c>
      <c r="U121" s="206">
        <v>8.9666999999999997E-2</v>
      </c>
      <c r="V121" s="206">
        <v>1.7002E-2</v>
      </c>
      <c r="W121" s="206">
        <v>2.4136000000000001E-2</v>
      </c>
      <c r="X121" s="206">
        <v>1.9382E-2</v>
      </c>
      <c r="Y121" s="207">
        <v>1.8987E-2</v>
      </c>
      <c r="Z121" s="320">
        <v>1.8516000000000001E-2</v>
      </c>
      <c r="AA121" s="228">
        <v>1.7923000000000001E-2</v>
      </c>
      <c r="AB121" s="206">
        <v>1.7735999999999998E-2</v>
      </c>
      <c r="AC121" s="206">
        <v>1.7058E-2</v>
      </c>
      <c r="AD121" s="207">
        <v>2.7215E-2</v>
      </c>
      <c r="AE121" s="208">
        <v>2.9090999999999999E-2</v>
      </c>
      <c r="AF121" s="206">
        <v>2.2054000000000001E-2</v>
      </c>
      <c r="AG121" s="206">
        <v>1.3452E-2</v>
      </c>
      <c r="AH121" s="235">
        <v>1.5373E-2</v>
      </c>
      <c r="AI121" s="321">
        <v>2.9090999999999999E-2</v>
      </c>
      <c r="AJ121" s="320">
        <v>1.822E-2</v>
      </c>
      <c r="AK121" s="228">
        <v>1.8131000000000001E-2</v>
      </c>
      <c r="AL121" s="206">
        <v>2.9116E-2</v>
      </c>
      <c r="AM121" s="223">
        <v>2.9801000000000001E-2</v>
      </c>
      <c r="AN121" s="205">
        <v>1.2959999999999999E-2</v>
      </c>
      <c r="AO121" s="207">
        <v>7.0832999999999993E-2</v>
      </c>
    </row>
    <row r="122" spans="1:41" ht="28">
      <c r="A122" s="172">
        <v>520055</v>
      </c>
      <c r="B122" s="173">
        <v>114</v>
      </c>
      <c r="C122" s="174" t="s">
        <v>161</v>
      </c>
      <c r="D122" s="319">
        <v>1.6844000000000001E-2</v>
      </c>
      <c r="E122" s="228">
        <v>1.5962E-2</v>
      </c>
      <c r="F122" s="206">
        <v>1.6924999999999999E-2</v>
      </c>
      <c r="G122" s="206">
        <v>1.3671000000000001E-2</v>
      </c>
      <c r="H122" s="206">
        <v>2.3705E-2</v>
      </c>
      <c r="I122" s="206">
        <v>2.4129000000000001E-2</v>
      </c>
      <c r="J122" s="206">
        <v>1.3512E-2</v>
      </c>
      <c r="K122" s="206">
        <v>1.0762000000000001E-2</v>
      </c>
      <c r="L122" s="207">
        <v>2.0604999999999998E-2</v>
      </c>
      <c r="M122" s="205">
        <v>1.7364000000000001E-2</v>
      </c>
      <c r="N122" s="206">
        <v>1.7002E-2</v>
      </c>
      <c r="O122" s="206">
        <v>4.4776000000000003E-2</v>
      </c>
      <c r="P122" s="206">
        <v>2.0476000000000001E-2</v>
      </c>
      <c r="Q122" s="206">
        <v>1.3792E-2</v>
      </c>
      <c r="R122" s="206">
        <v>1.3299999999999999E-2</v>
      </c>
      <c r="S122" s="206">
        <v>2.4035999999999998E-2</v>
      </c>
      <c r="T122" s="206">
        <v>1.4304000000000001E-2</v>
      </c>
      <c r="U122" s="206">
        <v>3.6519999999999997E-2</v>
      </c>
      <c r="V122" s="206">
        <v>1.7002E-2</v>
      </c>
      <c r="W122" s="206">
        <v>1.7426000000000001E-2</v>
      </c>
      <c r="X122" s="206">
        <v>1.9382E-2</v>
      </c>
      <c r="Y122" s="207">
        <v>1.8987E-2</v>
      </c>
      <c r="Z122" s="320">
        <v>8.9189999999999998E-3</v>
      </c>
      <c r="AA122" s="228">
        <v>1.7923000000000001E-2</v>
      </c>
      <c r="AB122" s="206">
        <v>1.7735999999999998E-2</v>
      </c>
      <c r="AC122" s="206">
        <v>8.9189999999999998E-3</v>
      </c>
      <c r="AD122" s="207">
        <v>2.7215E-2</v>
      </c>
      <c r="AE122" s="208">
        <v>8.6339999999999993E-3</v>
      </c>
      <c r="AF122" s="206">
        <v>2.2054000000000001E-2</v>
      </c>
      <c r="AG122" s="206">
        <v>1.3452E-2</v>
      </c>
      <c r="AH122" s="235">
        <v>1.7073000000000001E-2</v>
      </c>
      <c r="AI122" s="321">
        <v>9.1450000000000004E-3</v>
      </c>
      <c r="AJ122" s="320">
        <v>4.1149999999999997E-3</v>
      </c>
      <c r="AK122" s="228">
        <v>4.1149999999999997E-3</v>
      </c>
      <c r="AL122" s="206">
        <v>2.9116E-2</v>
      </c>
      <c r="AM122" s="223">
        <v>2.9801000000000001E-2</v>
      </c>
      <c r="AN122" s="205">
        <v>1.2959999999999999E-2</v>
      </c>
      <c r="AO122" s="207">
        <v>7.0832999999999993E-2</v>
      </c>
    </row>
    <row r="123" spans="1:41" ht="56">
      <c r="A123" s="172">
        <v>520172</v>
      </c>
      <c r="B123" s="173">
        <v>115</v>
      </c>
      <c r="C123" s="174" t="s">
        <v>162</v>
      </c>
      <c r="D123" s="319">
        <v>2.9725999999999999E-2</v>
      </c>
      <c r="E123" s="228">
        <v>1.5962E-2</v>
      </c>
      <c r="F123" s="206">
        <v>1.6924999999999999E-2</v>
      </c>
      <c r="G123" s="206">
        <v>1.3671000000000001E-2</v>
      </c>
      <c r="H123" s="206">
        <v>2.1552000000000002E-2</v>
      </c>
      <c r="I123" s="206">
        <v>1.3512E-2</v>
      </c>
      <c r="J123" s="206">
        <v>1.6802999999999998E-2</v>
      </c>
      <c r="K123" s="206">
        <v>1.0762000000000001E-2</v>
      </c>
      <c r="L123" s="207">
        <v>3.2066999999999998E-2</v>
      </c>
      <c r="M123" s="205">
        <v>3.0949000000000001E-2</v>
      </c>
      <c r="N123" s="206">
        <v>1.7002E-2</v>
      </c>
      <c r="O123" s="206">
        <v>1.4996000000000001E-2</v>
      </c>
      <c r="P123" s="206">
        <v>2.0476000000000001E-2</v>
      </c>
      <c r="Q123" s="206">
        <v>1.3792E-2</v>
      </c>
      <c r="R123" s="206">
        <v>1.3299999999999999E-2</v>
      </c>
      <c r="S123" s="206">
        <v>2.4035999999999998E-2</v>
      </c>
      <c r="T123" s="206">
        <v>1.4304000000000001E-2</v>
      </c>
      <c r="U123" s="206">
        <v>3.6519999999999997E-2</v>
      </c>
      <c r="V123" s="206">
        <v>1.7002E-2</v>
      </c>
      <c r="W123" s="206">
        <v>1.7426000000000001E-2</v>
      </c>
      <c r="X123" s="206">
        <v>1.9382E-2</v>
      </c>
      <c r="Y123" s="207">
        <v>3.0949000000000001E-2</v>
      </c>
      <c r="Z123" s="320">
        <v>3.1164000000000001E-2</v>
      </c>
      <c r="AA123" s="228">
        <v>1.7923000000000001E-2</v>
      </c>
      <c r="AB123" s="206">
        <v>3.1164000000000001E-2</v>
      </c>
      <c r="AC123" s="206">
        <v>1.7058E-2</v>
      </c>
      <c r="AD123" s="207">
        <v>2.7215E-2</v>
      </c>
      <c r="AE123" s="208">
        <v>1.3976000000000001E-2</v>
      </c>
      <c r="AF123" s="206">
        <v>2.2054000000000001E-2</v>
      </c>
      <c r="AG123" s="206">
        <v>1.3452E-2</v>
      </c>
      <c r="AH123" s="235">
        <v>1.5373E-2</v>
      </c>
      <c r="AI123" s="321">
        <v>1.4009000000000001E-2</v>
      </c>
      <c r="AJ123" s="320">
        <v>1.822E-2</v>
      </c>
      <c r="AK123" s="228">
        <v>1.8131000000000001E-2</v>
      </c>
      <c r="AL123" s="206">
        <v>2.9116E-2</v>
      </c>
      <c r="AM123" s="223">
        <v>2.9801000000000001E-2</v>
      </c>
      <c r="AN123" s="205">
        <v>1.2959999999999999E-2</v>
      </c>
      <c r="AO123" s="207">
        <v>7.0832999999999993E-2</v>
      </c>
    </row>
    <row r="124" spans="1:41" ht="42">
      <c r="A124" s="172">
        <v>520284</v>
      </c>
      <c r="B124" s="173">
        <v>116</v>
      </c>
      <c r="C124" s="177" t="s">
        <v>163</v>
      </c>
      <c r="D124" s="319">
        <v>1.2222E-2</v>
      </c>
      <c r="E124" s="228">
        <v>1.5962E-2</v>
      </c>
      <c r="F124" s="206">
        <v>1.6924999999999999E-2</v>
      </c>
      <c r="G124" s="206">
        <v>1.3671000000000001E-2</v>
      </c>
      <c r="H124" s="206">
        <v>1.2222E-2</v>
      </c>
      <c r="I124" s="206">
        <v>1.3512E-2</v>
      </c>
      <c r="J124" s="206">
        <v>1.0762000000000001E-2</v>
      </c>
      <c r="K124" s="206">
        <v>1.0762000000000001E-2</v>
      </c>
      <c r="L124" s="207">
        <v>2.0604999999999998E-2</v>
      </c>
      <c r="M124" s="205">
        <v>1.7364000000000001E-2</v>
      </c>
      <c r="N124" s="206">
        <v>1.7002E-2</v>
      </c>
      <c r="O124" s="206">
        <v>2.1881999999999999E-2</v>
      </c>
      <c r="P124" s="206">
        <v>2.0476000000000001E-2</v>
      </c>
      <c r="Q124" s="206">
        <v>1.3792E-2</v>
      </c>
      <c r="R124" s="206">
        <v>1.3299999999999999E-2</v>
      </c>
      <c r="S124" s="206">
        <v>2.4035999999999998E-2</v>
      </c>
      <c r="T124" s="206">
        <v>1.4304000000000001E-2</v>
      </c>
      <c r="U124" s="206">
        <v>3.6519999999999997E-2</v>
      </c>
      <c r="V124" s="206">
        <v>1.7002E-2</v>
      </c>
      <c r="W124" s="206">
        <v>1.7426000000000001E-2</v>
      </c>
      <c r="X124" s="206">
        <v>1.9382E-2</v>
      </c>
      <c r="Y124" s="207">
        <v>1.8987E-2</v>
      </c>
      <c r="Z124" s="320">
        <v>1.8516000000000001E-2</v>
      </c>
      <c r="AA124" s="228">
        <v>1.7923000000000001E-2</v>
      </c>
      <c r="AB124" s="206">
        <v>1.7735999999999998E-2</v>
      </c>
      <c r="AC124" s="206">
        <v>1.7058E-2</v>
      </c>
      <c r="AD124" s="207">
        <v>2.7215E-2</v>
      </c>
      <c r="AE124" s="208">
        <v>1.7911E-2</v>
      </c>
      <c r="AF124" s="206">
        <v>1.9522000000000001E-2</v>
      </c>
      <c r="AG124" s="206">
        <v>1.3452E-2</v>
      </c>
      <c r="AH124" s="235">
        <v>1.5373E-2</v>
      </c>
      <c r="AI124" s="321">
        <v>1.7911E-2</v>
      </c>
      <c r="AJ124" s="320">
        <v>2.2221999999999999E-2</v>
      </c>
      <c r="AK124" s="228">
        <v>2.2221999999999999E-2</v>
      </c>
      <c r="AL124" s="206">
        <v>2.9116E-2</v>
      </c>
      <c r="AM124" s="223">
        <v>2.9801000000000001E-2</v>
      </c>
      <c r="AN124" s="205">
        <v>1.2959999999999999E-2</v>
      </c>
      <c r="AO124" s="207">
        <v>7.0832999999999993E-2</v>
      </c>
    </row>
    <row r="125" spans="1:41" ht="42">
      <c r="A125" s="172">
        <v>520345</v>
      </c>
      <c r="B125" s="173">
        <v>117</v>
      </c>
      <c r="C125" s="174" t="s">
        <v>164</v>
      </c>
      <c r="D125" s="319">
        <v>1.6844000000000001E-2</v>
      </c>
      <c r="E125" s="228">
        <v>1.5962E-2</v>
      </c>
      <c r="F125" s="206">
        <v>1.6924999999999999E-2</v>
      </c>
      <c r="G125" s="206">
        <v>1.3671000000000001E-2</v>
      </c>
      <c r="H125" s="206">
        <v>2.1552000000000002E-2</v>
      </c>
      <c r="I125" s="206">
        <v>1.3512E-2</v>
      </c>
      <c r="J125" s="206">
        <v>1.0762000000000001E-2</v>
      </c>
      <c r="K125" s="206">
        <v>1.0762000000000001E-2</v>
      </c>
      <c r="L125" s="207">
        <v>2.0604999999999998E-2</v>
      </c>
      <c r="M125" s="205">
        <v>1.7364000000000001E-2</v>
      </c>
      <c r="N125" s="206">
        <v>1.7002E-2</v>
      </c>
      <c r="O125" s="206">
        <v>1.4996000000000001E-2</v>
      </c>
      <c r="P125" s="206">
        <v>2.0476000000000001E-2</v>
      </c>
      <c r="Q125" s="206">
        <v>1.3792E-2</v>
      </c>
      <c r="R125" s="206">
        <v>1.3299999999999999E-2</v>
      </c>
      <c r="S125" s="206">
        <v>2.4035999999999998E-2</v>
      </c>
      <c r="T125" s="206">
        <v>1.4304000000000001E-2</v>
      </c>
      <c r="U125" s="206">
        <v>3.6519999999999997E-2</v>
      </c>
      <c r="V125" s="206">
        <v>1.7002E-2</v>
      </c>
      <c r="W125" s="206">
        <v>1.7426000000000001E-2</v>
      </c>
      <c r="X125" s="206">
        <v>1.9382E-2</v>
      </c>
      <c r="Y125" s="207">
        <v>1.8987E-2</v>
      </c>
      <c r="Z125" s="320">
        <v>1.8516000000000001E-2</v>
      </c>
      <c r="AA125" s="228">
        <v>1.7923000000000001E-2</v>
      </c>
      <c r="AB125" s="206">
        <v>1.7735999999999998E-2</v>
      </c>
      <c r="AC125" s="206">
        <v>1.7058E-2</v>
      </c>
      <c r="AD125" s="207">
        <v>2.7215E-2</v>
      </c>
      <c r="AE125" s="208">
        <v>1.3976000000000001E-2</v>
      </c>
      <c r="AF125" s="206">
        <v>2.2054000000000001E-2</v>
      </c>
      <c r="AG125" s="206">
        <v>1.3452E-2</v>
      </c>
      <c r="AH125" s="235">
        <v>1.5373E-2</v>
      </c>
      <c r="AI125" s="321">
        <v>1.4009000000000001E-2</v>
      </c>
      <c r="AJ125" s="320">
        <v>7.1429000000000006E-2</v>
      </c>
      <c r="AK125" s="228">
        <v>7.1429000000000006E-2</v>
      </c>
      <c r="AL125" s="206">
        <v>2.9116E-2</v>
      </c>
      <c r="AM125" s="223">
        <v>2.9801000000000001E-2</v>
      </c>
      <c r="AN125" s="205">
        <v>1.2959999999999999E-2</v>
      </c>
      <c r="AO125" s="207">
        <v>7.0832999999999993E-2</v>
      </c>
    </row>
    <row r="126" spans="1:41" ht="56">
      <c r="A126" s="172">
        <v>520165</v>
      </c>
      <c r="B126" s="173">
        <v>118</v>
      </c>
      <c r="C126" s="174" t="s">
        <v>165</v>
      </c>
      <c r="D126" s="319">
        <v>2.9100000000000003E-4</v>
      </c>
      <c r="E126" s="228">
        <v>2.7099999999999997E-4</v>
      </c>
      <c r="F126" s="206">
        <v>1.9699999999999999E-4</v>
      </c>
      <c r="G126" s="206">
        <v>3.3300000000000002E-4</v>
      </c>
      <c r="H126" s="206">
        <v>2.1552000000000002E-2</v>
      </c>
      <c r="I126" s="206">
        <v>1.3512E-2</v>
      </c>
      <c r="J126" s="206">
        <v>1.0762000000000001E-2</v>
      </c>
      <c r="K126" s="206">
        <v>1.6699999999999999E-4</v>
      </c>
      <c r="L126" s="207">
        <v>3.9899999999999999E-4</v>
      </c>
      <c r="M126" s="205">
        <v>3.3300000000000002E-4</v>
      </c>
      <c r="N126" s="206">
        <v>2.8600000000000001E-4</v>
      </c>
      <c r="O126" s="206">
        <v>6.8999999999999997E-4</v>
      </c>
      <c r="P126" s="206">
        <v>2.7729999999999999E-3</v>
      </c>
      <c r="Q126" s="206">
        <v>2.12E-4</v>
      </c>
      <c r="R126" s="206">
        <v>2.5000000000000001E-4</v>
      </c>
      <c r="S126" s="206">
        <v>2.4035999999999998E-2</v>
      </c>
      <c r="T126" s="206">
        <v>2.3800000000000001E-4</v>
      </c>
      <c r="U126" s="206">
        <v>1.555E-3</v>
      </c>
      <c r="V126" s="206">
        <v>2.8600000000000001E-4</v>
      </c>
      <c r="W126" s="206">
        <v>2.2599999999999999E-4</v>
      </c>
      <c r="X126" s="206">
        <v>2.4039999999999999E-3</v>
      </c>
      <c r="Y126" s="207">
        <v>5.2999999999999998E-4</v>
      </c>
      <c r="Z126" s="320">
        <v>4.9600000000000002E-4</v>
      </c>
      <c r="AA126" s="228">
        <v>4.2099999999999999E-4</v>
      </c>
      <c r="AB126" s="206">
        <v>5.7200000000000003E-4</v>
      </c>
      <c r="AC126" s="206">
        <v>6.8400000000000004E-4</v>
      </c>
      <c r="AD126" s="207">
        <v>2.7215E-2</v>
      </c>
      <c r="AE126" s="208">
        <v>4.8099999999999998E-4</v>
      </c>
      <c r="AF126" s="206">
        <v>0.02</v>
      </c>
      <c r="AG126" s="206">
        <v>1.193E-3</v>
      </c>
      <c r="AH126" s="235">
        <v>2.3869999999999998E-3</v>
      </c>
      <c r="AI126" s="321">
        <v>5.3499999999999999E-4</v>
      </c>
      <c r="AJ126" s="320">
        <v>1.9000000000000001E-4</v>
      </c>
      <c r="AK126" s="228">
        <v>1.9000000000000001E-4</v>
      </c>
      <c r="AL126" s="206">
        <v>1.7210000000000001E-3</v>
      </c>
      <c r="AM126" s="223">
        <v>2.9801000000000001E-2</v>
      </c>
      <c r="AN126" s="205">
        <v>2.3499999999999999E-4</v>
      </c>
      <c r="AO126" s="207">
        <v>4.7619000000000002E-2</v>
      </c>
    </row>
    <row r="127" spans="1:41" ht="42">
      <c r="A127" s="172">
        <v>520136</v>
      </c>
      <c r="B127" s="173">
        <v>119</v>
      </c>
      <c r="C127" s="174" t="s">
        <v>166</v>
      </c>
      <c r="D127" s="319">
        <v>4.2233E-2</v>
      </c>
      <c r="E127" s="228">
        <v>4.3853999999999997E-2</v>
      </c>
      <c r="F127" s="206">
        <v>5.0167000000000003E-2</v>
      </c>
      <c r="G127" s="206">
        <v>6.4516000000000004E-2</v>
      </c>
      <c r="H127" s="206">
        <v>2.1552000000000002E-2</v>
      </c>
      <c r="I127" s="206">
        <v>1.3512E-2</v>
      </c>
      <c r="J127" s="206">
        <v>1.0762000000000001E-2</v>
      </c>
      <c r="K127" s="206">
        <v>1.0762000000000001E-2</v>
      </c>
      <c r="L127" s="207">
        <v>3.2370000000000003E-2</v>
      </c>
      <c r="M127" s="205">
        <v>3.3210000000000003E-2</v>
      </c>
      <c r="N127" s="206">
        <v>3.3369000000000003E-2</v>
      </c>
      <c r="O127" s="206">
        <v>6.3545000000000004E-2</v>
      </c>
      <c r="P127" s="206">
        <v>2.0476000000000001E-2</v>
      </c>
      <c r="Q127" s="206">
        <v>3.3429E-2</v>
      </c>
      <c r="R127" s="206">
        <v>2.9378000000000001E-2</v>
      </c>
      <c r="S127" s="206">
        <v>3.7735999999999999E-2</v>
      </c>
      <c r="T127" s="206">
        <v>3.3961999999999999E-2</v>
      </c>
      <c r="U127" s="206">
        <v>0.05</v>
      </c>
      <c r="V127" s="206">
        <v>3.3369000000000003E-2</v>
      </c>
      <c r="W127" s="206">
        <v>3.3488999999999998E-2</v>
      </c>
      <c r="X127" s="206">
        <v>1.946E-3</v>
      </c>
      <c r="Y127" s="207">
        <v>3.3893E-2</v>
      </c>
      <c r="Z127" s="320">
        <v>2.3030999999999999E-2</v>
      </c>
      <c r="AA127" s="228">
        <v>2.2186000000000001E-2</v>
      </c>
      <c r="AB127" s="206">
        <v>4.2735000000000002E-2</v>
      </c>
      <c r="AC127" s="206">
        <v>1.7058E-2</v>
      </c>
      <c r="AD127" s="207">
        <v>2.7215E-2</v>
      </c>
      <c r="AE127" s="208">
        <v>2.9180999999999999E-2</v>
      </c>
      <c r="AF127" s="206">
        <v>3.4167999999999997E-2</v>
      </c>
      <c r="AG127" s="206">
        <v>2.9235000000000001E-2</v>
      </c>
      <c r="AH127" s="235">
        <v>1.9530000000000001E-3</v>
      </c>
      <c r="AI127" s="321">
        <v>2.7115E-2</v>
      </c>
      <c r="AJ127" s="320">
        <v>4.7135999999999997E-2</v>
      </c>
      <c r="AK127" s="228">
        <v>5.0513000000000002E-2</v>
      </c>
      <c r="AL127" s="206">
        <v>5.9436000000000003E-2</v>
      </c>
      <c r="AM127" s="223">
        <v>8.7460000000000003E-3</v>
      </c>
      <c r="AN127" s="205">
        <v>1.4955E-2</v>
      </c>
      <c r="AO127" s="207">
        <v>8.3333000000000004E-2</v>
      </c>
    </row>
    <row r="128" spans="1:41" ht="56">
      <c r="A128" s="172">
        <v>520198</v>
      </c>
      <c r="B128" s="173">
        <v>120</v>
      </c>
      <c r="C128" s="174" t="s">
        <v>167</v>
      </c>
      <c r="D128" s="319">
        <v>2.7929999999999999E-3</v>
      </c>
      <c r="E128" s="228">
        <v>2.6189999999999998E-3</v>
      </c>
      <c r="F128" s="206">
        <v>2.447E-3</v>
      </c>
      <c r="G128" s="206">
        <v>1.343E-3</v>
      </c>
      <c r="H128" s="206">
        <v>2.1552000000000002E-2</v>
      </c>
      <c r="I128" s="206">
        <v>1.3512E-2</v>
      </c>
      <c r="J128" s="206">
        <v>1.0762000000000001E-2</v>
      </c>
      <c r="K128" s="206">
        <v>1.0762000000000001E-2</v>
      </c>
      <c r="L128" s="207">
        <v>6.9639999999999997E-3</v>
      </c>
      <c r="M128" s="205">
        <v>6.5300000000000004E-4</v>
      </c>
      <c r="N128" s="206">
        <v>4.9399999999999997E-4</v>
      </c>
      <c r="O128" s="206">
        <v>1.4996000000000001E-2</v>
      </c>
      <c r="P128" s="206">
        <v>2.0476000000000001E-2</v>
      </c>
      <c r="Q128" s="206">
        <v>1.6286999999999999E-2</v>
      </c>
      <c r="R128" s="206">
        <v>1.4999999999999999E-2</v>
      </c>
      <c r="S128" s="206">
        <v>2.4035999999999998E-2</v>
      </c>
      <c r="T128" s="206">
        <v>1.4304000000000001E-2</v>
      </c>
      <c r="U128" s="206">
        <v>3.6519999999999997E-2</v>
      </c>
      <c r="V128" s="206">
        <v>4.9399999999999997E-4</v>
      </c>
      <c r="W128" s="206">
        <v>1.7426000000000001E-2</v>
      </c>
      <c r="X128" s="206">
        <v>1.9382E-2</v>
      </c>
      <c r="Y128" s="207">
        <v>1.8370000000000001E-3</v>
      </c>
      <c r="Z128" s="320">
        <v>7.3350000000000004E-3</v>
      </c>
      <c r="AA128" s="228">
        <v>4.9379999999999997E-3</v>
      </c>
      <c r="AB128" s="206">
        <v>0.25</v>
      </c>
      <c r="AC128" s="206">
        <v>1.7058E-2</v>
      </c>
      <c r="AD128" s="207">
        <v>2.7215E-2</v>
      </c>
      <c r="AE128" s="208">
        <v>1.3976000000000001E-2</v>
      </c>
      <c r="AF128" s="206">
        <v>2.2054000000000001E-2</v>
      </c>
      <c r="AG128" s="206">
        <v>1.3452E-2</v>
      </c>
      <c r="AH128" s="235">
        <v>1.5373E-2</v>
      </c>
      <c r="AI128" s="321">
        <v>1.4009000000000001E-2</v>
      </c>
      <c r="AJ128" s="320">
        <v>8.6960000000000006E-3</v>
      </c>
      <c r="AK128" s="228">
        <v>8.6960000000000006E-3</v>
      </c>
      <c r="AL128" s="206">
        <v>2.9116E-2</v>
      </c>
      <c r="AM128" s="223">
        <v>2.9801000000000001E-2</v>
      </c>
      <c r="AN128" s="205">
        <v>1.2959999999999999E-2</v>
      </c>
      <c r="AO128" s="207">
        <v>7.0832999999999993E-2</v>
      </c>
    </row>
    <row r="129" spans="1:41" ht="42">
      <c r="A129" s="172">
        <v>520176</v>
      </c>
      <c r="B129" s="173">
        <v>121</v>
      </c>
      <c r="C129" s="174" t="s">
        <v>168</v>
      </c>
      <c r="D129" s="319">
        <v>2.0330000000000001E-2</v>
      </c>
      <c r="E129" s="228">
        <v>1.5962E-2</v>
      </c>
      <c r="F129" s="206">
        <v>1.6924999999999999E-2</v>
      </c>
      <c r="G129" s="206">
        <v>1.3671000000000001E-2</v>
      </c>
      <c r="H129" s="206">
        <v>1.7142999999999999E-2</v>
      </c>
      <c r="I129" s="206">
        <v>1.3512E-2</v>
      </c>
      <c r="J129" s="206">
        <v>1.0762000000000001E-2</v>
      </c>
      <c r="K129" s="206">
        <v>1.0762000000000001E-2</v>
      </c>
      <c r="L129" s="207">
        <v>2.2883000000000001E-2</v>
      </c>
      <c r="M129" s="205">
        <v>2.3064000000000001E-2</v>
      </c>
      <c r="N129" s="206">
        <v>1.7002E-2</v>
      </c>
      <c r="O129" s="206">
        <v>1.4996000000000001E-2</v>
      </c>
      <c r="P129" s="206">
        <v>2.0476000000000001E-2</v>
      </c>
      <c r="Q129" s="206">
        <v>1.3792E-2</v>
      </c>
      <c r="R129" s="206">
        <v>1.3299999999999999E-2</v>
      </c>
      <c r="S129" s="206">
        <v>2.4035999999999998E-2</v>
      </c>
      <c r="T129" s="206">
        <v>1.4304000000000001E-2</v>
      </c>
      <c r="U129" s="206">
        <v>3.6519999999999997E-2</v>
      </c>
      <c r="V129" s="206">
        <v>1.7002E-2</v>
      </c>
      <c r="W129" s="206">
        <v>1.3785E-2</v>
      </c>
      <c r="X129" s="206">
        <v>1.9382E-2</v>
      </c>
      <c r="Y129" s="207">
        <v>2.3064000000000001E-2</v>
      </c>
      <c r="Z129" s="320">
        <v>4.4443999999999997E-2</v>
      </c>
      <c r="AA129" s="228">
        <v>1.7923000000000001E-2</v>
      </c>
      <c r="AB129" s="206">
        <v>1.7735999999999998E-2</v>
      </c>
      <c r="AC129" s="206">
        <v>4.4443999999999997E-2</v>
      </c>
      <c r="AD129" s="207">
        <v>2.7215E-2</v>
      </c>
      <c r="AE129" s="208">
        <v>2.1835E-2</v>
      </c>
      <c r="AF129" s="206">
        <v>2.1510000000000001E-2</v>
      </c>
      <c r="AG129" s="206">
        <v>3.7499999999999999E-2</v>
      </c>
      <c r="AH129" s="235">
        <v>2.4389999999999998E-2</v>
      </c>
      <c r="AI129" s="321">
        <v>2.2016000000000001E-2</v>
      </c>
      <c r="AJ129" s="320">
        <v>3.4662999999999999E-2</v>
      </c>
      <c r="AK129" s="228">
        <v>3.4662999999999999E-2</v>
      </c>
      <c r="AL129" s="206">
        <v>2.9116E-2</v>
      </c>
      <c r="AM129" s="223">
        <v>2.9801000000000001E-2</v>
      </c>
      <c r="AN129" s="205">
        <v>1.2959999999999999E-2</v>
      </c>
      <c r="AO129" s="207">
        <v>7.0832999999999993E-2</v>
      </c>
    </row>
    <row r="130" spans="1:41" ht="70">
      <c r="A130" s="172">
        <v>520213</v>
      </c>
      <c r="B130" s="173">
        <v>122</v>
      </c>
      <c r="C130" s="174" t="s">
        <v>169</v>
      </c>
      <c r="D130" s="319">
        <v>6.3635999999999998E-2</v>
      </c>
      <c r="E130" s="228">
        <v>6.3635999999999998E-2</v>
      </c>
      <c r="F130" s="206">
        <v>1.6924999999999999E-2</v>
      </c>
      <c r="G130" s="206">
        <v>1.3671000000000001E-2</v>
      </c>
      <c r="H130" s="206">
        <v>2.1552000000000002E-2</v>
      </c>
      <c r="I130" s="206">
        <v>1.3512E-2</v>
      </c>
      <c r="J130" s="206">
        <v>1.0762000000000001E-2</v>
      </c>
      <c r="K130" s="206">
        <v>1.0762000000000001E-2</v>
      </c>
      <c r="L130" s="207">
        <v>2.0604999999999998E-2</v>
      </c>
      <c r="M130" s="205">
        <v>5.3600000000000002E-2</v>
      </c>
      <c r="N130" s="206">
        <v>5.3600000000000002E-2</v>
      </c>
      <c r="O130" s="206">
        <v>1.4996000000000001E-2</v>
      </c>
      <c r="P130" s="206">
        <v>2.0476000000000001E-2</v>
      </c>
      <c r="Q130" s="206">
        <v>1.3792E-2</v>
      </c>
      <c r="R130" s="206">
        <v>1.3299999999999999E-2</v>
      </c>
      <c r="S130" s="206">
        <v>2.4035999999999998E-2</v>
      </c>
      <c r="T130" s="206">
        <v>0.05</v>
      </c>
      <c r="U130" s="206">
        <v>3.6519999999999997E-2</v>
      </c>
      <c r="V130" s="206">
        <v>5.3600000000000002E-2</v>
      </c>
      <c r="W130" s="206">
        <v>1.7426000000000001E-2</v>
      </c>
      <c r="X130" s="206">
        <v>1.9382E-2</v>
      </c>
      <c r="Y130" s="207">
        <v>1.8987E-2</v>
      </c>
      <c r="Z130" s="320">
        <v>1.8516000000000001E-2</v>
      </c>
      <c r="AA130" s="228">
        <v>1.7923000000000001E-2</v>
      </c>
      <c r="AB130" s="206">
        <v>1.7735999999999998E-2</v>
      </c>
      <c r="AC130" s="206">
        <v>1.7058E-2</v>
      </c>
      <c r="AD130" s="207">
        <v>2.7215E-2</v>
      </c>
      <c r="AE130" s="208">
        <v>1.2212000000000001E-2</v>
      </c>
      <c r="AF130" s="206">
        <v>0</v>
      </c>
      <c r="AG130" s="206">
        <v>1.3452E-2</v>
      </c>
      <c r="AH130" s="235">
        <v>1.5373E-2</v>
      </c>
      <c r="AI130" s="321">
        <v>1.2212000000000001E-2</v>
      </c>
      <c r="AJ130" s="320">
        <v>4.8918999999999997E-2</v>
      </c>
      <c r="AK130" s="228">
        <v>4.8918999999999997E-2</v>
      </c>
      <c r="AL130" s="206">
        <v>2.9116E-2</v>
      </c>
      <c r="AM130" s="223">
        <v>2.9801000000000001E-2</v>
      </c>
      <c r="AN130" s="205">
        <v>1.2959999999999999E-2</v>
      </c>
      <c r="AO130" s="207">
        <v>7.0832999999999993E-2</v>
      </c>
    </row>
    <row r="131" spans="1:41" ht="42">
      <c r="A131" s="172">
        <v>520384</v>
      </c>
      <c r="B131" s="173">
        <v>123</v>
      </c>
      <c r="C131" s="174" t="s">
        <v>170</v>
      </c>
      <c r="D131" s="319">
        <v>1.6844000000000001E-2</v>
      </c>
      <c r="E131" s="228">
        <v>1.5962E-2</v>
      </c>
      <c r="F131" s="206">
        <v>1.6924999999999999E-2</v>
      </c>
      <c r="G131" s="206">
        <v>1.3671000000000001E-2</v>
      </c>
      <c r="H131" s="206">
        <v>2.1552000000000002E-2</v>
      </c>
      <c r="I131" s="206">
        <v>1.3512E-2</v>
      </c>
      <c r="J131" s="206">
        <v>1.0762000000000001E-2</v>
      </c>
      <c r="K131" s="206">
        <v>1.0762000000000001E-2</v>
      </c>
      <c r="L131" s="207">
        <v>2.0604999999999998E-2</v>
      </c>
      <c r="M131" s="205">
        <v>1.7364000000000001E-2</v>
      </c>
      <c r="N131" s="206">
        <v>1.7002E-2</v>
      </c>
      <c r="O131" s="206">
        <v>1.4996000000000001E-2</v>
      </c>
      <c r="P131" s="206">
        <v>2.0476000000000001E-2</v>
      </c>
      <c r="Q131" s="206">
        <v>1.3792E-2</v>
      </c>
      <c r="R131" s="206">
        <v>1.3299999999999999E-2</v>
      </c>
      <c r="S131" s="206">
        <v>2.4035999999999998E-2</v>
      </c>
      <c r="T131" s="206">
        <v>1.4304000000000001E-2</v>
      </c>
      <c r="U131" s="206">
        <v>3.6519999999999997E-2</v>
      </c>
      <c r="V131" s="206">
        <v>1.7002E-2</v>
      </c>
      <c r="W131" s="206">
        <v>1.7426000000000001E-2</v>
      </c>
      <c r="X131" s="206">
        <v>1.9382E-2</v>
      </c>
      <c r="Y131" s="207">
        <v>1.8987E-2</v>
      </c>
      <c r="Z131" s="320">
        <v>1.8516000000000001E-2</v>
      </c>
      <c r="AA131" s="228">
        <v>1.7923000000000001E-2</v>
      </c>
      <c r="AB131" s="206">
        <v>1.7735999999999998E-2</v>
      </c>
      <c r="AC131" s="206">
        <v>1.7058E-2</v>
      </c>
      <c r="AD131" s="207">
        <v>2.7215E-2</v>
      </c>
      <c r="AE131" s="208">
        <v>1.3976000000000001E-2</v>
      </c>
      <c r="AF131" s="206">
        <v>2.2054000000000001E-2</v>
      </c>
      <c r="AG131" s="206">
        <v>1.3452E-2</v>
      </c>
      <c r="AH131" s="235">
        <v>1.5373E-2</v>
      </c>
      <c r="AI131" s="321">
        <v>1.4009000000000001E-2</v>
      </c>
      <c r="AJ131" s="320">
        <v>0.08</v>
      </c>
      <c r="AK131" s="228">
        <v>0.08</v>
      </c>
      <c r="AL131" s="206">
        <v>2.9116E-2</v>
      </c>
      <c r="AM131" s="223">
        <v>2.9801000000000001E-2</v>
      </c>
      <c r="AN131" s="205">
        <v>1.2959999999999999E-2</v>
      </c>
      <c r="AO131" s="207">
        <v>7.0832999999999993E-2</v>
      </c>
    </row>
    <row r="132" spans="1:41" ht="42">
      <c r="A132" s="172">
        <v>520109</v>
      </c>
      <c r="B132" s="173">
        <v>124</v>
      </c>
      <c r="C132" s="174" t="s">
        <v>171</v>
      </c>
      <c r="D132" s="319">
        <v>1.0200000000000001E-2</v>
      </c>
      <c r="E132" s="228">
        <v>9.9679999999999994E-3</v>
      </c>
      <c r="F132" s="206">
        <v>1.2125E-2</v>
      </c>
      <c r="G132" s="206">
        <v>9.5680000000000001E-3</v>
      </c>
      <c r="H132" s="206">
        <v>2.1552000000000002E-2</v>
      </c>
      <c r="I132" s="206">
        <v>1.3512E-2</v>
      </c>
      <c r="J132" s="206">
        <v>1.0762000000000001E-2</v>
      </c>
      <c r="K132" s="206">
        <v>1.0762000000000001E-2</v>
      </c>
      <c r="L132" s="207">
        <v>1.4975E-2</v>
      </c>
      <c r="M132" s="205">
        <v>9.8200000000000006E-3</v>
      </c>
      <c r="N132" s="206">
        <v>9.6710000000000008E-3</v>
      </c>
      <c r="O132" s="206">
        <v>1.4996000000000001E-2</v>
      </c>
      <c r="P132" s="206">
        <v>3.4719999999999998E-3</v>
      </c>
      <c r="Q132" s="206">
        <v>2.1450000000000002E-3</v>
      </c>
      <c r="R132" s="206">
        <v>1.2639999999999999E-3</v>
      </c>
      <c r="S132" s="206">
        <v>2.4035999999999998E-2</v>
      </c>
      <c r="T132" s="206">
        <v>1.4304000000000001E-2</v>
      </c>
      <c r="U132" s="206">
        <v>5.8824000000000001E-2</v>
      </c>
      <c r="V132" s="206">
        <v>9.6710000000000008E-3</v>
      </c>
      <c r="W132" s="206">
        <v>1.7426000000000001E-2</v>
      </c>
      <c r="X132" s="206">
        <v>1.9382E-2</v>
      </c>
      <c r="Y132" s="207">
        <v>1.0919E-2</v>
      </c>
      <c r="Z132" s="320">
        <v>1.1439E-2</v>
      </c>
      <c r="AA132" s="228">
        <v>1.0470999999999999E-2</v>
      </c>
      <c r="AB132" s="206">
        <v>7.3171E-2</v>
      </c>
      <c r="AC132" s="206">
        <v>0.02</v>
      </c>
      <c r="AD132" s="207">
        <v>2.7215E-2</v>
      </c>
      <c r="AE132" s="208">
        <v>1.6552000000000001E-2</v>
      </c>
      <c r="AF132" s="206">
        <v>0.05</v>
      </c>
      <c r="AG132" s="206">
        <v>1.3452E-2</v>
      </c>
      <c r="AH132" s="235">
        <v>1.5373E-2</v>
      </c>
      <c r="AI132" s="321">
        <v>1.6552000000000001E-2</v>
      </c>
      <c r="AJ132" s="320">
        <v>1.5841999999999998E-2</v>
      </c>
      <c r="AK132" s="228">
        <v>1.5841999999999998E-2</v>
      </c>
      <c r="AL132" s="206">
        <v>2.9116E-2</v>
      </c>
      <c r="AM132" s="223">
        <v>2.9801000000000001E-2</v>
      </c>
      <c r="AN132" s="205">
        <v>1.2959999999999999E-2</v>
      </c>
      <c r="AO132" s="207">
        <v>7.0832999999999993E-2</v>
      </c>
    </row>
    <row r="133" spans="1:41" ht="17.5">
      <c r="A133" s="172">
        <v>520089</v>
      </c>
      <c r="B133" s="173">
        <v>125</v>
      </c>
      <c r="C133" s="174" t="s">
        <v>172</v>
      </c>
      <c r="D133" s="319">
        <v>1.0759999999999999E-3</v>
      </c>
      <c r="E133" s="228">
        <v>8.25E-4</v>
      </c>
      <c r="F133" s="206">
        <v>7.8130000000000005E-3</v>
      </c>
      <c r="G133" s="206">
        <v>3.3440000000000002E-3</v>
      </c>
      <c r="H133" s="206">
        <v>2.1552000000000002E-2</v>
      </c>
      <c r="I133" s="206">
        <v>1.3512E-2</v>
      </c>
      <c r="J133" s="206">
        <v>1.0762000000000001E-2</v>
      </c>
      <c r="K133" s="206">
        <v>1.0762000000000001E-2</v>
      </c>
      <c r="L133" s="207">
        <v>1.2048E-2</v>
      </c>
      <c r="M133" s="205">
        <v>8.8500000000000004E-4</v>
      </c>
      <c r="N133" s="206">
        <v>4.8299999999999998E-4</v>
      </c>
      <c r="O133" s="206">
        <v>1.4996000000000001E-2</v>
      </c>
      <c r="P133" s="206">
        <v>2.0476000000000001E-2</v>
      </c>
      <c r="Q133" s="206">
        <v>1.5625E-2</v>
      </c>
      <c r="R133" s="206">
        <v>1.4493000000000001E-2</v>
      </c>
      <c r="S133" s="206">
        <v>2.4035999999999998E-2</v>
      </c>
      <c r="T133" s="206">
        <v>1.4304000000000001E-2</v>
      </c>
      <c r="U133" s="206">
        <v>3.6519999999999997E-2</v>
      </c>
      <c r="V133" s="206">
        <v>4.8299999999999998E-4</v>
      </c>
      <c r="W133" s="206">
        <v>4.3480000000000003E-3</v>
      </c>
      <c r="X133" s="206">
        <v>1.9382E-2</v>
      </c>
      <c r="Y133" s="207">
        <v>5.3189999999999999E-3</v>
      </c>
      <c r="Z133" s="320">
        <v>2.5000000000000001E-3</v>
      </c>
      <c r="AA133" s="228">
        <v>1.256E-3</v>
      </c>
      <c r="AB133" s="206">
        <v>0.25</v>
      </c>
      <c r="AC133" s="206">
        <v>1.7058E-2</v>
      </c>
      <c r="AD133" s="207">
        <v>2.7215E-2</v>
      </c>
      <c r="AE133" s="208">
        <v>1.3976000000000001E-2</v>
      </c>
      <c r="AF133" s="206">
        <v>2.2054000000000001E-2</v>
      </c>
      <c r="AG133" s="206">
        <v>1.3452E-2</v>
      </c>
      <c r="AH133" s="235">
        <v>1.5373E-2</v>
      </c>
      <c r="AI133" s="321">
        <v>1.4009000000000001E-2</v>
      </c>
      <c r="AJ133" s="320">
        <v>8.0649999999999993E-3</v>
      </c>
      <c r="AK133" s="228">
        <v>8.0649999999999993E-3</v>
      </c>
      <c r="AL133" s="206">
        <v>2.9116E-2</v>
      </c>
      <c r="AM133" s="223">
        <v>2.9801000000000001E-2</v>
      </c>
      <c r="AN133" s="205">
        <v>1.2959999999999999E-2</v>
      </c>
      <c r="AO133" s="207">
        <v>7.0832999999999993E-2</v>
      </c>
    </row>
    <row r="134" spans="1:41" ht="28">
      <c r="A134" s="172">
        <v>520095</v>
      </c>
      <c r="B134" s="173">
        <v>126</v>
      </c>
      <c r="C134" s="174" t="s">
        <v>173</v>
      </c>
      <c r="D134" s="319">
        <v>2.8614000000000001E-2</v>
      </c>
      <c r="E134" s="228">
        <v>2.8614000000000001E-2</v>
      </c>
      <c r="F134" s="206">
        <v>3.5357E-2</v>
      </c>
      <c r="G134" s="206">
        <v>2.4945999999999999E-2</v>
      </c>
      <c r="H134" s="206">
        <v>2.1552000000000002E-2</v>
      </c>
      <c r="I134" s="206">
        <v>1.3512E-2</v>
      </c>
      <c r="J134" s="206">
        <v>1.0762000000000001E-2</v>
      </c>
      <c r="K134" s="206">
        <v>1.0762000000000001E-2</v>
      </c>
      <c r="L134" s="207">
        <v>2.0604999999999998E-2</v>
      </c>
      <c r="M134" s="205">
        <v>3.0294999999999999E-2</v>
      </c>
      <c r="N134" s="206">
        <v>3.0294999999999999E-2</v>
      </c>
      <c r="O134" s="206">
        <v>1.4996000000000001E-2</v>
      </c>
      <c r="P134" s="206">
        <v>2.0476000000000001E-2</v>
      </c>
      <c r="Q134" s="206">
        <v>1.6493000000000001E-2</v>
      </c>
      <c r="R134" s="206">
        <v>1.6639000000000001E-2</v>
      </c>
      <c r="S134" s="206">
        <v>2.4035999999999998E-2</v>
      </c>
      <c r="T134" s="206">
        <v>1.4304000000000001E-2</v>
      </c>
      <c r="U134" s="206">
        <v>6.4725000000000005E-2</v>
      </c>
      <c r="V134" s="206">
        <v>3.0294999999999999E-2</v>
      </c>
      <c r="W134" s="206">
        <v>2.8400000000000002E-2</v>
      </c>
      <c r="X134" s="206">
        <v>1.9382E-2</v>
      </c>
      <c r="Y134" s="207">
        <v>1.8987E-2</v>
      </c>
      <c r="Z134" s="320">
        <v>2.9461999999999999E-2</v>
      </c>
      <c r="AA134" s="228">
        <v>2.9461999999999999E-2</v>
      </c>
      <c r="AB134" s="206">
        <v>1.7735999999999998E-2</v>
      </c>
      <c r="AC134" s="206">
        <v>1.7058E-2</v>
      </c>
      <c r="AD134" s="207">
        <v>2.7215E-2</v>
      </c>
      <c r="AE134" s="208">
        <v>1.3976000000000001E-2</v>
      </c>
      <c r="AF134" s="206">
        <v>2.2054000000000001E-2</v>
      </c>
      <c r="AG134" s="206">
        <v>1.3452E-2</v>
      </c>
      <c r="AH134" s="235">
        <v>1.5373E-2</v>
      </c>
      <c r="AI134" s="321">
        <v>1.4009000000000001E-2</v>
      </c>
      <c r="AJ134" s="320">
        <v>3.1847E-2</v>
      </c>
      <c r="AK134" s="228">
        <v>3.1847E-2</v>
      </c>
      <c r="AL134" s="206">
        <v>2.9116E-2</v>
      </c>
      <c r="AM134" s="223">
        <v>2.9801000000000001E-2</v>
      </c>
      <c r="AN134" s="205">
        <v>1.2959999999999999E-2</v>
      </c>
      <c r="AO134" s="207">
        <v>7.0832999999999993E-2</v>
      </c>
    </row>
    <row r="135" spans="1:41" ht="28">
      <c r="A135" s="172">
        <v>520125</v>
      </c>
      <c r="B135" s="173">
        <v>127</v>
      </c>
      <c r="C135" s="174" t="s">
        <v>174</v>
      </c>
      <c r="D135" s="319">
        <v>5.9080000000000001E-3</v>
      </c>
      <c r="E135" s="228">
        <v>5.4530000000000004E-3</v>
      </c>
      <c r="F135" s="206">
        <v>1.6924999999999999E-2</v>
      </c>
      <c r="G135" s="206">
        <v>1.3671000000000001E-2</v>
      </c>
      <c r="H135" s="206">
        <v>2.1552000000000002E-2</v>
      </c>
      <c r="I135" s="206">
        <v>1.3512E-2</v>
      </c>
      <c r="J135" s="206">
        <v>1.0762000000000001E-2</v>
      </c>
      <c r="K135" s="206">
        <v>1.0762000000000001E-2</v>
      </c>
      <c r="L135" s="207">
        <v>9.8250000000000004E-3</v>
      </c>
      <c r="M135" s="205">
        <v>7.2020000000000001E-3</v>
      </c>
      <c r="N135" s="206">
        <v>7.1640000000000002E-3</v>
      </c>
      <c r="O135" s="206">
        <v>1.4996000000000001E-2</v>
      </c>
      <c r="P135" s="206">
        <v>2.0476000000000001E-2</v>
      </c>
      <c r="Q135" s="206">
        <v>1.3792E-2</v>
      </c>
      <c r="R135" s="206">
        <v>1.3299999999999999E-2</v>
      </c>
      <c r="S135" s="206">
        <v>2.4035999999999998E-2</v>
      </c>
      <c r="T135" s="206">
        <v>1.4304000000000001E-2</v>
      </c>
      <c r="U135" s="206">
        <v>3.6519999999999997E-2</v>
      </c>
      <c r="V135" s="206">
        <v>7.1640000000000002E-3</v>
      </c>
      <c r="W135" s="206">
        <v>1.7426000000000001E-2</v>
      </c>
      <c r="X135" s="206">
        <v>1.9382E-2</v>
      </c>
      <c r="Y135" s="207">
        <v>7.9579999999999998E-3</v>
      </c>
      <c r="Z135" s="320">
        <v>0.25</v>
      </c>
      <c r="AA135" s="228">
        <v>1.7923000000000001E-2</v>
      </c>
      <c r="AB135" s="206">
        <v>0.25</v>
      </c>
      <c r="AC135" s="206">
        <v>1.7058E-2</v>
      </c>
      <c r="AD135" s="207">
        <v>2.7215E-2</v>
      </c>
      <c r="AE135" s="208">
        <v>1.3976000000000001E-2</v>
      </c>
      <c r="AF135" s="206">
        <v>2.2054000000000001E-2</v>
      </c>
      <c r="AG135" s="206">
        <v>1.3452E-2</v>
      </c>
      <c r="AH135" s="235">
        <v>1.5373E-2</v>
      </c>
      <c r="AI135" s="321">
        <v>1.4009000000000001E-2</v>
      </c>
      <c r="AJ135" s="320">
        <v>1.822E-2</v>
      </c>
      <c r="AK135" s="228">
        <v>1.8131000000000001E-2</v>
      </c>
      <c r="AL135" s="206">
        <v>2.9116E-2</v>
      </c>
      <c r="AM135" s="223">
        <v>2.9801000000000001E-2</v>
      </c>
      <c r="AN135" s="205">
        <v>1.2959999999999999E-2</v>
      </c>
      <c r="AO135" s="207">
        <v>7.0832999999999993E-2</v>
      </c>
    </row>
    <row r="136" spans="1:41" ht="28">
      <c r="A136" s="172">
        <v>520030</v>
      </c>
      <c r="B136" s="173">
        <v>128</v>
      </c>
      <c r="C136" s="174" t="s">
        <v>175</v>
      </c>
      <c r="D136" s="319">
        <v>1.5889E-2</v>
      </c>
      <c r="E136" s="228">
        <v>1.5889E-2</v>
      </c>
      <c r="F136" s="206">
        <v>1.6924999999999999E-2</v>
      </c>
      <c r="G136" s="206">
        <v>1.3671000000000001E-2</v>
      </c>
      <c r="H136" s="206">
        <v>2.1552000000000002E-2</v>
      </c>
      <c r="I136" s="206">
        <v>1.3512E-2</v>
      </c>
      <c r="J136" s="206">
        <v>1.0762000000000001E-2</v>
      </c>
      <c r="K136" s="206">
        <v>1.0762000000000001E-2</v>
      </c>
      <c r="L136" s="207">
        <v>2.0604999999999998E-2</v>
      </c>
      <c r="M136" s="205">
        <v>1.13E-4</v>
      </c>
      <c r="N136" s="206">
        <v>1.13E-4</v>
      </c>
      <c r="O136" s="206">
        <v>1.4996000000000001E-2</v>
      </c>
      <c r="P136" s="206">
        <v>2.0476000000000001E-2</v>
      </c>
      <c r="Q136" s="206">
        <v>1.3792E-2</v>
      </c>
      <c r="R136" s="206">
        <v>1.3299999999999999E-2</v>
      </c>
      <c r="S136" s="206">
        <v>2.4035999999999998E-2</v>
      </c>
      <c r="T136" s="206">
        <v>1.4304000000000001E-2</v>
      </c>
      <c r="U136" s="206">
        <v>1.1905000000000001E-2</v>
      </c>
      <c r="V136" s="206">
        <v>1.13E-4</v>
      </c>
      <c r="W136" s="206">
        <v>1.7426000000000001E-2</v>
      </c>
      <c r="X136" s="206">
        <v>1.9382E-2</v>
      </c>
      <c r="Y136" s="207">
        <v>1.8987E-2</v>
      </c>
      <c r="Z136" s="320">
        <v>1.116E-3</v>
      </c>
      <c r="AA136" s="228">
        <v>1.116E-3</v>
      </c>
      <c r="AB136" s="206">
        <v>1.7735999999999998E-2</v>
      </c>
      <c r="AC136" s="206">
        <v>1.7058E-2</v>
      </c>
      <c r="AD136" s="207">
        <v>2.7215E-2</v>
      </c>
      <c r="AE136" s="208">
        <v>1.3976000000000001E-2</v>
      </c>
      <c r="AF136" s="206">
        <v>2.2054000000000001E-2</v>
      </c>
      <c r="AG136" s="206">
        <v>1.3452E-2</v>
      </c>
      <c r="AH136" s="235">
        <v>1.5373E-2</v>
      </c>
      <c r="AI136" s="321">
        <v>1.4009000000000001E-2</v>
      </c>
      <c r="AJ136" s="320">
        <v>1.822E-2</v>
      </c>
      <c r="AK136" s="228">
        <v>1.8131000000000001E-2</v>
      </c>
      <c r="AL136" s="206">
        <v>2.9116E-2</v>
      </c>
      <c r="AM136" s="223">
        <v>2.9801000000000001E-2</v>
      </c>
      <c r="AN136" s="205">
        <v>1.2959999999999999E-2</v>
      </c>
      <c r="AO136" s="207">
        <v>7.0832999999999993E-2</v>
      </c>
    </row>
    <row r="137" spans="1:41" ht="17.5">
      <c r="A137" s="172">
        <v>520283</v>
      </c>
      <c r="B137" s="173">
        <v>129</v>
      </c>
      <c r="C137" s="174" t="s">
        <v>176</v>
      </c>
      <c r="D137" s="319">
        <v>4.1149999999999997E-3</v>
      </c>
      <c r="E137" s="228">
        <v>4.1149999999999997E-3</v>
      </c>
      <c r="F137" s="206">
        <v>1.6924999999999999E-2</v>
      </c>
      <c r="G137" s="206">
        <v>1.3671000000000001E-2</v>
      </c>
      <c r="H137" s="206">
        <v>2.1552000000000002E-2</v>
      </c>
      <c r="I137" s="206">
        <v>1.3512E-2</v>
      </c>
      <c r="J137" s="206">
        <v>1.0762000000000001E-2</v>
      </c>
      <c r="K137" s="206">
        <v>1.0762000000000001E-2</v>
      </c>
      <c r="L137" s="207">
        <v>2.0604999999999998E-2</v>
      </c>
      <c r="M137" s="205">
        <v>6.045E-3</v>
      </c>
      <c r="N137" s="206">
        <v>6.045E-3</v>
      </c>
      <c r="O137" s="206">
        <v>1.4996000000000001E-2</v>
      </c>
      <c r="P137" s="206">
        <v>2.0476000000000001E-2</v>
      </c>
      <c r="Q137" s="206">
        <v>1.3792E-2</v>
      </c>
      <c r="R137" s="206">
        <v>1.3299999999999999E-2</v>
      </c>
      <c r="S137" s="206">
        <v>2.4035999999999998E-2</v>
      </c>
      <c r="T137" s="206">
        <v>1.4304000000000001E-2</v>
      </c>
      <c r="U137" s="206">
        <v>3.6519999999999997E-2</v>
      </c>
      <c r="V137" s="206">
        <v>6.045E-3</v>
      </c>
      <c r="W137" s="206">
        <v>1.7426000000000001E-2</v>
      </c>
      <c r="X137" s="206">
        <v>1.9382E-2</v>
      </c>
      <c r="Y137" s="207">
        <v>1.8987E-2</v>
      </c>
      <c r="Z137" s="320">
        <v>1.8516000000000001E-2</v>
      </c>
      <c r="AA137" s="228">
        <v>1.7923000000000001E-2</v>
      </c>
      <c r="AB137" s="206">
        <v>1.7735999999999998E-2</v>
      </c>
      <c r="AC137" s="206">
        <v>1.7058E-2</v>
      </c>
      <c r="AD137" s="207">
        <v>2.7215E-2</v>
      </c>
      <c r="AE137" s="208">
        <v>1.3976000000000001E-2</v>
      </c>
      <c r="AF137" s="206">
        <v>2.2054000000000001E-2</v>
      </c>
      <c r="AG137" s="206">
        <v>1.3452E-2</v>
      </c>
      <c r="AH137" s="235">
        <v>1.5373E-2</v>
      </c>
      <c r="AI137" s="321">
        <v>1.4009000000000001E-2</v>
      </c>
      <c r="AJ137" s="320">
        <v>1.822E-2</v>
      </c>
      <c r="AK137" s="228">
        <v>1.8131000000000001E-2</v>
      </c>
      <c r="AL137" s="206">
        <v>2.9116E-2</v>
      </c>
      <c r="AM137" s="223">
        <v>2.9801000000000001E-2</v>
      </c>
      <c r="AN137" s="205">
        <v>1.2959999999999999E-2</v>
      </c>
      <c r="AO137" s="207">
        <v>7.0832999999999993E-2</v>
      </c>
    </row>
    <row r="138" spans="1:41" ht="42">
      <c r="A138" s="172">
        <v>520217</v>
      </c>
      <c r="B138" s="173">
        <v>130</v>
      </c>
      <c r="C138" s="174" t="s">
        <v>177</v>
      </c>
      <c r="D138" s="319">
        <v>3.3744000000000003E-2</v>
      </c>
      <c r="E138" s="228">
        <v>3.3744000000000003E-2</v>
      </c>
      <c r="F138" s="206">
        <v>1.6924999999999999E-2</v>
      </c>
      <c r="G138" s="206">
        <v>1.3671000000000001E-2</v>
      </c>
      <c r="H138" s="206">
        <v>2.1552000000000002E-2</v>
      </c>
      <c r="I138" s="206">
        <v>1.3512E-2</v>
      </c>
      <c r="J138" s="206">
        <v>1.0762000000000001E-2</v>
      </c>
      <c r="K138" s="206">
        <v>1.0762000000000001E-2</v>
      </c>
      <c r="L138" s="207">
        <v>2.0604999999999998E-2</v>
      </c>
      <c r="M138" s="205">
        <v>3.2911000000000003E-2</v>
      </c>
      <c r="N138" s="206">
        <v>3.2911000000000003E-2</v>
      </c>
      <c r="O138" s="206">
        <v>1.4996000000000001E-2</v>
      </c>
      <c r="P138" s="206">
        <v>2.0476000000000001E-2</v>
      </c>
      <c r="Q138" s="206">
        <v>1.3792E-2</v>
      </c>
      <c r="R138" s="206">
        <v>1.3299999999999999E-2</v>
      </c>
      <c r="S138" s="206">
        <v>2.4035999999999998E-2</v>
      </c>
      <c r="T138" s="206">
        <v>1.4304000000000001E-2</v>
      </c>
      <c r="U138" s="206">
        <v>3.6519999999999997E-2</v>
      </c>
      <c r="V138" s="206">
        <v>3.2911000000000003E-2</v>
      </c>
      <c r="W138" s="206">
        <v>1.7426000000000001E-2</v>
      </c>
      <c r="X138" s="206">
        <v>1.9382E-2</v>
      </c>
      <c r="Y138" s="207">
        <v>1.8987E-2</v>
      </c>
      <c r="Z138" s="320">
        <v>1.8516000000000001E-2</v>
      </c>
      <c r="AA138" s="228">
        <v>1.7923000000000001E-2</v>
      </c>
      <c r="AB138" s="206">
        <v>1.7735999999999998E-2</v>
      </c>
      <c r="AC138" s="206">
        <v>1.7058E-2</v>
      </c>
      <c r="AD138" s="207">
        <v>2.7215E-2</v>
      </c>
      <c r="AE138" s="208">
        <v>1.3976000000000001E-2</v>
      </c>
      <c r="AF138" s="206">
        <v>2.2054000000000001E-2</v>
      </c>
      <c r="AG138" s="206">
        <v>1.3452E-2</v>
      </c>
      <c r="AH138" s="235">
        <v>1.5373E-2</v>
      </c>
      <c r="AI138" s="321">
        <v>1.4009000000000001E-2</v>
      </c>
      <c r="AJ138" s="320">
        <v>2.6391000000000001E-2</v>
      </c>
      <c r="AK138" s="228">
        <v>2.0587999999999999E-2</v>
      </c>
      <c r="AL138" s="206">
        <v>2.9116E-2</v>
      </c>
      <c r="AM138" s="223">
        <v>4.1884999999999999E-2</v>
      </c>
      <c r="AN138" s="205">
        <v>1.2959999999999999E-2</v>
      </c>
      <c r="AO138" s="207">
        <v>7.0832999999999993E-2</v>
      </c>
    </row>
    <row r="139" spans="1:41" ht="17.5">
      <c r="A139" s="172">
        <v>520225</v>
      </c>
      <c r="B139" s="173">
        <v>131</v>
      </c>
      <c r="C139" s="174" t="s">
        <v>178</v>
      </c>
      <c r="D139" s="319">
        <v>3.8344000000000003E-2</v>
      </c>
      <c r="E139" s="228">
        <v>5.3332999999999998E-2</v>
      </c>
      <c r="F139" s="206">
        <v>1.6924999999999999E-2</v>
      </c>
      <c r="G139" s="206">
        <v>1.3671000000000001E-2</v>
      </c>
      <c r="H139" s="206">
        <v>2.1552000000000002E-2</v>
      </c>
      <c r="I139" s="206">
        <v>1.3512E-2</v>
      </c>
      <c r="J139" s="206">
        <v>1.0762000000000001E-2</v>
      </c>
      <c r="K139" s="206">
        <v>1.0762000000000001E-2</v>
      </c>
      <c r="L139" s="207">
        <v>1.8051000000000001E-2</v>
      </c>
      <c r="M139" s="205">
        <v>4.6712999999999998E-2</v>
      </c>
      <c r="N139" s="206">
        <v>5.5275999999999999E-2</v>
      </c>
      <c r="O139" s="206">
        <v>1.4996000000000001E-2</v>
      </c>
      <c r="P139" s="206">
        <v>2.8261999999999999E-2</v>
      </c>
      <c r="Q139" s="206">
        <v>1.3792E-2</v>
      </c>
      <c r="R139" s="206">
        <v>1.3299999999999999E-2</v>
      </c>
      <c r="S139" s="206">
        <v>2.4035999999999998E-2</v>
      </c>
      <c r="T139" s="206">
        <v>1.4304000000000001E-2</v>
      </c>
      <c r="U139" s="206">
        <v>3.6519999999999997E-2</v>
      </c>
      <c r="V139" s="206">
        <v>5.5275999999999999E-2</v>
      </c>
      <c r="W139" s="206">
        <v>1.7426000000000001E-2</v>
      </c>
      <c r="X139" s="206">
        <v>1.9382E-2</v>
      </c>
      <c r="Y139" s="207">
        <v>4.2215999999999997E-2</v>
      </c>
      <c r="Z139" s="320">
        <v>0.33333299999999999</v>
      </c>
      <c r="AA139" s="228">
        <v>1.7923000000000001E-2</v>
      </c>
      <c r="AB139" s="206">
        <v>0.33333299999999999</v>
      </c>
      <c r="AC139" s="206">
        <v>1.7058E-2</v>
      </c>
      <c r="AD139" s="207">
        <v>2.7215E-2</v>
      </c>
      <c r="AE139" s="208">
        <v>1.3976000000000001E-2</v>
      </c>
      <c r="AF139" s="206">
        <v>2.2054000000000001E-2</v>
      </c>
      <c r="AG139" s="206">
        <v>1.3452E-2</v>
      </c>
      <c r="AH139" s="235">
        <v>1.5373E-2</v>
      </c>
      <c r="AI139" s="321">
        <v>1.4009000000000001E-2</v>
      </c>
      <c r="AJ139" s="320">
        <v>1.822E-2</v>
      </c>
      <c r="AK139" s="228">
        <v>1.8131000000000001E-2</v>
      </c>
      <c r="AL139" s="206">
        <v>2.9116E-2</v>
      </c>
      <c r="AM139" s="223">
        <v>2.9801000000000001E-2</v>
      </c>
      <c r="AN139" s="205">
        <v>1.2959999999999999E-2</v>
      </c>
      <c r="AO139" s="207">
        <v>7.0832999999999993E-2</v>
      </c>
    </row>
    <row r="140" spans="1:41" ht="17.5">
      <c r="A140" s="172">
        <v>520281</v>
      </c>
      <c r="B140" s="173">
        <v>132</v>
      </c>
      <c r="C140" s="174" t="s">
        <v>179</v>
      </c>
      <c r="D140" s="319">
        <v>2.3421999999999998E-2</v>
      </c>
      <c r="E140" s="228">
        <v>1.5962E-2</v>
      </c>
      <c r="F140" s="206">
        <v>1.6924999999999999E-2</v>
      </c>
      <c r="G140" s="206">
        <v>1.3671000000000001E-2</v>
      </c>
      <c r="H140" s="206">
        <v>2.1552000000000002E-2</v>
      </c>
      <c r="I140" s="206">
        <v>1.3512E-2</v>
      </c>
      <c r="J140" s="206">
        <v>1.0762000000000001E-2</v>
      </c>
      <c r="K140" s="206">
        <v>1.0762000000000001E-2</v>
      </c>
      <c r="L140" s="207">
        <v>2.3421999999999998E-2</v>
      </c>
      <c r="M140" s="205">
        <v>2.5295999999999999E-2</v>
      </c>
      <c r="N140" s="206">
        <v>1.7002E-2</v>
      </c>
      <c r="O140" s="206">
        <v>1.4996000000000001E-2</v>
      </c>
      <c r="P140" s="206">
        <v>2.0476000000000001E-2</v>
      </c>
      <c r="Q140" s="206">
        <v>1.3792E-2</v>
      </c>
      <c r="R140" s="206">
        <v>1.3299999999999999E-2</v>
      </c>
      <c r="S140" s="206">
        <v>2.4035999999999998E-2</v>
      </c>
      <c r="T140" s="206">
        <v>1.4304000000000001E-2</v>
      </c>
      <c r="U140" s="206">
        <v>3.6519999999999997E-2</v>
      </c>
      <c r="V140" s="206">
        <v>1.7002E-2</v>
      </c>
      <c r="W140" s="206">
        <v>1.7426000000000001E-2</v>
      </c>
      <c r="X140" s="206">
        <v>1.9382E-2</v>
      </c>
      <c r="Y140" s="207">
        <v>2.5295999999999999E-2</v>
      </c>
      <c r="Z140" s="320">
        <v>1.8516000000000001E-2</v>
      </c>
      <c r="AA140" s="228">
        <v>1.7923000000000001E-2</v>
      </c>
      <c r="AB140" s="206">
        <v>1.7735999999999998E-2</v>
      </c>
      <c r="AC140" s="206">
        <v>1.7058E-2</v>
      </c>
      <c r="AD140" s="207">
        <v>2.7215E-2</v>
      </c>
      <c r="AE140" s="208">
        <v>1.3976000000000001E-2</v>
      </c>
      <c r="AF140" s="206">
        <v>2.2054000000000001E-2</v>
      </c>
      <c r="AG140" s="206">
        <v>1.3452E-2</v>
      </c>
      <c r="AH140" s="235">
        <v>1.5373E-2</v>
      </c>
      <c r="AI140" s="321">
        <v>1.4009000000000001E-2</v>
      </c>
      <c r="AJ140" s="320">
        <v>1.822E-2</v>
      </c>
      <c r="AK140" s="228">
        <v>1.8131000000000001E-2</v>
      </c>
      <c r="AL140" s="206">
        <v>2.9116E-2</v>
      </c>
      <c r="AM140" s="223">
        <v>2.9801000000000001E-2</v>
      </c>
      <c r="AN140" s="205">
        <v>1.2959999999999999E-2</v>
      </c>
      <c r="AO140" s="207">
        <v>7.0832999999999993E-2</v>
      </c>
    </row>
    <row r="141" spans="1:41" ht="17.5">
      <c r="A141" s="172">
        <v>520316</v>
      </c>
      <c r="B141" s="173">
        <v>133</v>
      </c>
      <c r="C141" s="174" t="s">
        <v>180</v>
      </c>
      <c r="D141" s="319">
        <v>1.6844000000000001E-2</v>
      </c>
      <c r="E141" s="228">
        <v>1.5962E-2</v>
      </c>
      <c r="F141" s="206">
        <v>1.6924999999999999E-2</v>
      </c>
      <c r="G141" s="206">
        <v>1.3671000000000001E-2</v>
      </c>
      <c r="H141" s="206">
        <v>2.1552000000000002E-2</v>
      </c>
      <c r="I141" s="206">
        <v>1.3512E-2</v>
      </c>
      <c r="J141" s="206">
        <v>1.0762000000000001E-2</v>
      </c>
      <c r="K141" s="206">
        <v>1.0762000000000001E-2</v>
      </c>
      <c r="L141" s="207">
        <v>2.0604999999999998E-2</v>
      </c>
      <c r="M141" s="205">
        <v>1.7364000000000001E-2</v>
      </c>
      <c r="N141" s="206">
        <v>1.7002E-2</v>
      </c>
      <c r="O141" s="206">
        <v>1.4996000000000001E-2</v>
      </c>
      <c r="P141" s="206">
        <v>2.0476000000000001E-2</v>
      </c>
      <c r="Q141" s="206">
        <v>1.3792E-2</v>
      </c>
      <c r="R141" s="206">
        <v>1.3299999999999999E-2</v>
      </c>
      <c r="S141" s="206">
        <v>2.4035999999999998E-2</v>
      </c>
      <c r="T141" s="206">
        <v>1.4304000000000001E-2</v>
      </c>
      <c r="U141" s="206">
        <v>3.6519999999999997E-2</v>
      </c>
      <c r="V141" s="206">
        <v>1.7002E-2</v>
      </c>
      <c r="W141" s="206">
        <v>1.7426000000000001E-2</v>
      </c>
      <c r="X141" s="206">
        <v>1.9382E-2</v>
      </c>
      <c r="Y141" s="207">
        <v>1.8987E-2</v>
      </c>
      <c r="Z141" s="320">
        <v>1.8516000000000001E-2</v>
      </c>
      <c r="AA141" s="228">
        <v>1.7923000000000001E-2</v>
      </c>
      <c r="AB141" s="206">
        <v>1.7735999999999998E-2</v>
      </c>
      <c r="AC141" s="206">
        <v>1.7058E-2</v>
      </c>
      <c r="AD141" s="207">
        <v>2.7215E-2</v>
      </c>
      <c r="AE141" s="208">
        <v>1.3976000000000001E-2</v>
      </c>
      <c r="AF141" s="206">
        <v>2.2054000000000001E-2</v>
      </c>
      <c r="AG141" s="206">
        <v>1.3452E-2</v>
      </c>
      <c r="AH141" s="235">
        <v>1.5373E-2</v>
      </c>
      <c r="AI141" s="321">
        <v>1.4009000000000001E-2</v>
      </c>
      <c r="AJ141" s="320">
        <v>1.822E-2</v>
      </c>
      <c r="AK141" s="228">
        <v>1.8131000000000001E-2</v>
      </c>
      <c r="AL141" s="206">
        <v>2.9116E-2</v>
      </c>
      <c r="AM141" s="223">
        <v>2.9801000000000001E-2</v>
      </c>
      <c r="AN141" s="205">
        <v>3.3575000000000001E-2</v>
      </c>
      <c r="AO141" s="207">
        <v>3.3575000000000001E-2</v>
      </c>
    </row>
    <row r="142" spans="1:41" ht="17.5">
      <c r="A142" s="172">
        <v>520306</v>
      </c>
      <c r="B142" s="173">
        <v>134</v>
      </c>
      <c r="C142" s="174" t="s">
        <v>181</v>
      </c>
      <c r="D142" s="319">
        <v>2.8993000000000001E-2</v>
      </c>
      <c r="E142" s="228">
        <v>1.5962E-2</v>
      </c>
      <c r="F142" s="206">
        <v>1.6924999999999999E-2</v>
      </c>
      <c r="G142" s="206">
        <v>1.3671000000000001E-2</v>
      </c>
      <c r="H142" s="206">
        <v>2.1552000000000002E-2</v>
      </c>
      <c r="I142" s="206">
        <v>1.3512E-2</v>
      </c>
      <c r="J142" s="206">
        <v>1.0762000000000001E-2</v>
      </c>
      <c r="K142" s="206">
        <v>1.0762000000000001E-2</v>
      </c>
      <c r="L142" s="207">
        <v>2.8993000000000001E-2</v>
      </c>
      <c r="M142" s="205">
        <v>3.0013999999999999E-2</v>
      </c>
      <c r="N142" s="206">
        <v>1.7002E-2</v>
      </c>
      <c r="O142" s="206">
        <v>1.4996000000000001E-2</v>
      </c>
      <c r="P142" s="206">
        <v>2.0476000000000001E-2</v>
      </c>
      <c r="Q142" s="206">
        <v>1.3792E-2</v>
      </c>
      <c r="R142" s="206">
        <v>1.3299999999999999E-2</v>
      </c>
      <c r="S142" s="206">
        <v>2.4035999999999998E-2</v>
      </c>
      <c r="T142" s="206">
        <v>1.4304000000000001E-2</v>
      </c>
      <c r="U142" s="206">
        <v>3.6519999999999997E-2</v>
      </c>
      <c r="V142" s="206">
        <v>1.7002E-2</v>
      </c>
      <c r="W142" s="206">
        <v>1.7426000000000001E-2</v>
      </c>
      <c r="X142" s="206">
        <v>1.9382E-2</v>
      </c>
      <c r="Y142" s="207">
        <v>3.0013999999999999E-2</v>
      </c>
      <c r="Z142" s="320">
        <v>8.3333000000000004E-2</v>
      </c>
      <c r="AA142" s="228">
        <v>1.7923000000000001E-2</v>
      </c>
      <c r="AB142" s="206">
        <v>8.3333000000000004E-2</v>
      </c>
      <c r="AC142" s="206">
        <v>1.7058E-2</v>
      </c>
      <c r="AD142" s="207">
        <v>2.7215E-2</v>
      </c>
      <c r="AE142" s="208">
        <v>1.3976000000000001E-2</v>
      </c>
      <c r="AF142" s="206">
        <v>2.2054000000000001E-2</v>
      </c>
      <c r="AG142" s="206">
        <v>1.3452E-2</v>
      </c>
      <c r="AH142" s="235">
        <v>1.5373E-2</v>
      </c>
      <c r="AI142" s="321">
        <v>1.4009000000000001E-2</v>
      </c>
      <c r="AJ142" s="320">
        <v>1.822E-2</v>
      </c>
      <c r="AK142" s="228">
        <v>1.8131000000000001E-2</v>
      </c>
      <c r="AL142" s="206">
        <v>2.9116E-2</v>
      </c>
      <c r="AM142" s="223">
        <v>2.9801000000000001E-2</v>
      </c>
      <c r="AN142" s="205">
        <v>1.2959999999999999E-2</v>
      </c>
      <c r="AO142" s="207">
        <v>7.0832999999999993E-2</v>
      </c>
    </row>
    <row r="143" spans="1:41" ht="17.5">
      <c r="A143" s="172">
        <v>520397</v>
      </c>
      <c r="B143" s="173">
        <v>135</v>
      </c>
      <c r="C143" s="174" t="s">
        <v>182</v>
      </c>
      <c r="D143" s="319">
        <v>1.6844000000000001E-2</v>
      </c>
      <c r="E143" s="228">
        <v>1.5962E-2</v>
      </c>
      <c r="F143" s="206">
        <v>1.6924999999999999E-2</v>
      </c>
      <c r="G143" s="206">
        <v>1.3671000000000001E-2</v>
      </c>
      <c r="H143" s="206">
        <v>2.1552000000000002E-2</v>
      </c>
      <c r="I143" s="206">
        <v>1.3512E-2</v>
      </c>
      <c r="J143" s="206">
        <v>1.0762000000000001E-2</v>
      </c>
      <c r="K143" s="206">
        <v>1.0762000000000001E-2</v>
      </c>
      <c r="L143" s="207">
        <v>2.0604999999999998E-2</v>
      </c>
      <c r="M143" s="205">
        <v>1.7364000000000001E-2</v>
      </c>
      <c r="N143" s="206">
        <v>1.7002E-2</v>
      </c>
      <c r="O143" s="206">
        <v>1.4996000000000001E-2</v>
      </c>
      <c r="P143" s="206">
        <v>2.0476000000000001E-2</v>
      </c>
      <c r="Q143" s="206">
        <v>1.3792E-2</v>
      </c>
      <c r="R143" s="206">
        <v>1.3299999999999999E-2</v>
      </c>
      <c r="S143" s="206">
        <v>2.4035999999999998E-2</v>
      </c>
      <c r="T143" s="206">
        <v>1.4304000000000001E-2</v>
      </c>
      <c r="U143" s="206">
        <v>3.6519999999999997E-2</v>
      </c>
      <c r="V143" s="206">
        <v>1.7002E-2</v>
      </c>
      <c r="W143" s="206">
        <v>1.7426000000000001E-2</v>
      </c>
      <c r="X143" s="206">
        <v>1.9382E-2</v>
      </c>
      <c r="Y143" s="207">
        <v>1.8987E-2</v>
      </c>
      <c r="Z143" s="320">
        <v>1.8516000000000001E-2</v>
      </c>
      <c r="AA143" s="228">
        <v>1.7923000000000001E-2</v>
      </c>
      <c r="AB143" s="206">
        <v>1.7735999999999998E-2</v>
      </c>
      <c r="AC143" s="206">
        <v>1.7058E-2</v>
      </c>
      <c r="AD143" s="207">
        <v>2.7215E-2</v>
      </c>
      <c r="AE143" s="208">
        <v>1.3976000000000001E-2</v>
      </c>
      <c r="AF143" s="206">
        <v>2.2054000000000001E-2</v>
      </c>
      <c r="AG143" s="206">
        <v>1.3452E-2</v>
      </c>
      <c r="AH143" s="235">
        <v>5.0000000000000001E-3</v>
      </c>
      <c r="AI143" s="321">
        <v>5.0000000000000001E-3</v>
      </c>
      <c r="AJ143" s="320">
        <v>1.822E-2</v>
      </c>
      <c r="AK143" s="228">
        <v>1.8131000000000001E-2</v>
      </c>
      <c r="AL143" s="206">
        <v>2.9116E-2</v>
      </c>
      <c r="AM143" s="223">
        <v>2.9801000000000001E-2</v>
      </c>
      <c r="AN143" s="205">
        <v>1.2959999999999999E-2</v>
      </c>
      <c r="AO143" s="207">
        <v>7.0832999999999993E-2</v>
      </c>
    </row>
    <row r="144" spans="1:41" ht="17.5">
      <c r="A144" s="172">
        <v>520193</v>
      </c>
      <c r="B144" s="173">
        <v>136</v>
      </c>
      <c r="C144" s="174" t="s">
        <v>183</v>
      </c>
      <c r="D144" s="319">
        <v>3.8462000000000003E-2</v>
      </c>
      <c r="E144" s="228">
        <v>1.5962E-2</v>
      </c>
      <c r="F144" s="206">
        <v>1.6924999999999999E-2</v>
      </c>
      <c r="G144" s="206">
        <v>1.3671000000000001E-2</v>
      </c>
      <c r="H144" s="206">
        <v>2.1552000000000002E-2</v>
      </c>
      <c r="I144" s="206">
        <v>1.3512E-2</v>
      </c>
      <c r="J144" s="206">
        <v>1.0762000000000001E-2</v>
      </c>
      <c r="K144" s="206">
        <v>1.0762000000000001E-2</v>
      </c>
      <c r="L144" s="207">
        <v>3.8462000000000003E-2</v>
      </c>
      <c r="M144" s="205">
        <v>2.9474E-2</v>
      </c>
      <c r="N144" s="206">
        <v>1.7002E-2</v>
      </c>
      <c r="O144" s="206">
        <v>1.4996000000000001E-2</v>
      </c>
      <c r="P144" s="206">
        <v>2.0476000000000001E-2</v>
      </c>
      <c r="Q144" s="206">
        <v>1.3792E-2</v>
      </c>
      <c r="R144" s="206">
        <v>1.3299999999999999E-2</v>
      </c>
      <c r="S144" s="206">
        <v>2.4035999999999998E-2</v>
      </c>
      <c r="T144" s="206">
        <v>1.4304000000000001E-2</v>
      </c>
      <c r="U144" s="206">
        <v>3.6519999999999997E-2</v>
      </c>
      <c r="V144" s="206">
        <v>1.7002E-2</v>
      </c>
      <c r="W144" s="206">
        <v>1.7426000000000001E-2</v>
      </c>
      <c r="X144" s="206">
        <v>1.9382E-2</v>
      </c>
      <c r="Y144" s="207">
        <v>2.9474E-2</v>
      </c>
      <c r="Z144" s="320">
        <v>0.125</v>
      </c>
      <c r="AA144" s="228">
        <v>1.7923000000000001E-2</v>
      </c>
      <c r="AB144" s="206">
        <v>0.125</v>
      </c>
      <c r="AC144" s="206">
        <v>1.7058E-2</v>
      </c>
      <c r="AD144" s="207">
        <v>2.7215E-2</v>
      </c>
      <c r="AE144" s="208">
        <v>1.3976000000000001E-2</v>
      </c>
      <c r="AF144" s="206">
        <v>2.2054000000000001E-2</v>
      </c>
      <c r="AG144" s="206">
        <v>1.3452E-2</v>
      </c>
      <c r="AH144" s="235">
        <v>1.5373E-2</v>
      </c>
      <c r="AI144" s="321">
        <v>1.4009000000000001E-2</v>
      </c>
      <c r="AJ144" s="320">
        <v>1.822E-2</v>
      </c>
      <c r="AK144" s="228">
        <v>1.8131000000000001E-2</v>
      </c>
      <c r="AL144" s="206">
        <v>2.9116E-2</v>
      </c>
      <c r="AM144" s="223">
        <v>2.9801000000000001E-2</v>
      </c>
      <c r="AN144" s="205">
        <v>1.2959999999999999E-2</v>
      </c>
      <c r="AO144" s="207">
        <v>7.0832999999999993E-2</v>
      </c>
    </row>
    <row r="145" spans="1:41" ht="17.5">
      <c r="A145" s="172">
        <v>520279</v>
      </c>
      <c r="B145" s="173">
        <v>137</v>
      </c>
      <c r="C145" s="174" t="s">
        <v>184</v>
      </c>
      <c r="D145" s="319">
        <v>2.9576999999999999E-2</v>
      </c>
      <c r="E145" s="228">
        <v>1.5962E-2</v>
      </c>
      <c r="F145" s="206">
        <v>1.6924999999999999E-2</v>
      </c>
      <c r="G145" s="206">
        <v>1.3671000000000001E-2</v>
      </c>
      <c r="H145" s="206">
        <v>2.1552000000000002E-2</v>
      </c>
      <c r="I145" s="206">
        <v>1.3512E-2</v>
      </c>
      <c r="J145" s="206">
        <v>1.0762000000000001E-2</v>
      </c>
      <c r="K145" s="206">
        <v>1.0762000000000001E-2</v>
      </c>
      <c r="L145" s="207">
        <v>2.9576999999999999E-2</v>
      </c>
      <c r="M145" s="205">
        <v>3.4773999999999999E-2</v>
      </c>
      <c r="N145" s="206">
        <v>1.7002E-2</v>
      </c>
      <c r="O145" s="206">
        <v>1.4996000000000001E-2</v>
      </c>
      <c r="P145" s="206">
        <v>2.0476000000000001E-2</v>
      </c>
      <c r="Q145" s="206">
        <v>1.3792E-2</v>
      </c>
      <c r="R145" s="206">
        <v>1.3299999999999999E-2</v>
      </c>
      <c r="S145" s="206">
        <v>2.4035999999999998E-2</v>
      </c>
      <c r="T145" s="206">
        <v>1.4304000000000001E-2</v>
      </c>
      <c r="U145" s="206">
        <v>3.6519999999999997E-2</v>
      </c>
      <c r="V145" s="206">
        <v>1.7002E-2</v>
      </c>
      <c r="W145" s="206">
        <v>1.7426000000000001E-2</v>
      </c>
      <c r="X145" s="206">
        <v>1.9382E-2</v>
      </c>
      <c r="Y145" s="207">
        <v>3.4773999999999999E-2</v>
      </c>
      <c r="Z145" s="320">
        <v>1.8516000000000001E-2</v>
      </c>
      <c r="AA145" s="228">
        <v>1.7923000000000001E-2</v>
      </c>
      <c r="AB145" s="206">
        <v>1.7735999999999998E-2</v>
      </c>
      <c r="AC145" s="206">
        <v>1.7058E-2</v>
      </c>
      <c r="AD145" s="207">
        <v>2.7215E-2</v>
      </c>
      <c r="AE145" s="208">
        <v>1.3976000000000001E-2</v>
      </c>
      <c r="AF145" s="206">
        <v>2.2054000000000001E-2</v>
      </c>
      <c r="AG145" s="206">
        <v>1.3452E-2</v>
      </c>
      <c r="AH145" s="235">
        <v>1.5373E-2</v>
      </c>
      <c r="AI145" s="321">
        <v>1.4009000000000001E-2</v>
      </c>
      <c r="AJ145" s="320">
        <v>1.822E-2</v>
      </c>
      <c r="AK145" s="228">
        <v>1.8131000000000001E-2</v>
      </c>
      <c r="AL145" s="206">
        <v>2.9116E-2</v>
      </c>
      <c r="AM145" s="223">
        <v>2.9801000000000001E-2</v>
      </c>
      <c r="AN145" s="205">
        <v>1.2959999999999999E-2</v>
      </c>
      <c r="AO145" s="207">
        <v>7.0832999999999993E-2</v>
      </c>
    </row>
    <row r="146" spans="1:41" ht="17.5">
      <c r="A146" s="172">
        <v>520240</v>
      </c>
      <c r="B146" s="173">
        <v>138</v>
      </c>
      <c r="C146" s="174" t="s">
        <v>185</v>
      </c>
      <c r="D146" s="319">
        <v>2.8278000000000001E-2</v>
      </c>
      <c r="E146" s="228">
        <v>2.8278000000000001E-2</v>
      </c>
      <c r="F146" s="206">
        <v>1.6924999999999999E-2</v>
      </c>
      <c r="G146" s="206">
        <v>1.3671000000000001E-2</v>
      </c>
      <c r="H146" s="206">
        <v>2.1552000000000002E-2</v>
      </c>
      <c r="I146" s="206">
        <v>1.3512E-2</v>
      </c>
      <c r="J146" s="206">
        <v>1.0762000000000001E-2</v>
      </c>
      <c r="K146" s="206">
        <v>1.0762000000000001E-2</v>
      </c>
      <c r="L146" s="207">
        <v>2.0604999999999998E-2</v>
      </c>
      <c r="M146" s="205">
        <v>2.0202000000000001E-2</v>
      </c>
      <c r="N146" s="206">
        <v>2.0202000000000001E-2</v>
      </c>
      <c r="O146" s="206">
        <v>1.4996000000000001E-2</v>
      </c>
      <c r="P146" s="206">
        <v>2.0476000000000001E-2</v>
      </c>
      <c r="Q146" s="206">
        <v>1.3792E-2</v>
      </c>
      <c r="R146" s="206">
        <v>1.3299999999999999E-2</v>
      </c>
      <c r="S146" s="206">
        <v>2.4035999999999998E-2</v>
      </c>
      <c r="T146" s="206">
        <v>1.4304000000000001E-2</v>
      </c>
      <c r="U146" s="206">
        <v>3.6519999999999997E-2</v>
      </c>
      <c r="V146" s="206">
        <v>2.0202000000000001E-2</v>
      </c>
      <c r="W146" s="206">
        <v>1.7426000000000001E-2</v>
      </c>
      <c r="X146" s="206">
        <v>1.9382E-2</v>
      </c>
      <c r="Y146" s="207">
        <v>1.8987E-2</v>
      </c>
      <c r="Z146" s="320">
        <v>1.8516000000000001E-2</v>
      </c>
      <c r="AA146" s="228">
        <v>1.7923000000000001E-2</v>
      </c>
      <c r="AB146" s="206">
        <v>1.7735999999999998E-2</v>
      </c>
      <c r="AC146" s="206">
        <v>1.7058E-2</v>
      </c>
      <c r="AD146" s="207">
        <v>2.7215E-2</v>
      </c>
      <c r="AE146" s="208">
        <v>1.3976000000000001E-2</v>
      </c>
      <c r="AF146" s="206">
        <v>2.2054000000000001E-2</v>
      </c>
      <c r="AG146" s="206">
        <v>1.3452E-2</v>
      </c>
      <c r="AH146" s="235">
        <v>1.5373E-2</v>
      </c>
      <c r="AI146" s="321">
        <v>1.4009000000000001E-2</v>
      </c>
      <c r="AJ146" s="322">
        <v>0.02</v>
      </c>
      <c r="AK146" s="228">
        <v>0.02</v>
      </c>
      <c r="AL146" s="206">
        <v>2.9116E-2</v>
      </c>
      <c r="AM146" s="223">
        <v>2.9801000000000001E-2</v>
      </c>
      <c r="AN146" s="205">
        <v>1.2959999999999999E-2</v>
      </c>
      <c r="AO146" s="207">
        <v>7.0832999999999993E-2</v>
      </c>
    </row>
    <row r="147" spans="1:41" ht="28">
      <c r="A147" s="172">
        <v>520052</v>
      </c>
      <c r="B147" s="173">
        <v>139</v>
      </c>
      <c r="C147" s="174" t="s">
        <v>186</v>
      </c>
      <c r="D147" s="319">
        <v>2.395E-3</v>
      </c>
      <c r="E147" s="228">
        <v>2.395E-3</v>
      </c>
      <c r="F147" s="206">
        <v>1.6924999999999999E-2</v>
      </c>
      <c r="G147" s="206">
        <v>1.3671000000000001E-2</v>
      </c>
      <c r="H147" s="206">
        <v>2.1552000000000002E-2</v>
      </c>
      <c r="I147" s="206">
        <v>1.3512E-2</v>
      </c>
      <c r="J147" s="206">
        <v>1.0762000000000001E-2</v>
      </c>
      <c r="K147" s="206">
        <v>1.0762000000000001E-2</v>
      </c>
      <c r="L147" s="207">
        <v>2.0604999999999998E-2</v>
      </c>
      <c r="M147" s="205">
        <v>1.7390000000000001E-3</v>
      </c>
      <c r="N147" s="206">
        <v>1.7390000000000001E-3</v>
      </c>
      <c r="O147" s="206">
        <v>1.4996000000000001E-2</v>
      </c>
      <c r="P147" s="206">
        <v>2.0476000000000001E-2</v>
      </c>
      <c r="Q147" s="206">
        <v>1.3792E-2</v>
      </c>
      <c r="R147" s="206">
        <v>1.3299999999999999E-2</v>
      </c>
      <c r="S147" s="206">
        <v>2.4035999999999998E-2</v>
      </c>
      <c r="T147" s="206">
        <v>1.4304000000000001E-2</v>
      </c>
      <c r="U147" s="206">
        <v>3.6519999999999997E-2</v>
      </c>
      <c r="V147" s="206">
        <v>1.7390000000000001E-3</v>
      </c>
      <c r="W147" s="206">
        <v>1.7426000000000001E-2</v>
      </c>
      <c r="X147" s="206">
        <v>1.9382E-2</v>
      </c>
      <c r="Y147" s="207">
        <v>1.8987E-2</v>
      </c>
      <c r="Z147" s="320">
        <v>1.8516000000000001E-2</v>
      </c>
      <c r="AA147" s="228">
        <v>1.7923000000000001E-2</v>
      </c>
      <c r="AB147" s="206">
        <v>1.7735999999999998E-2</v>
      </c>
      <c r="AC147" s="206">
        <v>1.7058E-2</v>
      </c>
      <c r="AD147" s="207">
        <v>2.7215E-2</v>
      </c>
      <c r="AE147" s="208">
        <v>1.3976000000000001E-2</v>
      </c>
      <c r="AF147" s="206">
        <v>2.2054000000000001E-2</v>
      </c>
      <c r="AG147" s="206">
        <v>1.3452E-2</v>
      </c>
      <c r="AH147" s="235">
        <v>1.5373E-2</v>
      </c>
      <c r="AI147" s="321">
        <v>1.4009000000000001E-2</v>
      </c>
      <c r="AJ147" s="320">
        <v>0</v>
      </c>
      <c r="AK147" s="228">
        <v>0</v>
      </c>
      <c r="AL147" s="206">
        <v>2.9116E-2</v>
      </c>
      <c r="AM147" s="223">
        <v>2.9801000000000001E-2</v>
      </c>
      <c r="AN147" s="205">
        <v>1.2959999999999999E-2</v>
      </c>
      <c r="AO147" s="207">
        <v>7.0832999999999993E-2</v>
      </c>
    </row>
    <row r="148" spans="1:41" ht="17.5">
      <c r="A148" s="172">
        <v>520297</v>
      </c>
      <c r="B148" s="173">
        <v>140</v>
      </c>
      <c r="C148" s="174" t="s">
        <v>187</v>
      </c>
      <c r="D148" s="319">
        <v>3.4181000000000003E-2</v>
      </c>
      <c r="E148" s="228">
        <v>1.5962E-2</v>
      </c>
      <c r="F148" s="206">
        <v>1.6924999999999999E-2</v>
      </c>
      <c r="G148" s="206">
        <v>1.3671000000000001E-2</v>
      </c>
      <c r="H148" s="206">
        <v>2.1552000000000002E-2</v>
      </c>
      <c r="I148" s="206">
        <v>1.3512E-2</v>
      </c>
      <c r="J148" s="206">
        <v>1.0762000000000001E-2</v>
      </c>
      <c r="K148" s="206">
        <v>1.0762000000000001E-2</v>
      </c>
      <c r="L148" s="207">
        <v>3.4181000000000003E-2</v>
      </c>
      <c r="M148" s="205">
        <v>2.5465999999999999E-2</v>
      </c>
      <c r="N148" s="206">
        <v>1.7002E-2</v>
      </c>
      <c r="O148" s="206">
        <v>1.4996000000000001E-2</v>
      </c>
      <c r="P148" s="206">
        <v>2.0476000000000001E-2</v>
      </c>
      <c r="Q148" s="206">
        <v>1.3792E-2</v>
      </c>
      <c r="R148" s="206">
        <v>1.3299999999999999E-2</v>
      </c>
      <c r="S148" s="206">
        <v>2.4035999999999998E-2</v>
      </c>
      <c r="T148" s="206">
        <v>1.4304000000000001E-2</v>
      </c>
      <c r="U148" s="206">
        <v>3.6519999999999997E-2</v>
      </c>
      <c r="V148" s="206">
        <v>1.7002E-2</v>
      </c>
      <c r="W148" s="206">
        <v>1.7426000000000001E-2</v>
      </c>
      <c r="X148" s="206">
        <v>1.9382E-2</v>
      </c>
      <c r="Y148" s="207">
        <v>2.5465999999999999E-2</v>
      </c>
      <c r="Z148" s="320">
        <v>0.16666700000000001</v>
      </c>
      <c r="AA148" s="228">
        <v>1.7923000000000001E-2</v>
      </c>
      <c r="AB148" s="206">
        <v>0.16666700000000001</v>
      </c>
      <c r="AC148" s="206">
        <v>1.7058E-2</v>
      </c>
      <c r="AD148" s="207">
        <v>2.7215E-2</v>
      </c>
      <c r="AE148" s="208">
        <v>1.3976000000000001E-2</v>
      </c>
      <c r="AF148" s="206">
        <v>2.2054000000000001E-2</v>
      </c>
      <c r="AG148" s="206">
        <v>1.3452E-2</v>
      </c>
      <c r="AH148" s="235">
        <v>1.5373E-2</v>
      </c>
      <c r="AI148" s="321">
        <v>1.4009000000000001E-2</v>
      </c>
      <c r="AJ148" s="320">
        <v>1.822E-2</v>
      </c>
      <c r="AK148" s="228">
        <v>1.8131000000000001E-2</v>
      </c>
      <c r="AL148" s="206">
        <v>2.9116E-2</v>
      </c>
      <c r="AM148" s="223">
        <v>2.9801000000000001E-2</v>
      </c>
      <c r="AN148" s="205">
        <v>1.2959999999999999E-2</v>
      </c>
      <c r="AO148" s="207">
        <v>7.0832999999999993E-2</v>
      </c>
    </row>
    <row r="149" spans="1:41" ht="17.5">
      <c r="A149" s="172">
        <v>520248</v>
      </c>
      <c r="B149" s="173">
        <v>141</v>
      </c>
      <c r="C149" s="174" t="s">
        <v>188</v>
      </c>
      <c r="D149" s="319">
        <v>1.6397999999999999E-2</v>
      </c>
      <c r="E149" s="228">
        <v>1.5962E-2</v>
      </c>
      <c r="F149" s="206">
        <v>1.6924999999999999E-2</v>
      </c>
      <c r="G149" s="206">
        <v>1.3671000000000001E-2</v>
      </c>
      <c r="H149" s="206">
        <v>2.1552000000000002E-2</v>
      </c>
      <c r="I149" s="206">
        <v>1.3512E-2</v>
      </c>
      <c r="J149" s="206">
        <v>1.0762000000000001E-2</v>
      </c>
      <c r="K149" s="206">
        <v>1.0762000000000001E-2</v>
      </c>
      <c r="L149" s="207">
        <v>1.6397999999999999E-2</v>
      </c>
      <c r="M149" s="205">
        <v>1.8002000000000001E-2</v>
      </c>
      <c r="N149" s="206">
        <v>1.7002E-2</v>
      </c>
      <c r="O149" s="206">
        <v>1.4996000000000001E-2</v>
      </c>
      <c r="P149" s="206">
        <v>2.0476000000000001E-2</v>
      </c>
      <c r="Q149" s="206">
        <v>1.3792E-2</v>
      </c>
      <c r="R149" s="206">
        <v>1.3299999999999999E-2</v>
      </c>
      <c r="S149" s="206">
        <v>2.4035999999999998E-2</v>
      </c>
      <c r="T149" s="206">
        <v>1.4304000000000001E-2</v>
      </c>
      <c r="U149" s="206">
        <v>3.6519999999999997E-2</v>
      </c>
      <c r="V149" s="206">
        <v>1.7002E-2</v>
      </c>
      <c r="W149" s="206">
        <v>1.7426000000000001E-2</v>
      </c>
      <c r="X149" s="206">
        <v>1.9382E-2</v>
      </c>
      <c r="Y149" s="207">
        <v>1.8002000000000001E-2</v>
      </c>
      <c r="Z149" s="320">
        <v>0.33333299999999999</v>
      </c>
      <c r="AA149" s="228">
        <v>1.7923000000000001E-2</v>
      </c>
      <c r="AB149" s="206">
        <v>0.33333299999999999</v>
      </c>
      <c r="AC149" s="206">
        <v>1.7058E-2</v>
      </c>
      <c r="AD149" s="207">
        <v>2.7215E-2</v>
      </c>
      <c r="AE149" s="208">
        <v>1.3976000000000001E-2</v>
      </c>
      <c r="AF149" s="206">
        <v>2.2054000000000001E-2</v>
      </c>
      <c r="AG149" s="206">
        <v>1.3452E-2</v>
      </c>
      <c r="AH149" s="235">
        <v>1.5373E-2</v>
      </c>
      <c r="AI149" s="321">
        <v>1.4009000000000001E-2</v>
      </c>
      <c r="AJ149" s="320">
        <v>1.822E-2</v>
      </c>
      <c r="AK149" s="228">
        <v>1.8131000000000001E-2</v>
      </c>
      <c r="AL149" s="206">
        <v>2.9116E-2</v>
      </c>
      <c r="AM149" s="223">
        <v>2.9801000000000001E-2</v>
      </c>
      <c r="AN149" s="205">
        <v>1.2959999999999999E-2</v>
      </c>
      <c r="AO149" s="207">
        <v>7.0832999999999993E-2</v>
      </c>
    </row>
    <row r="150" spans="1:41" ht="17.5">
      <c r="A150" s="172">
        <v>520291</v>
      </c>
      <c r="B150" s="173">
        <v>142</v>
      </c>
      <c r="C150" s="174" t="s">
        <v>189</v>
      </c>
      <c r="D150" s="319">
        <v>1.4770999999999999E-2</v>
      </c>
      <c r="E150" s="228">
        <v>1.5962E-2</v>
      </c>
      <c r="F150" s="206">
        <v>1.6924999999999999E-2</v>
      </c>
      <c r="G150" s="206">
        <v>1.3671000000000001E-2</v>
      </c>
      <c r="H150" s="206">
        <v>2.1552000000000002E-2</v>
      </c>
      <c r="I150" s="206">
        <v>1.3512E-2</v>
      </c>
      <c r="J150" s="206">
        <v>1.0762000000000001E-2</v>
      </c>
      <c r="K150" s="206">
        <v>1.0762000000000001E-2</v>
      </c>
      <c r="L150" s="207">
        <v>1.4770999999999999E-2</v>
      </c>
      <c r="M150" s="205">
        <v>2.9418E-2</v>
      </c>
      <c r="N150" s="206">
        <v>1.7002E-2</v>
      </c>
      <c r="O150" s="206">
        <v>1.4996000000000001E-2</v>
      </c>
      <c r="P150" s="206">
        <v>2.0476000000000001E-2</v>
      </c>
      <c r="Q150" s="206">
        <v>1.3792E-2</v>
      </c>
      <c r="R150" s="206">
        <v>1.3299999999999999E-2</v>
      </c>
      <c r="S150" s="206">
        <v>2.4035999999999998E-2</v>
      </c>
      <c r="T150" s="206">
        <v>1.4304000000000001E-2</v>
      </c>
      <c r="U150" s="206">
        <v>3.6519999999999997E-2</v>
      </c>
      <c r="V150" s="206">
        <v>1.7002E-2</v>
      </c>
      <c r="W150" s="206">
        <v>1.7426000000000001E-2</v>
      </c>
      <c r="X150" s="206">
        <v>1.9382E-2</v>
      </c>
      <c r="Y150" s="207">
        <v>2.9418E-2</v>
      </c>
      <c r="Z150" s="320">
        <v>0.33333299999999999</v>
      </c>
      <c r="AA150" s="228">
        <v>1.7923000000000001E-2</v>
      </c>
      <c r="AB150" s="206">
        <v>0.33333299999999999</v>
      </c>
      <c r="AC150" s="206">
        <v>1.7058E-2</v>
      </c>
      <c r="AD150" s="207">
        <v>2.7215E-2</v>
      </c>
      <c r="AE150" s="208">
        <v>1.3976000000000001E-2</v>
      </c>
      <c r="AF150" s="206">
        <v>2.2054000000000001E-2</v>
      </c>
      <c r="AG150" s="206">
        <v>1.3452E-2</v>
      </c>
      <c r="AH150" s="235">
        <v>1.5373E-2</v>
      </c>
      <c r="AI150" s="321">
        <v>1.4009000000000001E-2</v>
      </c>
      <c r="AJ150" s="320">
        <v>1.822E-2</v>
      </c>
      <c r="AK150" s="228">
        <v>1.8131000000000001E-2</v>
      </c>
      <c r="AL150" s="206">
        <v>2.9116E-2</v>
      </c>
      <c r="AM150" s="223">
        <v>2.9801000000000001E-2</v>
      </c>
      <c r="AN150" s="205">
        <v>1.2959999999999999E-2</v>
      </c>
      <c r="AO150" s="207">
        <v>7.0832999999999993E-2</v>
      </c>
    </row>
    <row r="151" spans="1:41" ht="17.5">
      <c r="A151" s="172">
        <v>520353</v>
      </c>
      <c r="B151" s="173">
        <v>143</v>
      </c>
      <c r="C151" s="174" t="s">
        <v>190</v>
      </c>
      <c r="D151" s="319">
        <v>7.6000000000000004E-4</v>
      </c>
      <c r="E151" s="228">
        <v>1.5962E-2</v>
      </c>
      <c r="F151" s="206">
        <v>1.6924999999999999E-2</v>
      </c>
      <c r="G151" s="206">
        <v>1.3671000000000001E-2</v>
      </c>
      <c r="H151" s="206">
        <v>2.1552000000000002E-2</v>
      </c>
      <c r="I151" s="206">
        <v>1.3512E-2</v>
      </c>
      <c r="J151" s="206">
        <v>1.0762000000000001E-2</v>
      </c>
      <c r="K151" s="206">
        <v>1.0762000000000001E-2</v>
      </c>
      <c r="L151" s="207">
        <v>7.6000000000000004E-4</v>
      </c>
      <c r="M151" s="205">
        <v>3.0300000000000001E-3</v>
      </c>
      <c r="N151" s="206">
        <v>1.7002E-2</v>
      </c>
      <c r="O151" s="206">
        <v>1.4996000000000001E-2</v>
      </c>
      <c r="P151" s="206">
        <v>2.0476000000000001E-2</v>
      </c>
      <c r="Q151" s="206">
        <v>1.3792E-2</v>
      </c>
      <c r="R151" s="206">
        <v>1.3299999999999999E-2</v>
      </c>
      <c r="S151" s="206">
        <v>2.4035999999999998E-2</v>
      </c>
      <c r="T151" s="206">
        <v>1.4304000000000001E-2</v>
      </c>
      <c r="U151" s="206">
        <v>3.6519999999999997E-2</v>
      </c>
      <c r="V151" s="206">
        <v>1.7002E-2</v>
      </c>
      <c r="W151" s="206">
        <v>1.7426000000000001E-2</v>
      </c>
      <c r="X151" s="206">
        <v>1.9382E-2</v>
      </c>
      <c r="Y151" s="207">
        <v>3.0300000000000001E-3</v>
      </c>
      <c r="Z151" s="320">
        <v>1.8516000000000001E-2</v>
      </c>
      <c r="AA151" s="228">
        <v>1.7923000000000001E-2</v>
      </c>
      <c r="AB151" s="206">
        <v>1.7735999999999998E-2</v>
      </c>
      <c r="AC151" s="206">
        <v>1.7058E-2</v>
      </c>
      <c r="AD151" s="207">
        <v>2.7215E-2</v>
      </c>
      <c r="AE151" s="208">
        <v>1.3976000000000001E-2</v>
      </c>
      <c r="AF151" s="206">
        <v>2.2054000000000001E-2</v>
      </c>
      <c r="AG151" s="206">
        <v>1.3452E-2</v>
      </c>
      <c r="AH151" s="235">
        <v>1.5373E-2</v>
      </c>
      <c r="AI151" s="321">
        <v>1.4009000000000001E-2</v>
      </c>
      <c r="AJ151" s="320">
        <v>1.822E-2</v>
      </c>
      <c r="AK151" s="228">
        <v>1.8131000000000001E-2</v>
      </c>
      <c r="AL151" s="206">
        <v>2.9116E-2</v>
      </c>
      <c r="AM151" s="223">
        <v>2.9801000000000001E-2</v>
      </c>
      <c r="AN151" s="205">
        <v>1.2959999999999999E-2</v>
      </c>
      <c r="AO151" s="207">
        <v>7.0832999999999993E-2</v>
      </c>
    </row>
    <row r="152" spans="1:41" ht="17.5">
      <c r="A152" s="172">
        <v>520380</v>
      </c>
      <c r="B152" s="173">
        <v>144</v>
      </c>
      <c r="C152" s="174" t="s">
        <v>191</v>
      </c>
      <c r="D152" s="319">
        <v>1.4685999999999999E-2</v>
      </c>
      <c r="E152" s="228">
        <v>1.5962E-2</v>
      </c>
      <c r="F152" s="206">
        <v>1.6924999999999999E-2</v>
      </c>
      <c r="G152" s="206">
        <v>1.3671000000000001E-2</v>
      </c>
      <c r="H152" s="206">
        <v>2.1552000000000002E-2</v>
      </c>
      <c r="I152" s="206">
        <v>1.3512E-2</v>
      </c>
      <c r="J152" s="206">
        <v>1.0762000000000001E-2</v>
      </c>
      <c r="K152" s="206">
        <v>1.0762000000000001E-2</v>
      </c>
      <c r="L152" s="207">
        <v>1.4685999999999999E-2</v>
      </c>
      <c r="M152" s="205">
        <v>1.797E-2</v>
      </c>
      <c r="N152" s="206">
        <v>1.7002E-2</v>
      </c>
      <c r="O152" s="206">
        <v>1.4996000000000001E-2</v>
      </c>
      <c r="P152" s="206">
        <v>2.0476000000000001E-2</v>
      </c>
      <c r="Q152" s="206">
        <v>1.3792E-2</v>
      </c>
      <c r="R152" s="206">
        <v>1.3299999999999999E-2</v>
      </c>
      <c r="S152" s="206">
        <v>2.4035999999999998E-2</v>
      </c>
      <c r="T152" s="206">
        <v>1.4304000000000001E-2</v>
      </c>
      <c r="U152" s="206">
        <v>3.6519999999999997E-2</v>
      </c>
      <c r="V152" s="206">
        <v>1.7002E-2</v>
      </c>
      <c r="W152" s="206">
        <v>1.7426000000000001E-2</v>
      </c>
      <c r="X152" s="206">
        <v>1.9382E-2</v>
      </c>
      <c r="Y152" s="207">
        <v>1.797E-2</v>
      </c>
      <c r="Z152" s="320">
        <v>1.5152000000000001E-2</v>
      </c>
      <c r="AA152" s="228">
        <v>1.7923000000000001E-2</v>
      </c>
      <c r="AB152" s="206">
        <v>1.5152000000000001E-2</v>
      </c>
      <c r="AC152" s="206">
        <v>1.7058E-2</v>
      </c>
      <c r="AD152" s="207">
        <v>2.7215E-2</v>
      </c>
      <c r="AE152" s="208">
        <v>1.3976000000000001E-2</v>
      </c>
      <c r="AF152" s="206">
        <v>2.2054000000000001E-2</v>
      </c>
      <c r="AG152" s="206">
        <v>1.3452E-2</v>
      </c>
      <c r="AH152" s="235">
        <v>1.5373E-2</v>
      </c>
      <c r="AI152" s="321">
        <v>1.4009000000000001E-2</v>
      </c>
      <c r="AJ152" s="320">
        <v>1.822E-2</v>
      </c>
      <c r="AK152" s="228">
        <v>1.8131000000000001E-2</v>
      </c>
      <c r="AL152" s="206">
        <v>2.9116E-2</v>
      </c>
      <c r="AM152" s="223">
        <v>2.9801000000000001E-2</v>
      </c>
      <c r="AN152" s="205">
        <v>1.2959999999999999E-2</v>
      </c>
      <c r="AO152" s="207">
        <v>7.0832999999999993E-2</v>
      </c>
    </row>
    <row r="153" spans="1:41" ht="17.5">
      <c r="A153" s="172">
        <v>520231</v>
      </c>
      <c r="B153" s="173">
        <v>145</v>
      </c>
      <c r="C153" s="174" t="s">
        <v>192</v>
      </c>
      <c r="D153" s="319">
        <v>5.4699999999999996E-4</v>
      </c>
      <c r="E153" s="228">
        <v>1.5962E-2</v>
      </c>
      <c r="F153" s="206">
        <v>1.6924999999999999E-2</v>
      </c>
      <c r="G153" s="206">
        <v>1.3671000000000001E-2</v>
      </c>
      <c r="H153" s="206">
        <v>2.1552000000000002E-2</v>
      </c>
      <c r="I153" s="206">
        <v>1.3512E-2</v>
      </c>
      <c r="J153" s="206">
        <v>1.0762000000000001E-2</v>
      </c>
      <c r="K153" s="206">
        <v>1.0762000000000001E-2</v>
      </c>
      <c r="L153" s="207">
        <v>5.4699999999999996E-4</v>
      </c>
      <c r="M153" s="205">
        <v>1.359E-3</v>
      </c>
      <c r="N153" s="206">
        <v>1.7002E-2</v>
      </c>
      <c r="O153" s="206">
        <v>1.4996000000000001E-2</v>
      </c>
      <c r="P153" s="206">
        <v>2.0476000000000001E-2</v>
      </c>
      <c r="Q153" s="206">
        <v>1.3792E-2</v>
      </c>
      <c r="R153" s="206">
        <v>1.3299999999999999E-2</v>
      </c>
      <c r="S153" s="206">
        <v>2.4035999999999998E-2</v>
      </c>
      <c r="T153" s="206">
        <v>1.4304000000000001E-2</v>
      </c>
      <c r="U153" s="206">
        <v>3.6519999999999997E-2</v>
      </c>
      <c r="V153" s="206">
        <v>1.7002E-2</v>
      </c>
      <c r="W153" s="206">
        <v>1.7426000000000001E-2</v>
      </c>
      <c r="X153" s="206">
        <v>1.9382E-2</v>
      </c>
      <c r="Y153" s="207">
        <v>1.359E-3</v>
      </c>
      <c r="Z153" s="320">
        <v>0.5</v>
      </c>
      <c r="AA153" s="228">
        <v>1.7923000000000001E-2</v>
      </c>
      <c r="AB153" s="206">
        <v>0.5</v>
      </c>
      <c r="AC153" s="206">
        <v>1.7058E-2</v>
      </c>
      <c r="AD153" s="207">
        <v>2.7215E-2</v>
      </c>
      <c r="AE153" s="208">
        <v>1.3976000000000001E-2</v>
      </c>
      <c r="AF153" s="206">
        <v>2.2054000000000001E-2</v>
      </c>
      <c r="AG153" s="206">
        <v>1.3452E-2</v>
      </c>
      <c r="AH153" s="235">
        <v>1.5373E-2</v>
      </c>
      <c r="AI153" s="321">
        <v>1.4009000000000001E-2</v>
      </c>
      <c r="AJ153" s="320">
        <v>1.822E-2</v>
      </c>
      <c r="AK153" s="228">
        <v>1.8131000000000001E-2</v>
      </c>
      <c r="AL153" s="206">
        <v>2.9116E-2</v>
      </c>
      <c r="AM153" s="223">
        <v>2.9801000000000001E-2</v>
      </c>
      <c r="AN153" s="205">
        <v>1.2959999999999999E-2</v>
      </c>
      <c r="AO153" s="207">
        <v>7.0832999999999993E-2</v>
      </c>
    </row>
    <row r="154" spans="1:41" ht="17.5">
      <c r="A154" s="172">
        <v>520311</v>
      </c>
      <c r="B154" s="173">
        <v>146</v>
      </c>
      <c r="C154" s="174" t="s">
        <v>193</v>
      </c>
      <c r="D154" s="319">
        <v>2.8577000000000002E-2</v>
      </c>
      <c r="E154" s="228">
        <v>1.5962E-2</v>
      </c>
      <c r="F154" s="206">
        <v>1.6924999999999999E-2</v>
      </c>
      <c r="G154" s="206">
        <v>1.3671000000000001E-2</v>
      </c>
      <c r="H154" s="206">
        <v>2.1552000000000002E-2</v>
      </c>
      <c r="I154" s="206">
        <v>1.3512E-2</v>
      </c>
      <c r="J154" s="206">
        <v>1.0762000000000001E-2</v>
      </c>
      <c r="K154" s="206">
        <v>1.0762000000000001E-2</v>
      </c>
      <c r="L154" s="207">
        <v>2.8577000000000002E-2</v>
      </c>
      <c r="M154" s="205">
        <v>2.6589999999999999E-2</v>
      </c>
      <c r="N154" s="206">
        <v>1.7002E-2</v>
      </c>
      <c r="O154" s="206">
        <v>1.4996000000000001E-2</v>
      </c>
      <c r="P154" s="206">
        <v>2.0476000000000001E-2</v>
      </c>
      <c r="Q154" s="206">
        <v>1.3792E-2</v>
      </c>
      <c r="R154" s="206">
        <v>1.3299999999999999E-2</v>
      </c>
      <c r="S154" s="206">
        <v>2.4035999999999998E-2</v>
      </c>
      <c r="T154" s="206">
        <v>1.4304000000000001E-2</v>
      </c>
      <c r="U154" s="206">
        <v>3.6519999999999997E-2</v>
      </c>
      <c r="V154" s="206">
        <v>1.7002E-2</v>
      </c>
      <c r="W154" s="206">
        <v>1.7426000000000001E-2</v>
      </c>
      <c r="X154" s="206">
        <v>1.9382E-2</v>
      </c>
      <c r="Y154" s="207">
        <v>2.6589999999999999E-2</v>
      </c>
      <c r="Z154" s="320">
        <v>5.8824000000000001E-2</v>
      </c>
      <c r="AA154" s="228">
        <v>1.7923000000000001E-2</v>
      </c>
      <c r="AB154" s="206">
        <v>5.8824000000000001E-2</v>
      </c>
      <c r="AC154" s="206">
        <v>1.7058E-2</v>
      </c>
      <c r="AD154" s="207">
        <v>2.7215E-2</v>
      </c>
      <c r="AE154" s="208">
        <v>1.3976000000000001E-2</v>
      </c>
      <c r="AF154" s="206">
        <v>2.2054000000000001E-2</v>
      </c>
      <c r="AG154" s="206">
        <v>1.3452E-2</v>
      </c>
      <c r="AH154" s="235">
        <v>1.5373E-2</v>
      </c>
      <c r="AI154" s="321">
        <v>1.4009000000000001E-2</v>
      </c>
      <c r="AJ154" s="320">
        <v>1.822E-2</v>
      </c>
      <c r="AK154" s="228">
        <v>1.8131000000000001E-2</v>
      </c>
      <c r="AL154" s="206">
        <v>2.9116E-2</v>
      </c>
      <c r="AM154" s="223">
        <v>2.9801000000000001E-2</v>
      </c>
      <c r="AN154" s="205">
        <v>1.2959999999999999E-2</v>
      </c>
      <c r="AO154" s="207">
        <v>7.0832999999999993E-2</v>
      </c>
    </row>
    <row r="155" spans="1:41" ht="17.5">
      <c r="A155" s="172">
        <v>520407</v>
      </c>
      <c r="B155" s="173">
        <v>147</v>
      </c>
      <c r="C155" s="174" t="s">
        <v>194</v>
      </c>
      <c r="D155" s="319">
        <v>1.6844000000000001E-2</v>
      </c>
      <c r="E155" s="228">
        <v>1.5962E-2</v>
      </c>
      <c r="F155" s="206">
        <v>1.6924999999999999E-2</v>
      </c>
      <c r="G155" s="206">
        <v>1.3671000000000001E-2</v>
      </c>
      <c r="H155" s="206">
        <v>2.1552000000000002E-2</v>
      </c>
      <c r="I155" s="206">
        <v>1.3512E-2</v>
      </c>
      <c r="J155" s="206">
        <v>1.0762000000000001E-2</v>
      </c>
      <c r="K155" s="206">
        <v>1.0762000000000001E-2</v>
      </c>
      <c r="L155" s="207">
        <v>2.0604999999999998E-2</v>
      </c>
      <c r="M155" s="205">
        <v>1.7364000000000001E-2</v>
      </c>
      <c r="N155" s="206">
        <v>1.7002E-2</v>
      </c>
      <c r="O155" s="206">
        <v>1.7350999999999998E-2</v>
      </c>
      <c r="P155" s="206">
        <v>2.0107E-2</v>
      </c>
      <c r="Q155" s="206">
        <v>1.3792E-2</v>
      </c>
      <c r="R155" s="206">
        <v>1.3299999999999999E-2</v>
      </c>
      <c r="S155" s="206">
        <v>2.4035999999999998E-2</v>
      </c>
      <c r="T155" s="206">
        <v>1.4304000000000001E-2</v>
      </c>
      <c r="U155" s="206">
        <v>3.6519999999999997E-2</v>
      </c>
      <c r="V155" s="206">
        <v>1.7002E-2</v>
      </c>
      <c r="W155" s="206">
        <v>1.7426000000000001E-2</v>
      </c>
      <c r="X155" s="206">
        <v>1.9382E-2</v>
      </c>
      <c r="Y155" s="207">
        <v>1.8987E-2</v>
      </c>
      <c r="Z155" s="320">
        <v>1.8516000000000001E-2</v>
      </c>
      <c r="AA155" s="228">
        <v>1.7923000000000001E-2</v>
      </c>
      <c r="AB155" s="206">
        <v>1.7735999999999998E-2</v>
      </c>
      <c r="AC155" s="206">
        <v>1.7058E-2</v>
      </c>
      <c r="AD155" s="207">
        <v>2.7215E-2</v>
      </c>
      <c r="AE155" s="208">
        <v>1.3976000000000001E-2</v>
      </c>
      <c r="AF155" s="206">
        <v>2.2054000000000001E-2</v>
      </c>
      <c r="AG155" s="206">
        <v>1.3452E-2</v>
      </c>
      <c r="AH155" s="235">
        <v>1.5373E-2</v>
      </c>
      <c r="AI155" s="321">
        <v>1.4009000000000001E-2</v>
      </c>
      <c r="AJ155" s="320">
        <v>1.822E-2</v>
      </c>
      <c r="AK155" s="228">
        <v>1.8131000000000001E-2</v>
      </c>
      <c r="AL155" s="206">
        <v>2.9116E-2</v>
      </c>
      <c r="AM155" s="223">
        <v>2.9801000000000001E-2</v>
      </c>
      <c r="AN155" s="205">
        <v>1.2959999999999999E-2</v>
      </c>
      <c r="AO155" s="207">
        <v>7.0832999999999993E-2</v>
      </c>
    </row>
    <row r="156" spans="1:41" ht="17.5">
      <c r="A156" s="172">
        <v>520210</v>
      </c>
      <c r="B156" s="173">
        <v>148</v>
      </c>
      <c r="C156" s="174" t="s">
        <v>195</v>
      </c>
      <c r="D156" s="319">
        <v>3.6878000000000001E-2</v>
      </c>
      <c r="E156" s="228">
        <v>3.6666999999999998E-2</v>
      </c>
      <c r="F156" s="206">
        <v>1.6924999999999999E-2</v>
      </c>
      <c r="G156" s="206">
        <v>1.3671000000000001E-2</v>
      </c>
      <c r="H156" s="206">
        <v>2.1552000000000002E-2</v>
      </c>
      <c r="I156" s="206">
        <v>1.3512E-2</v>
      </c>
      <c r="J156" s="206">
        <v>1.0762000000000001E-2</v>
      </c>
      <c r="K156" s="206">
        <v>1.0762000000000001E-2</v>
      </c>
      <c r="L156" s="207">
        <v>3.7057E-2</v>
      </c>
      <c r="M156" s="205">
        <v>3.8126E-2</v>
      </c>
      <c r="N156" s="206">
        <v>3.7207999999999998E-2</v>
      </c>
      <c r="O156" s="206">
        <v>1.4996000000000001E-2</v>
      </c>
      <c r="P156" s="206">
        <v>2.0476000000000001E-2</v>
      </c>
      <c r="Q156" s="206">
        <v>1.3792E-2</v>
      </c>
      <c r="R156" s="206">
        <v>1.3299999999999999E-2</v>
      </c>
      <c r="S156" s="206">
        <v>2.4035999999999998E-2</v>
      </c>
      <c r="T156" s="206">
        <v>1.4304000000000001E-2</v>
      </c>
      <c r="U156" s="206">
        <v>3.6519999999999997E-2</v>
      </c>
      <c r="V156" s="206">
        <v>3.7207999999999998E-2</v>
      </c>
      <c r="W156" s="206">
        <v>1.7426000000000001E-2</v>
      </c>
      <c r="X156" s="206">
        <v>1.9382E-2</v>
      </c>
      <c r="Y156" s="207">
        <v>5.5333E-2</v>
      </c>
      <c r="Z156" s="320">
        <v>1.8516000000000001E-2</v>
      </c>
      <c r="AA156" s="228">
        <v>1.7923000000000001E-2</v>
      </c>
      <c r="AB156" s="206">
        <v>1.7735999999999998E-2</v>
      </c>
      <c r="AC156" s="206">
        <v>1.7058E-2</v>
      </c>
      <c r="AD156" s="207">
        <v>2.7215E-2</v>
      </c>
      <c r="AE156" s="208">
        <v>1.3976000000000001E-2</v>
      </c>
      <c r="AF156" s="206">
        <v>2.2054000000000001E-2</v>
      </c>
      <c r="AG156" s="206">
        <v>1.3452E-2</v>
      </c>
      <c r="AH156" s="235">
        <v>1.5373E-2</v>
      </c>
      <c r="AI156" s="321">
        <v>1.4009000000000001E-2</v>
      </c>
      <c r="AJ156" s="320">
        <v>1.822E-2</v>
      </c>
      <c r="AK156" s="228">
        <v>1.8131000000000001E-2</v>
      </c>
      <c r="AL156" s="206">
        <v>2.9116E-2</v>
      </c>
      <c r="AM156" s="223">
        <v>2.9801000000000001E-2</v>
      </c>
      <c r="AN156" s="205">
        <v>1.2959999999999999E-2</v>
      </c>
      <c r="AO156" s="207">
        <v>7.0832999999999993E-2</v>
      </c>
    </row>
    <row r="157" spans="1:41" ht="17.5">
      <c r="A157" s="172">
        <v>520191</v>
      </c>
      <c r="B157" s="173">
        <v>149</v>
      </c>
      <c r="C157" s="174" t="s">
        <v>196</v>
      </c>
      <c r="D157" s="319">
        <v>4.0239999999999998E-3</v>
      </c>
      <c r="E157" s="228">
        <v>4.0239999999999998E-3</v>
      </c>
      <c r="F157" s="206">
        <v>1.6924999999999999E-2</v>
      </c>
      <c r="G157" s="206">
        <v>1.3671000000000001E-2</v>
      </c>
      <c r="H157" s="206">
        <v>2.1552000000000002E-2</v>
      </c>
      <c r="I157" s="206">
        <v>1.3512E-2</v>
      </c>
      <c r="J157" s="206">
        <v>1.0762000000000001E-2</v>
      </c>
      <c r="K157" s="206">
        <v>1.0762000000000001E-2</v>
      </c>
      <c r="L157" s="207">
        <v>2.0604999999999998E-2</v>
      </c>
      <c r="M157" s="205">
        <v>2.1000000000000001E-4</v>
      </c>
      <c r="N157" s="206">
        <v>2.1000000000000001E-4</v>
      </c>
      <c r="O157" s="206">
        <v>1.4996000000000001E-2</v>
      </c>
      <c r="P157" s="206">
        <v>2.0476000000000001E-2</v>
      </c>
      <c r="Q157" s="206">
        <v>1.3792E-2</v>
      </c>
      <c r="R157" s="206">
        <v>1.3299999999999999E-2</v>
      </c>
      <c r="S157" s="206">
        <v>2.4035999999999998E-2</v>
      </c>
      <c r="T157" s="206">
        <v>1.4304000000000001E-2</v>
      </c>
      <c r="U157" s="206">
        <v>3.6519999999999997E-2</v>
      </c>
      <c r="V157" s="206">
        <v>2.1000000000000001E-4</v>
      </c>
      <c r="W157" s="206">
        <v>1.7426000000000001E-2</v>
      </c>
      <c r="X157" s="206">
        <v>1.9382E-2</v>
      </c>
      <c r="Y157" s="207">
        <v>1.8987E-2</v>
      </c>
      <c r="Z157" s="320">
        <v>1.8516000000000001E-2</v>
      </c>
      <c r="AA157" s="228">
        <v>1.7923000000000001E-2</v>
      </c>
      <c r="AB157" s="206">
        <v>1.7735999999999998E-2</v>
      </c>
      <c r="AC157" s="206">
        <v>1.7058E-2</v>
      </c>
      <c r="AD157" s="207">
        <v>2.7215E-2</v>
      </c>
      <c r="AE157" s="208">
        <v>1.3976000000000001E-2</v>
      </c>
      <c r="AF157" s="206">
        <v>2.2054000000000001E-2</v>
      </c>
      <c r="AG157" s="206">
        <v>1.3452E-2</v>
      </c>
      <c r="AH157" s="235">
        <v>1.5373E-2</v>
      </c>
      <c r="AI157" s="321">
        <v>1.4009000000000001E-2</v>
      </c>
      <c r="AJ157" s="320">
        <v>1.822E-2</v>
      </c>
      <c r="AK157" s="228">
        <v>1.8131000000000001E-2</v>
      </c>
      <c r="AL157" s="206">
        <v>2.9116E-2</v>
      </c>
      <c r="AM157" s="223">
        <v>2.9801000000000001E-2</v>
      </c>
      <c r="AN157" s="205">
        <v>1.2959999999999999E-2</v>
      </c>
      <c r="AO157" s="207">
        <v>7.0832999999999993E-2</v>
      </c>
    </row>
    <row r="158" spans="1:41" ht="17.5">
      <c r="A158" s="172">
        <v>520188</v>
      </c>
      <c r="B158" s="173">
        <v>150</v>
      </c>
      <c r="C158" s="174" t="s">
        <v>197</v>
      </c>
      <c r="D158" s="319">
        <v>6.0280000000000004E-3</v>
      </c>
      <c r="E158" s="228">
        <v>6.0280000000000004E-3</v>
      </c>
      <c r="F158" s="206">
        <v>1.6924999999999999E-2</v>
      </c>
      <c r="G158" s="206">
        <v>1.495E-3</v>
      </c>
      <c r="H158" s="206">
        <v>2.1552000000000002E-2</v>
      </c>
      <c r="I158" s="206">
        <v>1.3512E-2</v>
      </c>
      <c r="J158" s="206">
        <v>1.0762000000000001E-2</v>
      </c>
      <c r="K158" s="206">
        <v>1.0762000000000001E-2</v>
      </c>
      <c r="L158" s="207">
        <v>2.0604999999999998E-2</v>
      </c>
      <c r="M158" s="205">
        <v>1.3730000000000001E-3</v>
      </c>
      <c r="N158" s="206">
        <v>1.3730000000000001E-3</v>
      </c>
      <c r="O158" s="206">
        <v>1.4996000000000001E-2</v>
      </c>
      <c r="P158" s="206">
        <v>2.0476000000000001E-2</v>
      </c>
      <c r="Q158" s="206">
        <v>1.5384999999999999E-2</v>
      </c>
      <c r="R158" s="206">
        <v>1.4493000000000001E-2</v>
      </c>
      <c r="S158" s="206">
        <v>2.4035999999999998E-2</v>
      </c>
      <c r="T158" s="206">
        <v>1.4184E-2</v>
      </c>
      <c r="U158" s="206">
        <v>1.2500000000000001E-2</v>
      </c>
      <c r="V158" s="206">
        <v>1.3730000000000001E-3</v>
      </c>
      <c r="W158" s="206">
        <v>1E-3</v>
      </c>
      <c r="X158" s="206">
        <v>1.9382E-2</v>
      </c>
      <c r="Y158" s="207">
        <v>1.8987E-2</v>
      </c>
      <c r="Z158" s="320">
        <v>3.215E-3</v>
      </c>
      <c r="AA158" s="228">
        <v>3.215E-3</v>
      </c>
      <c r="AB158" s="206">
        <v>1.7735999999999998E-2</v>
      </c>
      <c r="AC158" s="206">
        <v>1.7058E-2</v>
      </c>
      <c r="AD158" s="207">
        <v>2.7215E-2</v>
      </c>
      <c r="AE158" s="208">
        <v>1.3976000000000001E-2</v>
      </c>
      <c r="AF158" s="206">
        <v>2.2054000000000001E-2</v>
      </c>
      <c r="AG158" s="206">
        <v>1.3452E-2</v>
      </c>
      <c r="AH158" s="235">
        <v>1.5373E-2</v>
      </c>
      <c r="AI158" s="321">
        <v>1.4009000000000001E-2</v>
      </c>
      <c r="AJ158" s="320">
        <v>5.3700000000000004E-4</v>
      </c>
      <c r="AK158" s="228">
        <v>5.3700000000000004E-4</v>
      </c>
      <c r="AL158" s="206">
        <v>2.5379999999999999E-3</v>
      </c>
      <c r="AM158" s="223">
        <v>2.9801000000000001E-2</v>
      </c>
      <c r="AN158" s="205">
        <v>1.2959999999999999E-2</v>
      </c>
      <c r="AO158" s="207">
        <v>7.0832999999999993E-2</v>
      </c>
    </row>
    <row r="159" spans="1:41" ht="17.5">
      <c r="A159" s="178">
        <v>520414</v>
      </c>
      <c r="B159" s="173">
        <v>151</v>
      </c>
      <c r="C159" s="174" t="s">
        <v>198</v>
      </c>
      <c r="D159" s="319">
        <v>1.6364E-2</v>
      </c>
      <c r="E159" s="228">
        <v>1.6364E-2</v>
      </c>
      <c r="F159" s="206">
        <v>1.6924999999999999E-2</v>
      </c>
      <c r="G159" s="206">
        <v>1.3671000000000001E-2</v>
      </c>
      <c r="H159" s="206">
        <v>2.1552000000000002E-2</v>
      </c>
      <c r="I159" s="206">
        <v>1.3512E-2</v>
      </c>
      <c r="J159" s="206">
        <v>1.0762000000000001E-2</v>
      </c>
      <c r="K159" s="206">
        <v>1.0762000000000001E-2</v>
      </c>
      <c r="L159" s="207">
        <v>2.0604999999999998E-2</v>
      </c>
      <c r="M159" s="205">
        <v>1.6618000000000001E-2</v>
      </c>
      <c r="N159" s="206">
        <v>1.6618000000000001E-2</v>
      </c>
      <c r="O159" s="206">
        <v>1.4996000000000001E-2</v>
      </c>
      <c r="P159" s="206">
        <v>2.0476000000000001E-2</v>
      </c>
      <c r="Q159" s="206">
        <v>1.3792E-2</v>
      </c>
      <c r="R159" s="206">
        <v>1.3299999999999999E-2</v>
      </c>
      <c r="S159" s="206">
        <v>2.4035999999999998E-2</v>
      </c>
      <c r="T159" s="206">
        <v>1.4304000000000001E-2</v>
      </c>
      <c r="U159" s="206">
        <v>3.6519999999999997E-2</v>
      </c>
      <c r="V159" s="206">
        <v>1.6618000000000001E-2</v>
      </c>
      <c r="W159" s="206">
        <v>1.7426000000000001E-2</v>
      </c>
      <c r="X159" s="206">
        <v>1.9382E-2</v>
      </c>
      <c r="Y159" s="207">
        <v>1.8987E-2</v>
      </c>
      <c r="Z159" s="320">
        <v>4.5564E-2</v>
      </c>
      <c r="AA159" s="228">
        <v>1.7923000000000001E-2</v>
      </c>
      <c r="AB159" s="206">
        <v>1.7735999999999998E-2</v>
      </c>
      <c r="AC159" s="206">
        <v>1.7058E-2</v>
      </c>
      <c r="AD159" s="207">
        <v>4.5564E-2</v>
      </c>
      <c r="AE159" s="208">
        <v>1.3976000000000001E-2</v>
      </c>
      <c r="AF159" s="206">
        <v>2.2054000000000001E-2</v>
      </c>
      <c r="AG159" s="206">
        <v>1.3452E-2</v>
      </c>
      <c r="AH159" s="235">
        <v>1.5373E-2</v>
      </c>
      <c r="AI159" s="321">
        <v>1.4009000000000001E-2</v>
      </c>
      <c r="AJ159" s="320">
        <v>1.822E-2</v>
      </c>
      <c r="AK159" s="228">
        <v>1.8131000000000001E-2</v>
      </c>
      <c r="AL159" s="206">
        <v>2.9116E-2</v>
      </c>
      <c r="AM159" s="223">
        <v>2.9801000000000001E-2</v>
      </c>
      <c r="AN159" s="205">
        <v>1.2959999999999999E-2</v>
      </c>
      <c r="AO159" s="207">
        <v>7.0832999999999993E-2</v>
      </c>
    </row>
    <row r="160" spans="1:41" ht="17.5">
      <c r="A160" s="172">
        <v>520269</v>
      </c>
      <c r="B160" s="173">
        <v>152</v>
      </c>
      <c r="C160" s="174" t="s">
        <v>199</v>
      </c>
      <c r="D160" s="319">
        <v>5.5985E-2</v>
      </c>
      <c r="E160" s="228">
        <v>1.5962E-2</v>
      </c>
      <c r="F160" s="206">
        <v>1.6924999999999999E-2</v>
      </c>
      <c r="G160" s="206">
        <v>1.3671000000000001E-2</v>
      </c>
      <c r="H160" s="206">
        <v>2.1552000000000002E-2</v>
      </c>
      <c r="I160" s="206">
        <v>1.3512E-2</v>
      </c>
      <c r="J160" s="206">
        <v>1.0762000000000001E-2</v>
      </c>
      <c r="K160" s="206">
        <v>1.0762000000000001E-2</v>
      </c>
      <c r="L160" s="207">
        <v>5.5985E-2</v>
      </c>
      <c r="M160" s="205">
        <v>2.9963E-2</v>
      </c>
      <c r="N160" s="206">
        <v>1.7002E-2</v>
      </c>
      <c r="O160" s="206">
        <v>1.4996000000000001E-2</v>
      </c>
      <c r="P160" s="206">
        <v>2.0476000000000001E-2</v>
      </c>
      <c r="Q160" s="206">
        <v>1.3792E-2</v>
      </c>
      <c r="R160" s="206">
        <v>1.3299999999999999E-2</v>
      </c>
      <c r="S160" s="206">
        <v>2.4035999999999998E-2</v>
      </c>
      <c r="T160" s="206">
        <v>1.4304000000000001E-2</v>
      </c>
      <c r="U160" s="206">
        <v>3.6519999999999997E-2</v>
      </c>
      <c r="V160" s="206">
        <v>1.7002E-2</v>
      </c>
      <c r="W160" s="206">
        <v>1.7426000000000001E-2</v>
      </c>
      <c r="X160" s="206">
        <v>1.9382E-2</v>
      </c>
      <c r="Y160" s="207">
        <v>2.9963E-2</v>
      </c>
      <c r="Z160" s="320">
        <v>0.14285700000000001</v>
      </c>
      <c r="AA160" s="228">
        <v>1.7923000000000001E-2</v>
      </c>
      <c r="AB160" s="206">
        <v>0.14285700000000001</v>
      </c>
      <c r="AC160" s="206">
        <v>1.7058E-2</v>
      </c>
      <c r="AD160" s="207">
        <v>2.7215E-2</v>
      </c>
      <c r="AE160" s="208">
        <v>1.3976000000000001E-2</v>
      </c>
      <c r="AF160" s="206">
        <v>2.2054000000000001E-2</v>
      </c>
      <c r="AG160" s="206">
        <v>1.3452E-2</v>
      </c>
      <c r="AH160" s="235">
        <v>1.5373E-2</v>
      </c>
      <c r="AI160" s="321">
        <v>1.4009000000000001E-2</v>
      </c>
      <c r="AJ160" s="320">
        <v>1.822E-2</v>
      </c>
      <c r="AK160" s="228">
        <v>1.8131000000000001E-2</v>
      </c>
      <c r="AL160" s="206">
        <v>2.9116E-2</v>
      </c>
      <c r="AM160" s="223">
        <v>2.9801000000000001E-2</v>
      </c>
      <c r="AN160" s="205">
        <v>1.2959999999999999E-2</v>
      </c>
      <c r="AO160" s="207">
        <v>7.0832999999999993E-2</v>
      </c>
    </row>
    <row r="161" spans="1:41" ht="17.5">
      <c r="A161" s="172">
        <v>520391</v>
      </c>
      <c r="B161" s="173">
        <v>153</v>
      </c>
      <c r="C161" s="174" t="s">
        <v>200</v>
      </c>
      <c r="D161" s="319">
        <v>1.6844000000000001E-2</v>
      </c>
      <c r="E161" s="228">
        <v>1.5962E-2</v>
      </c>
      <c r="F161" s="206">
        <v>1.6924999999999999E-2</v>
      </c>
      <c r="G161" s="206">
        <v>1.3671000000000001E-2</v>
      </c>
      <c r="H161" s="206">
        <v>2.1552000000000002E-2</v>
      </c>
      <c r="I161" s="206">
        <v>1.3512E-2</v>
      </c>
      <c r="J161" s="206">
        <v>1.0762000000000001E-2</v>
      </c>
      <c r="K161" s="206">
        <v>1.0762000000000001E-2</v>
      </c>
      <c r="L161" s="207">
        <v>2.0604999999999998E-2</v>
      </c>
      <c r="M161" s="205">
        <v>1.7364000000000001E-2</v>
      </c>
      <c r="N161" s="206">
        <v>1.7002E-2</v>
      </c>
      <c r="O161" s="206">
        <v>1.4996000000000001E-2</v>
      </c>
      <c r="P161" s="206">
        <v>2.0476000000000001E-2</v>
      </c>
      <c r="Q161" s="206">
        <v>1.3792E-2</v>
      </c>
      <c r="R161" s="206">
        <v>1.3299999999999999E-2</v>
      </c>
      <c r="S161" s="206">
        <v>2.4035999999999998E-2</v>
      </c>
      <c r="T161" s="206">
        <v>1.4304000000000001E-2</v>
      </c>
      <c r="U161" s="206">
        <v>3.6519999999999997E-2</v>
      </c>
      <c r="V161" s="206">
        <v>1.7002E-2</v>
      </c>
      <c r="W161" s="206">
        <v>1.7426000000000001E-2</v>
      </c>
      <c r="X161" s="206">
        <v>1.9382E-2</v>
      </c>
      <c r="Y161" s="207">
        <v>1.8987E-2</v>
      </c>
      <c r="Z161" s="320">
        <v>1.8516000000000001E-2</v>
      </c>
      <c r="AA161" s="228">
        <v>1.7923000000000001E-2</v>
      </c>
      <c r="AB161" s="206">
        <v>1.7735999999999998E-2</v>
      </c>
      <c r="AC161" s="206">
        <v>1.7058E-2</v>
      </c>
      <c r="AD161" s="207">
        <v>2.7215E-2</v>
      </c>
      <c r="AE161" s="208">
        <v>1.3976000000000001E-2</v>
      </c>
      <c r="AF161" s="206">
        <v>2.2054000000000001E-2</v>
      </c>
      <c r="AG161" s="206">
        <v>1.3452E-2</v>
      </c>
      <c r="AH161" s="235">
        <v>1.5373E-2</v>
      </c>
      <c r="AI161" s="321">
        <v>1.4009000000000001E-2</v>
      </c>
      <c r="AJ161" s="320">
        <v>2.8570999999999999E-2</v>
      </c>
      <c r="AK161" s="228">
        <v>1.8131000000000001E-2</v>
      </c>
      <c r="AL161" s="206">
        <v>2.9116E-2</v>
      </c>
      <c r="AM161" s="223">
        <v>2.8570999999999999E-2</v>
      </c>
      <c r="AN161" s="205">
        <v>1.2959999999999999E-2</v>
      </c>
      <c r="AO161" s="207">
        <v>7.0832999999999993E-2</v>
      </c>
    </row>
    <row r="162" spans="1:41" ht="17.5">
      <c r="A162" s="172">
        <v>520243</v>
      </c>
      <c r="B162" s="173">
        <v>154</v>
      </c>
      <c r="C162" s="174" t="s">
        <v>201</v>
      </c>
      <c r="D162" s="319">
        <v>3.6609000000000003E-2</v>
      </c>
      <c r="E162" s="228">
        <v>1.5962E-2</v>
      </c>
      <c r="F162" s="206">
        <v>1.6924999999999999E-2</v>
      </c>
      <c r="G162" s="206">
        <v>1.3671000000000001E-2</v>
      </c>
      <c r="H162" s="206">
        <v>2.1552000000000002E-2</v>
      </c>
      <c r="I162" s="206">
        <v>1.3512E-2</v>
      </c>
      <c r="J162" s="206">
        <v>1.0762000000000001E-2</v>
      </c>
      <c r="K162" s="206">
        <v>1.0762000000000001E-2</v>
      </c>
      <c r="L162" s="207">
        <v>3.6609000000000003E-2</v>
      </c>
      <c r="M162" s="205">
        <v>2.8804E-2</v>
      </c>
      <c r="N162" s="206">
        <v>1.7002E-2</v>
      </c>
      <c r="O162" s="206">
        <v>1.4996000000000001E-2</v>
      </c>
      <c r="P162" s="206">
        <v>2.0476000000000001E-2</v>
      </c>
      <c r="Q162" s="206">
        <v>1.3792E-2</v>
      </c>
      <c r="R162" s="206">
        <v>1.3299999999999999E-2</v>
      </c>
      <c r="S162" s="206">
        <v>2.4035999999999998E-2</v>
      </c>
      <c r="T162" s="206">
        <v>1.4304000000000001E-2</v>
      </c>
      <c r="U162" s="206">
        <v>3.6519999999999997E-2</v>
      </c>
      <c r="V162" s="206">
        <v>1.7002E-2</v>
      </c>
      <c r="W162" s="206">
        <v>1.7426000000000001E-2</v>
      </c>
      <c r="X162" s="206">
        <v>1.9382E-2</v>
      </c>
      <c r="Y162" s="207">
        <v>2.8804E-2</v>
      </c>
      <c r="Z162" s="320">
        <v>0.1</v>
      </c>
      <c r="AA162" s="228">
        <v>1.7923000000000001E-2</v>
      </c>
      <c r="AB162" s="206">
        <v>0.1</v>
      </c>
      <c r="AC162" s="206">
        <v>1.7058E-2</v>
      </c>
      <c r="AD162" s="207">
        <v>2.7215E-2</v>
      </c>
      <c r="AE162" s="208">
        <v>1.3976000000000001E-2</v>
      </c>
      <c r="AF162" s="206">
        <v>2.2054000000000001E-2</v>
      </c>
      <c r="AG162" s="206">
        <v>1.3452E-2</v>
      </c>
      <c r="AH162" s="235">
        <v>1.5373E-2</v>
      </c>
      <c r="AI162" s="321">
        <v>1.4009000000000001E-2</v>
      </c>
      <c r="AJ162" s="320">
        <v>1.822E-2</v>
      </c>
      <c r="AK162" s="228">
        <v>1.8131000000000001E-2</v>
      </c>
      <c r="AL162" s="206">
        <v>2.9116E-2</v>
      </c>
      <c r="AM162" s="223">
        <v>2.9801000000000001E-2</v>
      </c>
      <c r="AN162" s="205">
        <v>1.2959999999999999E-2</v>
      </c>
      <c r="AO162" s="207">
        <v>7.0832999999999993E-2</v>
      </c>
    </row>
    <row r="163" spans="1:41" ht="17.5">
      <c r="A163" s="172">
        <v>520264</v>
      </c>
      <c r="B163" s="173">
        <v>155</v>
      </c>
      <c r="C163" s="174" t="s">
        <v>202</v>
      </c>
      <c r="D163" s="319">
        <v>1.2555E-2</v>
      </c>
      <c r="E163" s="228">
        <v>1.5962E-2</v>
      </c>
      <c r="F163" s="206">
        <v>1.6924999999999999E-2</v>
      </c>
      <c r="G163" s="206">
        <v>1.3671000000000001E-2</v>
      </c>
      <c r="H163" s="206">
        <v>2.1552000000000002E-2</v>
      </c>
      <c r="I163" s="206">
        <v>1.3512E-2</v>
      </c>
      <c r="J163" s="206">
        <v>1.0762000000000001E-2</v>
      </c>
      <c r="K163" s="206">
        <v>1.0762000000000001E-2</v>
      </c>
      <c r="L163" s="207">
        <v>1.2555E-2</v>
      </c>
      <c r="M163" s="205">
        <v>2.1027000000000001E-2</v>
      </c>
      <c r="N163" s="206">
        <v>1.7002E-2</v>
      </c>
      <c r="O163" s="206">
        <v>1.4996000000000001E-2</v>
      </c>
      <c r="P163" s="206">
        <v>2.0476000000000001E-2</v>
      </c>
      <c r="Q163" s="206">
        <v>1.3792E-2</v>
      </c>
      <c r="R163" s="206">
        <v>1.3299999999999999E-2</v>
      </c>
      <c r="S163" s="206">
        <v>2.4035999999999998E-2</v>
      </c>
      <c r="T163" s="206">
        <v>1.4304000000000001E-2</v>
      </c>
      <c r="U163" s="206">
        <v>3.6519999999999997E-2</v>
      </c>
      <c r="V163" s="206">
        <v>1.7002E-2</v>
      </c>
      <c r="W163" s="206">
        <v>1.7426000000000001E-2</v>
      </c>
      <c r="X163" s="206">
        <v>1.9382E-2</v>
      </c>
      <c r="Y163" s="207">
        <v>2.1027000000000001E-2</v>
      </c>
      <c r="Z163" s="320">
        <v>2.5641000000000001E-2</v>
      </c>
      <c r="AA163" s="228">
        <v>1.7923000000000001E-2</v>
      </c>
      <c r="AB163" s="206">
        <v>2.5641000000000001E-2</v>
      </c>
      <c r="AC163" s="206">
        <v>1.7058E-2</v>
      </c>
      <c r="AD163" s="207">
        <v>2.7215E-2</v>
      </c>
      <c r="AE163" s="208">
        <v>1.3976000000000001E-2</v>
      </c>
      <c r="AF163" s="206">
        <v>2.2054000000000001E-2</v>
      </c>
      <c r="AG163" s="206">
        <v>1.3452E-2</v>
      </c>
      <c r="AH163" s="235">
        <v>1.5373E-2</v>
      </c>
      <c r="AI163" s="321">
        <v>1.4009000000000001E-2</v>
      </c>
      <c r="AJ163" s="320">
        <v>1.822E-2</v>
      </c>
      <c r="AK163" s="228">
        <v>1.8131000000000001E-2</v>
      </c>
      <c r="AL163" s="206">
        <v>2.9116E-2</v>
      </c>
      <c r="AM163" s="223">
        <v>2.9801000000000001E-2</v>
      </c>
      <c r="AN163" s="205">
        <v>1.2959999999999999E-2</v>
      </c>
      <c r="AO163" s="207">
        <v>7.0832999999999993E-2</v>
      </c>
    </row>
    <row r="164" spans="1:41" ht="17.5">
      <c r="A164" s="172">
        <v>520314</v>
      </c>
      <c r="B164" s="173">
        <v>156</v>
      </c>
      <c r="C164" s="174" t="s">
        <v>203</v>
      </c>
      <c r="D164" s="319">
        <v>4.6890000000000001E-2</v>
      </c>
      <c r="E164" s="228">
        <v>1.5962E-2</v>
      </c>
      <c r="F164" s="206">
        <v>1.6924999999999999E-2</v>
      </c>
      <c r="G164" s="206">
        <v>1.3671000000000001E-2</v>
      </c>
      <c r="H164" s="206">
        <v>2.1552000000000002E-2</v>
      </c>
      <c r="I164" s="206">
        <v>1.3512E-2</v>
      </c>
      <c r="J164" s="206">
        <v>1.0762000000000001E-2</v>
      </c>
      <c r="K164" s="206">
        <v>1.0762000000000001E-2</v>
      </c>
      <c r="L164" s="207">
        <v>4.6890000000000001E-2</v>
      </c>
      <c r="M164" s="205">
        <v>4.8842999999999998E-2</v>
      </c>
      <c r="N164" s="206">
        <v>1.7002E-2</v>
      </c>
      <c r="O164" s="206">
        <v>1.4996000000000001E-2</v>
      </c>
      <c r="P164" s="206">
        <v>2.0476000000000001E-2</v>
      </c>
      <c r="Q164" s="206">
        <v>1.3792E-2</v>
      </c>
      <c r="R164" s="206">
        <v>1.3299999999999999E-2</v>
      </c>
      <c r="S164" s="206">
        <v>2.4035999999999998E-2</v>
      </c>
      <c r="T164" s="206">
        <v>1.4304000000000001E-2</v>
      </c>
      <c r="U164" s="206">
        <v>3.6519999999999997E-2</v>
      </c>
      <c r="V164" s="206">
        <v>1.7002E-2</v>
      </c>
      <c r="W164" s="206">
        <v>1.7426000000000001E-2</v>
      </c>
      <c r="X164" s="206">
        <v>1.9382E-2</v>
      </c>
      <c r="Y164" s="207">
        <v>4.8842999999999998E-2</v>
      </c>
      <c r="Z164" s="320">
        <v>0.33333299999999999</v>
      </c>
      <c r="AA164" s="228">
        <v>1.7923000000000001E-2</v>
      </c>
      <c r="AB164" s="206">
        <v>0.33333299999999999</v>
      </c>
      <c r="AC164" s="206">
        <v>1.7058E-2</v>
      </c>
      <c r="AD164" s="207">
        <v>2.7215E-2</v>
      </c>
      <c r="AE164" s="208">
        <v>1.3976000000000001E-2</v>
      </c>
      <c r="AF164" s="206">
        <v>2.2054000000000001E-2</v>
      </c>
      <c r="AG164" s="206">
        <v>1.3452E-2</v>
      </c>
      <c r="AH164" s="235">
        <v>1.5373E-2</v>
      </c>
      <c r="AI164" s="321">
        <v>1.4009000000000001E-2</v>
      </c>
      <c r="AJ164" s="320">
        <v>1.822E-2</v>
      </c>
      <c r="AK164" s="228">
        <v>1.8131000000000001E-2</v>
      </c>
      <c r="AL164" s="206">
        <v>2.9116E-2</v>
      </c>
      <c r="AM164" s="223">
        <v>2.9801000000000001E-2</v>
      </c>
      <c r="AN164" s="205">
        <v>1.2959999999999999E-2</v>
      </c>
      <c r="AO164" s="207">
        <v>7.0832999999999993E-2</v>
      </c>
    </row>
    <row r="165" spans="1:41" ht="17.5">
      <c r="A165" s="172">
        <v>520179</v>
      </c>
      <c r="B165" s="173">
        <v>157</v>
      </c>
      <c r="C165" s="174" t="s">
        <v>204</v>
      </c>
      <c r="D165" s="319">
        <v>1.6844000000000001E-2</v>
      </c>
      <c r="E165" s="228">
        <v>1.5962E-2</v>
      </c>
      <c r="F165" s="206">
        <v>1.6924999999999999E-2</v>
      </c>
      <c r="G165" s="206">
        <v>1.3671000000000001E-2</v>
      </c>
      <c r="H165" s="206">
        <v>2.1552000000000002E-2</v>
      </c>
      <c r="I165" s="206">
        <v>1.3512E-2</v>
      </c>
      <c r="J165" s="206">
        <v>1.0762000000000001E-2</v>
      </c>
      <c r="K165" s="206">
        <v>1.0762000000000001E-2</v>
      </c>
      <c r="L165" s="207">
        <v>2.0604999999999998E-2</v>
      </c>
      <c r="M165" s="205">
        <v>1.7364000000000001E-2</v>
      </c>
      <c r="N165" s="206">
        <v>1.7002E-2</v>
      </c>
      <c r="O165" s="206">
        <v>1.4996000000000001E-2</v>
      </c>
      <c r="P165" s="206">
        <v>2.0476000000000001E-2</v>
      </c>
      <c r="Q165" s="206">
        <v>1.3792E-2</v>
      </c>
      <c r="R165" s="206">
        <v>1.3299999999999999E-2</v>
      </c>
      <c r="S165" s="206">
        <v>2.4035999999999998E-2</v>
      </c>
      <c r="T165" s="206">
        <v>1.4304000000000001E-2</v>
      </c>
      <c r="U165" s="206">
        <v>3.6519999999999997E-2</v>
      </c>
      <c r="V165" s="206">
        <v>1.7002E-2</v>
      </c>
      <c r="W165" s="206">
        <v>1.7426000000000001E-2</v>
      </c>
      <c r="X165" s="206">
        <v>1.9382E-2</v>
      </c>
      <c r="Y165" s="207">
        <v>1.8987E-2</v>
      </c>
      <c r="Z165" s="320">
        <v>1.8516000000000001E-2</v>
      </c>
      <c r="AA165" s="228">
        <v>1.7923000000000001E-2</v>
      </c>
      <c r="AB165" s="206">
        <v>1.7735999999999998E-2</v>
      </c>
      <c r="AC165" s="206">
        <v>1.7058E-2</v>
      </c>
      <c r="AD165" s="207">
        <v>2.7215E-2</v>
      </c>
      <c r="AE165" s="208">
        <v>1.3976000000000001E-2</v>
      </c>
      <c r="AF165" s="206">
        <v>2.2054000000000001E-2</v>
      </c>
      <c r="AG165" s="206">
        <v>1.3452E-2</v>
      </c>
      <c r="AH165" s="235">
        <v>1.5373E-2</v>
      </c>
      <c r="AI165" s="321">
        <v>1.4009000000000001E-2</v>
      </c>
      <c r="AJ165" s="320">
        <v>1.822E-2</v>
      </c>
      <c r="AK165" s="228">
        <v>1.8131000000000001E-2</v>
      </c>
      <c r="AL165" s="206">
        <v>2.9116E-2</v>
      </c>
      <c r="AM165" s="223">
        <v>2.9801000000000001E-2</v>
      </c>
      <c r="AN165" s="205">
        <v>1.2959999999999999E-2</v>
      </c>
      <c r="AO165" s="207">
        <v>7.0832999999999993E-2</v>
      </c>
    </row>
    <row r="166" spans="1:41" ht="28">
      <c r="A166" s="172">
        <v>520195</v>
      </c>
      <c r="B166" s="173">
        <v>158</v>
      </c>
      <c r="C166" s="174" t="s">
        <v>205</v>
      </c>
      <c r="D166" s="319">
        <v>7.5600000000000005E-4</v>
      </c>
      <c r="E166" s="228">
        <v>7.5600000000000005E-4</v>
      </c>
      <c r="F166" s="206">
        <v>1.6924999999999999E-2</v>
      </c>
      <c r="G166" s="206">
        <v>1.3671000000000001E-2</v>
      </c>
      <c r="H166" s="206">
        <v>2.1552000000000002E-2</v>
      </c>
      <c r="I166" s="206">
        <v>1.3512E-2</v>
      </c>
      <c r="J166" s="206">
        <v>1.0762000000000001E-2</v>
      </c>
      <c r="K166" s="206">
        <v>1.0762000000000001E-2</v>
      </c>
      <c r="L166" s="207">
        <v>2.0604999999999998E-2</v>
      </c>
      <c r="M166" s="205">
        <v>1.7930000000000001E-3</v>
      </c>
      <c r="N166" s="206">
        <v>1.7930000000000001E-3</v>
      </c>
      <c r="O166" s="206">
        <v>1.4996000000000001E-2</v>
      </c>
      <c r="P166" s="206">
        <v>2.0476000000000001E-2</v>
      </c>
      <c r="Q166" s="206">
        <v>1.3792E-2</v>
      </c>
      <c r="R166" s="206">
        <v>1.3299999999999999E-2</v>
      </c>
      <c r="S166" s="206">
        <v>2.4035999999999998E-2</v>
      </c>
      <c r="T166" s="206">
        <v>1.4304000000000001E-2</v>
      </c>
      <c r="U166" s="206">
        <v>3.6519999999999997E-2</v>
      </c>
      <c r="V166" s="206">
        <v>1.7930000000000001E-3</v>
      </c>
      <c r="W166" s="206">
        <v>1.7426000000000001E-2</v>
      </c>
      <c r="X166" s="206">
        <v>1.9382E-2</v>
      </c>
      <c r="Y166" s="207">
        <v>1.8987E-2</v>
      </c>
      <c r="Z166" s="320">
        <v>1.8516000000000001E-2</v>
      </c>
      <c r="AA166" s="228">
        <v>1.7923000000000001E-2</v>
      </c>
      <c r="AB166" s="206">
        <v>1.7735999999999998E-2</v>
      </c>
      <c r="AC166" s="206">
        <v>1.7058E-2</v>
      </c>
      <c r="AD166" s="207">
        <v>2.7215E-2</v>
      </c>
      <c r="AE166" s="208">
        <v>1.3976000000000001E-2</v>
      </c>
      <c r="AF166" s="206">
        <v>2.2054000000000001E-2</v>
      </c>
      <c r="AG166" s="206">
        <v>1.3452E-2</v>
      </c>
      <c r="AH166" s="235">
        <v>1.5373E-2</v>
      </c>
      <c r="AI166" s="321">
        <v>1.4009000000000001E-2</v>
      </c>
      <c r="AJ166" s="320">
        <v>1.822E-2</v>
      </c>
      <c r="AK166" s="228">
        <v>1.8131000000000001E-2</v>
      </c>
      <c r="AL166" s="206">
        <v>2.9116E-2</v>
      </c>
      <c r="AM166" s="223">
        <v>2.9801000000000001E-2</v>
      </c>
      <c r="AN166" s="205">
        <v>1.2959999999999999E-2</v>
      </c>
      <c r="AO166" s="207">
        <v>7.0832999999999993E-2</v>
      </c>
    </row>
    <row r="167" spans="1:41" ht="17.5">
      <c r="A167" s="172">
        <v>520310</v>
      </c>
      <c r="B167" s="173">
        <v>159</v>
      </c>
      <c r="C167" s="174" t="s">
        <v>206</v>
      </c>
      <c r="D167" s="319">
        <v>1.6844000000000001E-2</v>
      </c>
      <c r="E167" s="228">
        <v>1.5962E-2</v>
      </c>
      <c r="F167" s="206">
        <v>1.6924999999999999E-2</v>
      </c>
      <c r="G167" s="206">
        <v>1.3671000000000001E-2</v>
      </c>
      <c r="H167" s="206">
        <v>2.1552000000000002E-2</v>
      </c>
      <c r="I167" s="206">
        <v>1.3512E-2</v>
      </c>
      <c r="J167" s="206">
        <v>1.0762000000000001E-2</v>
      </c>
      <c r="K167" s="206">
        <v>1.0762000000000001E-2</v>
      </c>
      <c r="L167" s="207">
        <v>2.0604999999999998E-2</v>
      </c>
      <c r="M167" s="205">
        <v>1.7364000000000001E-2</v>
      </c>
      <c r="N167" s="206">
        <v>1.7002E-2</v>
      </c>
      <c r="O167" s="206">
        <v>1.4996000000000001E-2</v>
      </c>
      <c r="P167" s="206">
        <v>4.1149999999999999E-2</v>
      </c>
      <c r="Q167" s="206">
        <v>1.3792E-2</v>
      </c>
      <c r="R167" s="206">
        <v>1.3299999999999999E-2</v>
      </c>
      <c r="S167" s="206">
        <v>2.4035999999999998E-2</v>
      </c>
      <c r="T167" s="206">
        <v>1.4304000000000001E-2</v>
      </c>
      <c r="U167" s="206">
        <v>3.6519999999999997E-2</v>
      </c>
      <c r="V167" s="206">
        <v>1.7002E-2</v>
      </c>
      <c r="W167" s="206">
        <v>1.7426000000000001E-2</v>
      </c>
      <c r="X167" s="206">
        <v>1.9382E-2</v>
      </c>
      <c r="Y167" s="207">
        <v>1.8987E-2</v>
      </c>
      <c r="Z167" s="320">
        <v>1.8516000000000001E-2</v>
      </c>
      <c r="AA167" s="228">
        <v>1.7923000000000001E-2</v>
      </c>
      <c r="AB167" s="206">
        <v>1.7735999999999998E-2</v>
      </c>
      <c r="AC167" s="206">
        <v>1.7058E-2</v>
      </c>
      <c r="AD167" s="207">
        <v>2.7215E-2</v>
      </c>
      <c r="AE167" s="208">
        <v>1.3976000000000001E-2</v>
      </c>
      <c r="AF167" s="206">
        <v>2.2054000000000001E-2</v>
      </c>
      <c r="AG167" s="206">
        <v>1.3452E-2</v>
      </c>
      <c r="AH167" s="235">
        <v>1.5373E-2</v>
      </c>
      <c r="AI167" s="321">
        <v>1.4009000000000001E-2</v>
      </c>
      <c r="AJ167" s="320">
        <v>1.822E-2</v>
      </c>
      <c r="AK167" s="228">
        <v>1.8131000000000001E-2</v>
      </c>
      <c r="AL167" s="206">
        <v>2.9116E-2</v>
      </c>
      <c r="AM167" s="223">
        <v>2.9801000000000001E-2</v>
      </c>
      <c r="AN167" s="205">
        <v>1.2959999999999999E-2</v>
      </c>
      <c r="AO167" s="207">
        <v>7.0832999999999993E-2</v>
      </c>
    </row>
    <row r="168" spans="1:41" ht="17.5">
      <c r="A168" s="172">
        <v>520394</v>
      </c>
      <c r="B168" s="173">
        <v>160</v>
      </c>
      <c r="C168" s="174" t="s">
        <v>207</v>
      </c>
      <c r="D168" s="319">
        <v>1.6844000000000001E-2</v>
      </c>
      <c r="E168" s="228">
        <v>1.5962E-2</v>
      </c>
      <c r="F168" s="206">
        <v>1.6924999999999999E-2</v>
      </c>
      <c r="G168" s="206">
        <v>1.3671000000000001E-2</v>
      </c>
      <c r="H168" s="206">
        <v>2.1552000000000002E-2</v>
      </c>
      <c r="I168" s="206">
        <v>1.3512E-2</v>
      </c>
      <c r="J168" s="206">
        <v>1.0762000000000001E-2</v>
      </c>
      <c r="K168" s="206">
        <v>1.0762000000000001E-2</v>
      </c>
      <c r="L168" s="207">
        <v>2.0604999999999998E-2</v>
      </c>
      <c r="M168" s="205">
        <v>1.7364000000000001E-2</v>
      </c>
      <c r="N168" s="206">
        <v>1.7002E-2</v>
      </c>
      <c r="O168" s="206">
        <v>1.4996000000000001E-2</v>
      </c>
      <c r="P168" s="206">
        <v>2.0476000000000001E-2</v>
      </c>
      <c r="Q168" s="206">
        <v>1.3792E-2</v>
      </c>
      <c r="R168" s="206">
        <v>1.3299999999999999E-2</v>
      </c>
      <c r="S168" s="206">
        <v>2.4035999999999998E-2</v>
      </c>
      <c r="T168" s="206">
        <v>1.4304000000000001E-2</v>
      </c>
      <c r="U168" s="206">
        <v>3.6519999999999997E-2</v>
      </c>
      <c r="V168" s="206">
        <v>1.7002E-2</v>
      </c>
      <c r="W168" s="206">
        <v>1.7426000000000001E-2</v>
      </c>
      <c r="X168" s="206">
        <v>1.9382E-2</v>
      </c>
      <c r="Y168" s="207">
        <v>1.8987E-2</v>
      </c>
      <c r="Z168" s="320">
        <v>1.8516000000000001E-2</v>
      </c>
      <c r="AA168" s="228">
        <v>1.7923000000000001E-2</v>
      </c>
      <c r="AB168" s="206">
        <v>1.7735999999999998E-2</v>
      </c>
      <c r="AC168" s="206">
        <v>1.7058E-2</v>
      </c>
      <c r="AD168" s="207">
        <v>2.7215E-2</v>
      </c>
      <c r="AE168" s="208">
        <v>1.3976000000000001E-2</v>
      </c>
      <c r="AF168" s="206">
        <v>2.2054000000000001E-2</v>
      </c>
      <c r="AG168" s="206">
        <v>1.3452E-2</v>
      </c>
      <c r="AH168" s="235">
        <v>1.5373E-2</v>
      </c>
      <c r="AI168" s="321">
        <v>1.4009000000000001E-2</v>
      </c>
      <c r="AJ168" s="320">
        <v>1.7240999999999999E-2</v>
      </c>
      <c r="AK168" s="228">
        <v>1.7240999999999999E-2</v>
      </c>
      <c r="AL168" s="206">
        <v>2.9116E-2</v>
      </c>
      <c r="AM168" s="223">
        <v>2.9801000000000001E-2</v>
      </c>
      <c r="AN168" s="205">
        <v>1.2959999999999999E-2</v>
      </c>
      <c r="AO168" s="207">
        <v>7.0832999999999993E-2</v>
      </c>
    </row>
    <row r="169" spans="1:41" ht="17.5">
      <c r="A169" s="172">
        <v>520398</v>
      </c>
      <c r="B169" s="173">
        <v>161</v>
      </c>
      <c r="C169" s="174" t="s">
        <v>208</v>
      </c>
      <c r="D169" s="319">
        <v>1.6844000000000001E-2</v>
      </c>
      <c r="E169" s="228">
        <v>1.5962E-2</v>
      </c>
      <c r="F169" s="206">
        <v>1.6924999999999999E-2</v>
      </c>
      <c r="G169" s="206">
        <v>1.3671000000000001E-2</v>
      </c>
      <c r="H169" s="206">
        <v>2.1552000000000002E-2</v>
      </c>
      <c r="I169" s="206">
        <v>1.3512E-2</v>
      </c>
      <c r="J169" s="206">
        <v>1.0762000000000001E-2</v>
      </c>
      <c r="K169" s="206">
        <v>1.0762000000000001E-2</v>
      </c>
      <c r="L169" s="207">
        <v>2.0604999999999998E-2</v>
      </c>
      <c r="M169" s="205">
        <v>1.7364000000000001E-2</v>
      </c>
      <c r="N169" s="206">
        <v>1.7002E-2</v>
      </c>
      <c r="O169" s="206">
        <v>1.4996000000000001E-2</v>
      </c>
      <c r="P169" s="206">
        <v>2.0476000000000001E-2</v>
      </c>
      <c r="Q169" s="206">
        <v>1.3792E-2</v>
      </c>
      <c r="R169" s="206">
        <v>1.3299999999999999E-2</v>
      </c>
      <c r="S169" s="206">
        <v>2.4035999999999998E-2</v>
      </c>
      <c r="T169" s="206">
        <v>1.4304000000000001E-2</v>
      </c>
      <c r="U169" s="206">
        <v>3.6519999999999997E-2</v>
      </c>
      <c r="V169" s="206">
        <v>1.7002E-2</v>
      </c>
      <c r="W169" s="206">
        <v>1.7426000000000001E-2</v>
      </c>
      <c r="X169" s="206">
        <v>1.9382E-2</v>
      </c>
      <c r="Y169" s="207">
        <v>1.8987E-2</v>
      </c>
      <c r="Z169" s="320">
        <v>1.8516000000000001E-2</v>
      </c>
      <c r="AA169" s="228">
        <v>1.7923000000000001E-2</v>
      </c>
      <c r="AB169" s="206">
        <v>1.7735999999999998E-2</v>
      </c>
      <c r="AC169" s="206">
        <v>1.7058E-2</v>
      </c>
      <c r="AD169" s="207">
        <v>2.7215E-2</v>
      </c>
      <c r="AE169" s="208">
        <v>1.3976000000000001E-2</v>
      </c>
      <c r="AF169" s="206">
        <v>2.2054000000000001E-2</v>
      </c>
      <c r="AG169" s="206">
        <v>1.3452E-2</v>
      </c>
      <c r="AH169" s="235">
        <v>1.5373E-2</v>
      </c>
      <c r="AI169" s="321">
        <v>1.4009000000000001E-2</v>
      </c>
      <c r="AJ169" s="320">
        <v>2.4E-2</v>
      </c>
      <c r="AK169" s="228">
        <v>1.8131000000000001E-2</v>
      </c>
      <c r="AL169" s="206">
        <v>2.9116E-2</v>
      </c>
      <c r="AM169" s="223">
        <v>2.4E-2</v>
      </c>
      <c r="AN169" s="205">
        <v>1.2959999999999999E-2</v>
      </c>
      <c r="AO169" s="207">
        <v>7.0832999999999993E-2</v>
      </c>
    </row>
    <row r="170" spans="1:41" ht="17.5">
      <c r="A170" s="178">
        <v>520411</v>
      </c>
      <c r="B170" s="173">
        <v>162</v>
      </c>
      <c r="C170" s="174" t="s">
        <v>209</v>
      </c>
      <c r="D170" s="319">
        <v>1.6844000000000001E-2</v>
      </c>
      <c r="E170" s="228">
        <v>1.5962E-2</v>
      </c>
      <c r="F170" s="206">
        <v>1.6924999999999999E-2</v>
      </c>
      <c r="G170" s="206">
        <v>1.3671000000000001E-2</v>
      </c>
      <c r="H170" s="206">
        <v>2.1552000000000002E-2</v>
      </c>
      <c r="I170" s="206">
        <v>1.3512E-2</v>
      </c>
      <c r="J170" s="206">
        <v>1.0762000000000001E-2</v>
      </c>
      <c r="K170" s="206">
        <v>1.0762000000000001E-2</v>
      </c>
      <c r="L170" s="207">
        <v>2.0604999999999998E-2</v>
      </c>
      <c r="M170" s="205">
        <v>1.7364000000000001E-2</v>
      </c>
      <c r="N170" s="206">
        <v>1.4996000000000001E-2</v>
      </c>
      <c r="O170" s="206">
        <v>1.4996000000000001E-2</v>
      </c>
      <c r="P170" s="206">
        <v>3.284E-3</v>
      </c>
      <c r="Q170" s="206">
        <v>1.3792E-2</v>
      </c>
      <c r="R170" s="206">
        <v>1.3299999999999999E-2</v>
      </c>
      <c r="S170" s="206">
        <v>2.4035999999999998E-2</v>
      </c>
      <c r="T170" s="206">
        <v>1.4304000000000001E-2</v>
      </c>
      <c r="U170" s="206">
        <v>3.6519999999999997E-2</v>
      </c>
      <c r="V170" s="206">
        <v>1.4996000000000001E-2</v>
      </c>
      <c r="W170" s="206">
        <v>1.7426000000000001E-2</v>
      </c>
      <c r="X170" s="206">
        <v>1.9382E-2</v>
      </c>
      <c r="Y170" s="207">
        <v>1.8987E-2</v>
      </c>
      <c r="Z170" s="320">
        <v>1.8516000000000001E-2</v>
      </c>
      <c r="AA170" s="228">
        <v>1.7923000000000001E-2</v>
      </c>
      <c r="AB170" s="206">
        <v>1.7735999999999998E-2</v>
      </c>
      <c r="AC170" s="206">
        <v>1.7058E-2</v>
      </c>
      <c r="AD170" s="207">
        <v>2.7215E-2</v>
      </c>
      <c r="AE170" s="208">
        <v>1.3976000000000001E-2</v>
      </c>
      <c r="AF170" s="206">
        <v>2.2054000000000001E-2</v>
      </c>
      <c r="AG170" s="206">
        <v>1.3452E-2</v>
      </c>
      <c r="AH170" s="235">
        <v>1.5373E-2</v>
      </c>
      <c r="AI170" s="321">
        <v>1.4009000000000001E-2</v>
      </c>
      <c r="AJ170" s="320">
        <v>0.02</v>
      </c>
      <c r="AK170" s="228">
        <v>0.02</v>
      </c>
      <c r="AL170" s="206">
        <v>2.9116E-2</v>
      </c>
      <c r="AM170" s="223">
        <v>2.9801000000000001E-2</v>
      </c>
      <c r="AN170" s="205">
        <v>1.2959999999999999E-2</v>
      </c>
      <c r="AO170" s="207">
        <v>7.0832999999999993E-2</v>
      </c>
    </row>
    <row r="171" spans="1:41" ht="17.5">
      <c r="A171" s="172">
        <v>520296</v>
      </c>
      <c r="B171" s="173">
        <v>163</v>
      </c>
      <c r="C171" s="174" t="s">
        <v>210</v>
      </c>
      <c r="D171" s="319">
        <v>5.8483E-2</v>
      </c>
      <c r="E171" s="228">
        <v>5.7058999999999999E-2</v>
      </c>
      <c r="F171" s="206">
        <v>1.6924999999999999E-2</v>
      </c>
      <c r="G171" s="206">
        <v>1.3671000000000001E-2</v>
      </c>
      <c r="H171" s="206">
        <v>2.1552000000000002E-2</v>
      </c>
      <c r="I171" s="206">
        <v>1.3512E-2</v>
      </c>
      <c r="J171" s="206">
        <v>1.0762000000000001E-2</v>
      </c>
      <c r="K171" s="206">
        <v>1.0762000000000001E-2</v>
      </c>
      <c r="L171" s="207">
        <v>7.0707000000000006E-2</v>
      </c>
      <c r="M171" s="205">
        <v>3.2396000000000001E-2</v>
      </c>
      <c r="N171" s="206">
        <v>3.304E-2</v>
      </c>
      <c r="O171" s="206">
        <v>1.4996000000000001E-2</v>
      </c>
      <c r="P171" s="206">
        <v>2.0476000000000001E-2</v>
      </c>
      <c r="Q171" s="206">
        <v>1.3792E-2</v>
      </c>
      <c r="R171" s="206">
        <v>1.3299999999999999E-2</v>
      </c>
      <c r="S171" s="206">
        <v>2.4035999999999998E-2</v>
      </c>
      <c r="T171" s="206">
        <v>1.4304000000000001E-2</v>
      </c>
      <c r="U171" s="206">
        <v>3.6519999999999997E-2</v>
      </c>
      <c r="V171" s="206">
        <v>3.304E-2</v>
      </c>
      <c r="W171" s="206">
        <v>1.7426000000000001E-2</v>
      </c>
      <c r="X171" s="206">
        <v>1.9382E-2</v>
      </c>
      <c r="Y171" s="207">
        <v>3.0189000000000001E-2</v>
      </c>
      <c r="Z171" s="320">
        <v>1.8516000000000001E-2</v>
      </c>
      <c r="AA171" s="228">
        <v>1.7923000000000001E-2</v>
      </c>
      <c r="AB171" s="206">
        <v>1.7735999999999998E-2</v>
      </c>
      <c r="AC171" s="206">
        <v>1.7058E-2</v>
      </c>
      <c r="AD171" s="207">
        <v>2.7215E-2</v>
      </c>
      <c r="AE171" s="208">
        <v>1.3976000000000001E-2</v>
      </c>
      <c r="AF171" s="206">
        <v>2.2054000000000001E-2</v>
      </c>
      <c r="AG171" s="206">
        <v>1.3452E-2</v>
      </c>
      <c r="AH171" s="235">
        <v>1.5373E-2</v>
      </c>
      <c r="AI171" s="321">
        <v>1.4009000000000001E-2</v>
      </c>
      <c r="AJ171" s="320">
        <v>8.5626999999999995E-2</v>
      </c>
      <c r="AK171" s="228">
        <v>8.5626999999999995E-2</v>
      </c>
      <c r="AL171" s="206">
        <v>8.5626999999999995E-2</v>
      </c>
      <c r="AM171" s="223">
        <v>2.9801000000000001E-2</v>
      </c>
      <c r="AN171" s="205">
        <v>1.2959999999999999E-2</v>
      </c>
      <c r="AO171" s="207">
        <v>7.0832999999999993E-2</v>
      </c>
    </row>
    <row r="172" spans="1:41" ht="17.5">
      <c r="A172" s="172">
        <v>520346</v>
      </c>
      <c r="B172" s="173">
        <v>164</v>
      </c>
      <c r="C172" s="174" t="s">
        <v>211</v>
      </c>
      <c r="D172" s="319">
        <v>3.0707999999999999E-2</v>
      </c>
      <c r="E172" s="228">
        <v>1.5962E-2</v>
      </c>
      <c r="F172" s="206">
        <v>1.6924999999999999E-2</v>
      </c>
      <c r="G172" s="206">
        <v>1.3671000000000001E-2</v>
      </c>
      <c r="H172" s="206">
        <v>2.1552000000000002E-2</v>
      </c>
      <c r="I172" s="206">
        <v>1.3512E-2</v>
      </c>
      <c r="J172" s="206">
        <v>1.0762000000000001E-2</v>
      </c>
      <c r="K172" s="206">
        <v>1.0762000000000001E-2</v>
      </c>
      <c r="L172" s="207">
        <v>3.0707999999999999E-2</v>
      </c>
      <c r="M172" s="205">
        <v>9.4640000000000002E-3</v>
      </c>
      <c r="N172" s="206">
        <v>1.4996000000000001E-2</v>
      </c>
      <c r="O172" s="206">
        <v>1.4996000000000001E-2</v>
      </c>
      <c r="P172" s="206">
        <v>2.0476000000000001E-2</v>
      </c>
      <c r="Q172" s="206">
        <v>1.3792E-2</v>
      </c>
      <c r="R172" s="206">
        <v>1.3299999999999999E-2</v>
      </c>
      <c r="S172" s="206">
        <v>2.4035999999999998E-2</v>
      </c>
      <c r="T172" s="206">
        <v>1.4304000000000001E-2</v>
      </c>
      <c r="U172" s="206">
        <v>3.6519999999999997E-2</v>
      </c>
      <c r="V172" s="206">
        <v>1.4996000000000001E-2</v>
      </c>
      <c r="W172" s="206">
        <v>1.7426000000000001E-2</v>
      </c>
      <c r="X172" s="206">
        <v>1.9382E-2</v>
      </c>
      <c r="Y172" s="207">
        <v>9.4640000000000002E-3</v>
      </c>
      <c r="Z172" s="320">
        <v>0.2</v>
      </c>
      <c r="AA172" s="228">
        <v>1.7923000000000001E-2</v>
      </c>
      <c r="AB172" s="206">
        <v>0.2</v>
      </c>
      <c r="AC172" s="206">
        <v>1.7058E-2</v>
      </c>
      <c r="AD172" s="207">
        <v>2.7215E-2</v>
      </c>
      <c r="AE172" s="208">
        <v>1.3976000000000001E-2</v>
      </c>
      <c r="AF172" s="206">
        <v>2.2054000000000001E-2</v>
      </c>
      <c r="AG172" s="206">
        <v>1.3452E-2</v>
      </c>
      <c r="AH172" s="235">
        <v>1.5373E-2</v>
      </c>
      <c r="AI172" s="321">
        <v>1.4009000000000001E-2</v>
      </c>
      <c r="AJ172" s="320">
        <v>1.822E-2</v>
      </c>
      <c r="AK172" s="228">
        <v>1.8131000000000001E-2</v>
      </c>
      <c r="AL172" s="206">
        <v>2.9116E-2</v>
      </c>
      <c r="AM172" s="223">
        <v>2.9801000000000001E-2</v>
      </c>
      <c r="AN172" s="205">
        <v>1.2959999999999999E-2</v>
      </c>
      <c r="AO172" s="207">
        <v>7.0832999999999993E-2</v>
      </c>
    </row>
    <row r="173" spans="1:41" ht="17.5">
      <c r="A173" s="172">
        <v>520315</v>
      </c>
      <c r="B173" s="173">
        <v>165</v>
      </c>
      <c r="C173" s="174" t="s">
        <v>212</v>
      </c>
      <c r="D173" s="319">
        <v>1.6844000000000001E-2</v>
      </c>
      <c r="E173" s="228">
        <v>1.5962E-2</v>
      </c>
      <c r="F173" s="206">
        <v>1.6924999999999999E-2</v>
      </c>
      <c r="G173" s="206">
        <v>1.3671000000000001E-2</v>
      </c>
      <c r="H173" s="206">
        <v>2.1552000000000002E-2</v>
      </c>
      <c r="I173" s="206">
        <v>1.3512E-2</v>
      </c>
      <c r="J173" s="206">
        <v>1.0762000000000001E-2</v>
      </c>
      <c r="K173" s="206">
        <v>1.0762000000000001E-2</v>
      </c>
      <c r="L173" s="207">
        <v>2.0604999999999998E-2</v>
      </c>
      <c r="M173" s="205">
        <v>1.7364000000000001E-2</v>
      </c>
      <c r="N173" s="206">
        <v>1.7002E-2</v>
      </c>
      <c r="O173" s="206">
        <v>1.4996000000000001E-2</v>
      </c>
      <c r="P173" s="206">
        <v>2.0476000000000001E-2</v>
      </c>
      <c r="Q173" s="206">
        <v>1.3792E-2</v>
      </c>
      <c r="R173" s="206">
        <v>1.3299999999999999E-2</v>
      </c>
      <c r="S173" s="206">
        <v>2.4035999999999998E-2</v>
      </c>
      <c r="T173" s="206">
        <v>1.4304000000000001E-2</v>
      </c>
      <c r="U173" s="206">
        <v>3.6519999999999997E-2</v>
      </c>
      <c r="V173" s="206">
        <v>1.7002E-2</v>
      </c>
      <c r="W173" s="206">
        <v>1.7426000000000001E-2</v>
      </c>
      <c r="X173" s="206">
        <v>1.9382E-2</v>
      </c>
      <c r="Y173" s="207">
        <v>1.8987E-2</v>
      </c>
      <c r="Z173" s="320">
        <v>1.8516000000000001E-2</v>
      </c>
      <c r="AA173" s="228">
        <v>1.7923000000000001E-2</v>
      </c>
      <c r="AB173" s="206">
        <v>1.7735999999999998E-2</v>
      </c>
      <c r="AC173" s="206">
        <v>1.7058E-2</v>
      </c>
      <c r="AD173" s="207">
        <v>2.7215E-2</v>
      </c>
      <c r="AE173" s="208">
        <v>1.3976000000000001E-2</v>
      </c>
      <c r="AF173" s="206">
        <v>2.2054000000000001E-2</v>
      </c>
      <c r="AG173" s="206">
        <v>1.3452E-2</v>
      </c>
      <c r="AH173" s="235">
        <v>1.5373E-2</v>
      </c>
      <c r="AI173" s="321">
        <v>1.4009000000000001E-2</v>
      </c>
      <c r="AJ173" s="320">
        <v>1.822E-2</v>
      </c>
      <c r="AK173" s="228">
        <v>1.8131000000000001E-2</v>
      </c>
      <c r="AL173" s="206">
        <v>2.9116E-2</v>
      </c>
      <c r="AM173" s="223">
        <v>2.9801000000000001E-2</v>
      </c>
      <c r="AN173" s="205">
        <v>3.4171E-2</v>
      </c>
      <c r="AO173" s="207">
        <v>6.25E-2</v>
      </c>
    </row>
    <row r="174" spans="1:41" ht="28">
      <c r="A174" s="172">
        <v>520309</v>
      </c>
      <c r="B174" s="173">
        <v>166</v>
      </c>
      <c r="C174" s="174" t="s">
        <v>213</v>
      </c>
      <c r="D174" s="319">
        <v>3.3066999999999999E-2</v>
      </c>
      <c r="E174" s="228">
        <v>2.2581E-2</v>
      </c>
      <c r="F174" s="206">
        <v>1.6924999999999999E-2</v>
      </c>
      <c r="G174" s="206">
        <v>1.3671000000000001E-2</v>
      </c>
      <c r="H174" s="206">
        <v>2.1552000000000002E-2</v>
      </c>
      <c r="I174" s="206">
        <v>1.3512E-2</v>
      </c>
      <c r="J174" s="206">
        <v>1.0762000000000001E-2</v>
      </c>
      <c r="K174" s="206">
        <v>1.0762000000000001E-2</v>
      </c>
      <c r="L174" s="207">
        <v>3.4467999999999999E-2</v>
      </c>
      <c r="M174" s="205">
        <v>3.3855000000000003E-2</v>
      </c>
      <c r="N174" s="206">
        <v>3.0138000000000002E-2</v>
      </c>
      <c r="O174" s="206">
        <v>1.4996000000000001E-2</v>
      </c>
      <c r="P174" s="206">
        <v>2.0476000000000001E-2</v>
      </c>
      <c r="Q174" s="206">
        <v>1.3792E-2</v>
      </c>
      <c r="R174" s="206">
        <v>1.3299999999999999E-2</v>
      </c>
      <c r="S174" s="206">
        <v>2.4035999999999998E-2</v>
      </c>
      <c r="T174" s="206">
        <v>1.4304000000000001E-2</v>
      </c>
      <c r="U174" s="206">
        <v>3.6519999999999997E-2</v>
      </c>
      <c r="V174" s="206">
        <v>3.0138000000000002E-2</v>
      </c>
      <c r="W174" s="206">
        <v>1.7426000000000001E-2</v>
      </c>
      <c r="X174" s="206">
        <v>1.9382E-2</v>
      </c>
      <c r="Y174" s="207">
        <v>3.4929000000000002E-2</v>
      </c>
      <c r="Z174" s="320">
        <v>0.38888899999999998</v>
      </c>
      <c r="AA174" s="228">
        <v>1.7923000000000001E-2</v>
      </c>
      <c r="AB174" s="206">
        <v>0.38888899999999998</v>
      </c>
      <c r="AC174" s="206">
        <v>1.7058E-2</v>
      </c>
      <c r="AD174" s="207">
        <v>2.7215E-2</v>
      </c>
      <c r="AE174" s="208">
        <v>1.3976000000000001E-2</v>
      </c>
      <c r="AF174" s="206">
        <v>2.2054000000000001E-2</v>
      </c>
      <c r="AG174" s="206">
        <v>1.3452E-2</v>
      </c>
      <c r="AH174" s="235">
        <v>1.5373E-2</v>
      </c>
      <c r="AI174" s="321">
        <v>1.4009000000000001E-2</v>
      </c>
      <c r="AJ174" s="320">
        <v>1.822E-2</v>
      </c>
      <c r="AK174" s="228">
        <v>1.8131000000000001E-2</v>
      </c>
      <c r="AL174" s="206">
        <v>2.9116E-2</v>
      </c>
      <c r="AM174" s="223">
        <v>2.9801000000000001E-2</v>
      </c>
      <c r="AN174" s="205">
        <v>1.2959999999999999E-2</v>
      </c>
      <c r="AO174" s="207">
        <v>7.0832999999999993E-2</v>
      </c>
    </row>
    <row r="175" spans="1:41" ht="17.5">
      <c r="A175" s="172">
        <v>520259</v>
      </c>
      <c r="B175" s="173">
        <v>167</v>
      </c>
      <c r="C175" s="174" t="s">
        <v>214</v>
      </c>
      <c r="D175" s="319">
        <v>1.6844000000000001E-2</v>
      </c>
      <c r="E175" s="228">
        <v>1.5962E-2</v>
      </c>
      <c r="F175" s="206">
        <v>1.6924999999999999E-2</v>
      </c>
      <c r="G175" s="206">
        <v>1.3671000000000001E-2</v>
      </c>
      <c r="H175" s="206">
        <v>2.1552000000000002E-2</v>
      </c>
      <c r="I175" s="206">
        <v>1.3512E-2</v>
      </c>
      <c r="J175" s="206">
        <v>1.0762000000000001E-2</v>
      </c>
      <c r="K175" s="206">
        <v>1.0762000000000001E-2</v>
      </c>
      <c r="L175" s="207">
        <v>2.0604999999999998E-2</v>
      </c>
      <c r="M175" s="205">
        <v>1.7364000000000001E-2</v>
      </c>
      <c r="N175" s="206">
        <v>1.7002E-2</v>
      </c>
      <c r="O175" s="206">
        <v>1.4996000000000001E-2</v>
      </c>
      <c r="P175" s="206">
        <v>2.0476000000000001E-2</v>
      </c>
      <c r="Q175" s="206">
        <v>1.3792E-2</v>
      </c>
      <c r="R175" s="206">
        <v>1.3299999999999999E-2</v>
      </c>
      <c r="S175" s="206">
        <v>2.4035999999999998E-2</v>
      </c>
      <c r="T175" s="206">
        <v>1.4304000000000001E-2</v>
      </c>
      <c r="U175" s="206">
        <v>3.6519999999999997E-2</v>
      </c>
      <c r="V175" s="206">
        <v>1.7002E-2</v>
      </c>
      <c r="W175" s="206">
        <v>1.7426000000000001E-2</v>
      </c>
      <c r="X175" s="206">
        <v>1.9382E-2</v>
      </c>
      <c r="Y175" s="207">
        <v>1.8987E-2</v>
      </c>
      <c r="Z175" s="320">
        <v>1.8516000000000001E-2</v>
      </c>
      <c r="AA175" s="228">
        <v>1.7923000000000001E-2</v>
      </c>
      <c r="AB175" s="206">
        <v>1.7735999999999998E-2</v>
      </c>
      <c r="AC175" s="206">
        <v>1.7058E-2</v>
      </c>
      <c r="AD175" s="207">
        <v>2.7215E-2</v>
      </c>
      <c r="AE175" s="208">
        <v>1.3976000000000001E-2</v>
      </c>
      <c r="AF175" s="206">
        <v>2.2054000000000001E-2</v>
      </c>
      <c r="AG175" s="206">
        <v>1.3452E-2</v>
      </c>
      <c r="AH175" s="235">
        <v>1.5373E-2</v>
      </c>
      <c r="AI175" s="321">
        <v>1.4009000000000001E-2</v>
      </c>
      <c r="AJ175" s="320">
        <v>1.822E-2</v>
      </c>
      <c r="AK175" s="228">
        <v>1.8131000000000001E-2</v>
      </c>
      <c r="AL175" s="206">
        <v>2.9116E-2</v>
      </c>
      <c r="AM175" s="223">
        <v>2.9801000000000001E-2</v>
      </c>
      <c r="AN175" s="205">
        <v>1.2959999999999999E-2</v>
      </c>
      <c r="AO175" s="207">
        <v>7.0832999999999993E-2</v>
      </c>
    </row>
    <row r="176" spans="1:41" ht="17.5">
      <c r="A176" s="172">
        <v>520392</v>
      </c>
      <c r="B176" s="173">
        <v>168</v>
      </c>
      <c r="C176" s="174" t="s">
        <v>215</v>
      </c>
      <c r="D176" s="319">
        <v>4.1015999999999997E-2</v>
      </c>
      <c r="E176" s="228">
        <v>1.5962E-2</v>
      </c>
      <c r="F176" s="206">
        <v>1.6924999999999999E-2</v>
      </c>
      <c r="G176" s="206">
        <v>1.3671000000000001E-2</v>
      </c>
      <c r="H176" s="206">
        <v>2.1552000000000002E-2</v>
      </c>
      <c r="I176" s="206">
        <v>1.3512E-2</v>
      </c>
      <c r="J176" s="206">
        <v>1.0762000000000001E-2</v>
      </c>
      <c r="K176" s="206">
        <v>1.0762000000000001E-2</v>
      </c>
      <c r="L176" s="207">
        <v>4.1015999999999997E-2</v>
      </c>
      <c r="M176" s="205">
        <v>3.4167000000000003E-2</v>
      </c>
      <c r="N176" s="206">
        <v>1.7002E-2</v>
      </c>
      <c r="O176" s="206">
        <v>1.4996000000000001E-2</v>
      </c>
      <c r="P176" s="206">
        <v>2.0476000000000001E-2</v>
      </c>
      <c r="Q176" s="206">
        <v>1.3792E-2</v>
      </c>
      <c r="R176" s="206">
        <v>1.3299999999999999E-2</v>
      </c>
      <c r="S176" s="206">
        <v>2.4035999999999998E-2</v>
      </c>
      <c r="T176" s="206">
        <v>1.4304000000000001E-2</v>
      </c>
      <c r="U176" s="206">
        <v>3.6519999999999997E-2</v>
      </c>
      <c r="V176" s="206">
        <v>1.7002E-2</v>
      </c>
      <c r="W176" s="206">
        <v>1.7426000000000001E-2</v>
      </c>
      <c r="X176" s="206">
        <v>1.9382E-2</v>
      </c>
      <c r="Y176" s="207">
        <v>3.4167000000000003E-2</v>
      </c>
      <c r="Z176" s="320">
        <v>7.1429000000000006E-2</v>
      </c>
      <c r="AA176" s="228">
        <v>1.7923000000000001E-2</v>
      </c>
      <c r="AB176" s="206">
        <v>7.1429000000000006E-2</v>
      </c>
      <c r="AC176" s="206">
        <v>1.7058E-2</v>
      </c>
      <c r="AD176" s="207">
        <v>2.7215E-2</v>
      </c>
      <c r="AE176" s="208">
        <v>1.3976000000000001E-2</v>
      </c>
      <c r="AF176" s="206">
        <v>2.2054000000000001E-2</v>
      </c>
      <c r="AG176" s="206">
        <v>1.3452E-2</v>
      </c>
      <c r="AH176" s="235">
        <v>1.5373E-2</v>
      </c>
      <c r="AI176" s="321">
        <v>1.4009000000000001E-2</v>
      </c>
      <c r="AJ176" s="320">
        <v>1.822E-2</v>
      </c>
      <c r="AK176" s="228">
        <v>1.8131000000000001E-2</v>
      </c>
      <c r="AL176" s="206">
        <v>2.9116E-2</v>
      </c>
      <c r="AM176" s="223">
        <v>2.9801000000000001E-2</v>
      </c>
      <c r="AN176" s="205">
        <v>1.2959999999999999E-2</v>
      </c>
      <c r="AO176" s="207">
        <v>7.0832999999999993E-2</v>
      </c>
    </row>
    <row r="177" spans="1:41" ht="28">
      <c r="A177" s="172">
        <v>520405</v>
      </c>
      <c r="B177" s="173">
        <v>169</v>
      </c>
      <c r="C177" s="174" t="s">
        <v>216</v>
      </c>
      <c r="D177" s="319">
        <v>8.8870000000000008E-3</v>
      </c>
      <c r="E177" s="228">
        <v>1.5962E-2</v>
      </c>
      <c r="F177" s="206">
        <v>1.6924999999999999E-2</v>
      </c>
      <c r="G177" s="206">
        <v>1.3671000000000001E-2</v>
      </c>
      <c r="H177" s="206">
        <v>2.1552000000000002E-2</v>
      </c>
      <c r="I177" s="206">
        <v>1.3512E-2</v>
      </c>
      <c r="J177" s="206">
        <v>1.0762000000000001E-2</v>
      </c>
      <c r="K177" s="206">
        <v>1.0762000000000001E-2</v>
      </c>
      <c r="L177" s="207">
        <v>8.8870000000000008E-3</v>
      </c>
      <c r="M177" s="205">
        <v>1.1082E-2</v>
      </c>
      <c r="N177" s="206">
        <v>1.7002E-2</v>
      </c>
      <c r="O177" s="206">
        <v>1.4996000000000001E-2</v>
      </c>
      <c r="P177" s="206">
        <v>2.0476000000000001E-2</v>
      </c>
      <c r="Q177" s="206">
        <v>1.3792E-2</v>
      </c>
      <c r="R177" s="206">
        <v>1.3299999999999999E-2</v>
      </c>
      <c r="S177" s="206">
        <v>2.4035999999999998E-2</v>
      </c>
      <c r="T177" s="206">
        <v>1.4304000000000001E-2</v>
      </c>
      <c r="U177" s="206">
        <v>3.6519999999999997E-2</v>
      </c>
      <c r="V177" s="206">
        <v>1.7002E-2</v>
      </c>
      <c r="W177" s="206">
        <v>1.7426000000000001E-2</v>
      </c>
      <c r="X177" s="206">
        <v>1.9382E-2</v>
      </c>
      <c r="Y177" s="207">
        <v>1.1082E-2</v>
      </c>
      <c r="Z177" s="320">
        <v>1.8182E-2</v>
      </c>
      <c r="AA177" s="228">
        <v>1.7923000000000001E-2</v>
      </c>
      <c r="AB177" s="206">
        <v>1.8182E-2</v>
      </c>
      <c r="AC177" s="206">
        <v>1.7058E-2</v>
      </c>
      <c r="AD177" s="207">
        <v>2.7215E-2</v>
      </c>
      <c r="AE177" s="208">
        <v>1.3976000000000001E-2</v>
      </c>
      <c r="AF177" s="206">
        <v>2.2054000000000001E-2</v>
      </c>
      <c r="AG177" s="206">
        <v>1.3452E-2</v>
      </c>
      <c r="AH177" s="235">
        <v>1.5373E-2</v>
      </c>
      <c r="AI177" s="321">
        <v>1.4009000000000001E-2</v>
      </c>
      <c r="AJ177" s="320">
        <v>1.822E-2</v>
      </c>
      <c r="AK177" s="228">
        <v>1.8131000000000001E-2</v>
      </c>
      <c r="AL177" s="206">
        <v>2.9116E-2</v>
      </c>
      <c r="AM177" s="223">
        <v>2.9801000000000001E-2</v>
      </c>
      <c r="AN177" s="205">
        <v>1.2959999999999999E-2</v>
      </c>
      <c r="AO177" s="207">
        <v>7.0832999999999993E-2</v>
      </c>
    </row>
    <row r="178" spans="1:41" ht="17.5">
      <c r="A178" s="172">
        <v>520287</v>
      </c>
      <c r="B178" s="173">
        <v>170</v>
      </c>
      <c r="C178" s="174" t="s">
        <v>217</v>
      </c>
      <c r="D178" s="319">
        <v>4.3723999999999999E-2</v>
      </c>
      <c r="E178" s="228">
        <v>1.5962E-2</v>
      </c>
      <c r="F178" s="206">
        <v>1.6924999999999999E-2</v>
      </c>
      <c r="G178" s="206">
        <v>1.3671000000000001E-2</v>
      </c>
      <c r="H178" s="206">
        <v>2.1552000000000002E-2</v>
      </c>
      <c r="I178" s="206">
        <v>1.3512E-2</v>
      </c>
      <c r="J178" s="206">
        <v>1.0762000000000001E-2</v>
      </c>
      <c r="K178" s="206">
        <v>1.0762000000000001E-2</v>
      </c>
      <c r="L178" s="207">
        <v>4.3723999999999999E-2</v>
      </c>
      <c r="M178" s="205">
        <v>1.0468E-2</v>
      </c>
      <c r="N178" s="206">
        <v>1.7002E-2</v>
      </c>
      <c r="O178" s="206">
        <v>1.4996000000000001E-2</v>
      </c>
      <c r="P178" s="206">
        <v>2.0476000000000001E-2</v>
      </c>
      <c r="Q178" s="206">
        <v>1.3792E-2</v>
      </c>
      <c r="R178" s="206">
        <v>1.3299999999999999E-2</v>
      </c>
      <c r="S178" s="206">
        <v>2.4035999999999998E-2</v>
      </c>
      <c r="T178" s="206">
        <v>1.4304000000000001E-2</v>
      </c>
      <c r="U178" s="206">
        <v>3.6519999999999997E-2</v>
      </c>
      <c r="V178" s="206">
        <v>1.7002E-2</v>
      </c>
      <c r="W178" s="206">
        <v>1.7426000000000001E-2</v>
      </c>
      <c r="X178" s="206">
        <v>1.9382E-2</v>
      </c>
      <c r="Y178" s="207">
        <v>1.0468E-2</v>
      </c>
      <c r="Z178" s="320">
        <v>0.14285700000000001</v>
      </c>
      <c r="AA178" s="228">
        <v>1.7923000000000001E-2</v>
      </c>
      <c r="AB178" s="206">
        <v>0.14285700000000001</v>
      </c>
      <c r="AC178" s="206">
        <v>1.7058E-2</v>
      </c>
      <c r="AD178" s="207">
        <v>2.7215E-2</v>
      </c>
      <c r="AE178" s="208">
        <v>1.3976000000000001E-2</v>
      </c>
      <c r="AF178" s="206">
        <v>2.2054000000000001E-2</v>
      </c>
      <c r="AG178" s="206">
        <v>1.3452E-2</v>
      </c>
      <c r="AH178" s="235">
        <v>1.5373E-2</v>
      </c>
      <c r="AI178" s="321">
        <v>1.4009000000000001E-2</v>
      </c>
      <c r="AJ178" s="320">
        <v>1.822E-2</v>
      </c>
      <c r="AK178" s="228">
        <v>1.8131000000000001E-2</v>
      </c>
      <c r="AL178" s="206">
        <v>2.9116E-2</v>
      </c>
      <c r="AM178" s="223">
        <v>2.9801000000000001E-2</v>
      </c>
      <c r="AN178" s="205">
        <v>1.2959999999999999E-2</v>
      </c>
      <c r="AO178" s="207">
        <v>7.0832999999999993E-2</v>
      </c>
    </row>
    <row r="179" spans="1:41" ht="17.5">
      <c r="A179" s="172">
        <v>520246</v>
      </c>
      <c r="B179" s="173">
        <v>171</v>
      </c>
      <c r="C179" s="174" t="s">
        <v>218</v>
      </c>
      <c r="D179" s="319">
        <v>6.5789999999999998E-3</v>
      </c>
      <c r="E179" s="228">
        <v>1.5962E-2</v>
      </c>
      <c r="F179" s="206">
        <v>1.6924999999999999E-2</v>
      </c>
      <c r="G179" s="206">
        <v>1.3671000000000001E-2</v>
      </c>
      <c r="H179" s="206">
        <v>2.1552000000000002E-2</v>
      </c>
      <c r="I179" s="206">
        <v>1.3512E-2</v>
      </c>
      <c r="J179" s="206">
        <v>1.0762000000000001E-2</v>
      </c>
      <c r="K179" s="206">
        <v>1.0762000000000001E-2</v>
      </c>
      <c r="L179" s="207">
        <v>6.5789999999999998E-3</v>
      </c>
      <c r="M179" s="205">
        <v>3.2653000000000001E-2</v>
      </c>
      <c r="N179" s="206">
        <v>1.7002E-2</v>
      </c>
      <c r="O179" s="206">
        <v>1.4996000000000001E-2</v>
      </c>
      <c r="P179" s="206">
        <v>2.0476000000000001E-2</v>
      </c>
      <c r="Q179" s="206">
        <v>1.3792E-2</v>
      </c>
      <c r="R179" s="206">
        <v>1.3299999999999999E-2</v>
      </c>
      <c r="S179" s="206">
        <v>2.4035999999999998E-2</v>
      </c>
      <c r="T179" s="206">
        <v>1.4304000000000001E-2</v>
      </c>
      <c r="U179" s="206">
        <v>3.6519999999999997E-2</v>
      </c>
      <c r="V179" s="206">
        <v>1.7002E-2</v>
      </c>
      <c r="W179" s="206">
        <v>1.7426000000000001E-2</v>
      </c>
      <c r="X179" s="206">
        <v>1.9382E-2</v>
      </c>
      <c r="Y179" s="207">
        <v>3.2653000000000001E-2</v>
      </c>
      <c r="Z179" s="320">
        <v>0.25</v>
      </c>
      <c r="AA179" s="228">
        <v>1.7923000000000001E-2</v>
      </c>
      <c r="AB179" s="206">
        <v>0.25</v>
      </c>
      <c r="AC179" s="206">
        <v>1.7058E-2</v>
      </c>
      <c r="AD179" s="207">
        <v>2.7215E-2</v>
      </c>
      <c r="AE179" s="208">
        <v>1.3976000000000001E-2</v>
      </c>
      <c r="AF179" s="206">
        <v>2.2054000000000001E-2</v>
      </c>
      <c r="AG179" s="206">
        <v>1.3452E-2</v>
      </c>
      <c r="AH179" s="235">
        <v>1.5373E-2</v>
      </c>
      <c r="AI179" s="321">
        <v>1.4009000000000001E-2</v>
      </c>
      <c r="AJ179" s="320">
        <v>1.822E-2</v>
      </c>
      <c r="AK179" s="228">
        <v>1.8131000000000001E-2</v>
      </c>
      <c r="AL179" s="206">
        <v>2.9116E-2</v>
      </c>
      <c r="AM179" s="223">
        <v>2.9801000000000001E-2</v>
      </c>
      <c r="AN179" s="205">
        <v>1.2959999999999999E-2</v>
      </c>
      <c r="AO179" s="207">
        <v>7.0832999999999993E-2</v>
      </c>
    </row>
    <row r="180" spans="1:41" ht="17.5">
      <c r="A180" s="172">
        <v>520285</v>
      </c>
      <c r="B180" s="173">
        <v>172</v>
      </c>
      <c r="C180" s="174" t="s">
        <v>219</v>
      </c>
      <c r="D180" s="319">
        <v>1.787E-3</v>
      </c>
      <c r="E180" s="228">
        <v>1.787E-3</v>
      </c>
      <c r="F180" s="206">
        <v>1.6924999999999999E-2</v>
      </c>
      <c r="G180" s="206">
        <v>1.3671000000000001E-2</v>
      </c>
      <c r="H180" s="206">
        <v>2.1552000000000002E-2</v>
      </c>
      <c r="I180" s="206">
        <v>1.3512E-2</v>
      </c>
      <c r="J180" s="206">
        <v>1.0762000000000001E-2</v>
      </c>
      <c r="K180" s="206">
        <v>1.0762000000000001E-2</v>
      </c>
      <c r="L180" s="207">
        <v>2.0604999999999998E-2</v>
      </c>
      <c r="M180" s="205">
        <v>1.1486E-2</v>
      </c>
      <c r="N180" s="206">
        <v>1.1486E-2</v>
      </c>
      <c r="O180" s="206">
        <v>1.4996000000000001E-2</v>
      </c>
      <c r="P180" s="206">
        <v>2.0476000000000001E-2</v>
      </c>
      <c r="Q180" s="206">
        <v>1.3792E-2</v>
      </c>
      <c r="R180" s="206">
        <v>1.3299999999999999E-2</v>
      </c>
      <c r="S180" s="206">
        <v>2.4035999999999998E-2</v>
      </c>
      <c r="T180" s="206">
        <v>1.4304000000000001E-2</v>
      </c>
      <c r="U180" s="206">
        <v>3.6519999999999997E-2</v>
      </c>
      <c r="V180" s="206">
        <v>1.1486E-2</v>
      </c>
      <c r="W180" s="206">
        <v>1.7426000000000001E-2</v>
      </c>
      <c r="X180" s="206">
        <v>1.9382E-2</v>
      </c>
      <c r="Y180" s="207">
        <v>1.8987E-2</v>
      </c>
      <c r="Z180" s="320">
        <v>1.6806999999999999E-2</v>
      </c>
      <c r="AA180" s="228">
        <v>1.6806999999999999E-2</v>
      </c>
      <c r="AB180" s="206">
        <v>1.7735999999999998E-2</v>
      </c>
      <c r="AC180" s="206">
        <v>1.7058E-2</v>
      </c>
      <c r="AD180" s="207">
        <v>2.7215E-2</v>
      </c>
      <c r="AE180" s="208">
        <v>1.3976000000000001E-2</v>
      </c>
      <c r="AF180" s="206">
        <v>2.2054000000000001E-2</v>
      </c>
      <c r="AG180" s="206">
        <v>1.3452E-2</v>
      </c>
      <c r="AH180" s="235">
        <v>1.5373E-2</v>
      </c>
      <c r="AI180" s="321">
        <v>1.4009000000000001E-2</v>
      </c>
      <c r="AJ180" s="320">
        <v>1.822E-2</v>
      </c>
      <c r="AK180" s="228">
        <v>1.8131000000000001E-2</v>
      </c>
      <c r="AL180" s="206">
        <v>2.9116E-2</v>
      </c>
      <c r="AM180" s="223">
        <v>2.9801000000000001E-2</v>
      </c>
      <c r="AN180" s="205">
        <v>1.2959999999999999E-2</v>
      </c>
      <c r="AO180" s="207">
        <v>7.0832999999999993E-2</v>
      </c>
    </row>
    <row r="181" spans="1:41" ht="17.5">
      <c r="A181" s="172">
        <v>520263</v>
      </c>
      <c r="B181" s="173">
        <v>173</v>
      </c>
      <c r="C181" s="174" t="s">
        <v>220</v>
      </c>
      <c r="D181" s="319">
        <v>1.6844000000000001E-2</v>
      </c>
      <c r="E181" s="228">
        <v>1.5962E-2</v>
      </c>
      <c r="F181" s="206">
        <v>1.6924999999999999E-2</v>
      </c>
      <c r="G181" s="206">
        <v>1.3671000000000001E-2</v>
      </c>
      <c r="H181" s="206">
        <v>2.1552000000000002E-2</v>
      </c>
      <c r="I181" s="206">
        <v>1.3512E-2</v>
      </c>
      <c r="J181" s="206">
        <v>1.0762000000000001E-2</v>
      </c>
      <c r="K181" s="206">
        <v>1.0762000000000001E-2</v>
      </c>
      <c r="L181" s="207">
        <v>2.0604999999999998E-2</v>
      </c>
      <c r="M181" s="205">
        <v>1.7364000000000001E-2</v>
      </c>
      <c r="N181" s="206">
        <v>1.7002E-2</v>
      </c>
      <c r="O181" s="206">
        <v>1.4996000000000001E-2</v>
      </c>
      <c r="P181" s="206">
        <v>2.0476000000000001E-2</v>
      </c>
      <c r="Q181" s="206">
        <v>1.3792E-2</v>
      </c>
      <c r="R181" s="206">
        <v>1.3299999999999999E-2</v>
      </c>
      <c r="S181" s="206">
        <v>2.4035999999999998E-2</v>
      </c>
      <c r="T181" s="206">
        <v>1.4304000000000001E-2</v>
      </c>
      <c r="U181" s="206">
        <v>3.6519999999999997E-2</v>
      </c>
      <c r="V181" s="206">
        <v>1.7002E-2</v>
      </c>
      <c r="W181" s="206">
        <v>1.7426000000000001E-2</v>
      </c>
      <c r="X181" s="206">
        <v>1.9382E-2</v>
      </c>
      <c r="Y181" s="207">
        <v>1.8987E-2</v>
      </c>
      <c r="Z181" s="320">
        <v>1.8516000000000001E-2</v>
      </c>
      <c r="AA181" s="228">
        <v>1.7923000000000001E-2</v>
      </c>
      <c r="AB181" s="206">
        <v>1.7735999999999998E-2</v>
      </c>
      <c r="AC181" s="206">
        <v>1.7058E-2</v>
      </c>
      <c r="AD181" s="207">
        <v>2.7215E-2</v>
      </c>
      <c r="AE181" s="208">
        <v>1.3976000000000001E-2</v>
      </c>
      <c r="AF181" s="206">
        <v>2.2054000000000001E-2</v>
      </c>
      <c r="AG181" s="206">
        <v>1.3452E-2</v>
      </c>
      <c r="AH181" s="235">
        <v>1.5373E-2</v>
      </c>
      <c r="AI181" s="321">
        <v>1.4009000000000001E-2</v>
      </c>
      <c r="AJ181" s="320">
        <v>1.822E-2</v>
      </c>
      <c r="AK181" s="228">
        <v>1.8131000000000001E-2</v>
      </c>
      <c r="AL181" s="206">
        <v>2.9116E-2</v>
      </c>
      <c r="AM181" s="223">
        <v>2.9801000000000001E-2</v>
      </c>
      <c r="AN181" s="205">
        <v>2.9128000000000001E-2</v>
      </c>
      <c r="AO181" s="207">
        <v>2.9128000000000001E-2</v>
      </c>
    </row>
    <row r="182" spans="1:41" ht="17.5">
      <c r="A182" s="172">
        <v>520252</v>
      </c>
      <c r="B182" s="173">
        <v>174</v>
      </c>
      <c r="C182" s="174" t="s">
        <v>221</v>
      </c>
      <c r="D182" s="319">
        <v>6.3290000000000004E-3</v>
      </c>
      <c r="E182" s="228">
        <v>6.3290000000000004E-3</v>
      </c>
      <c r="F182" s="206">
        <v>1.6924999999999999E-2</v>
      </c>
      <c r="G182" s="206">
        <v>1.3671000000000001E-2</v>
      </c>
      <c r="H182" s="206">
        <v>2.1552000000000002E-2</v>
      </c>
      <c r="I182" s="206">
        <v>1.3512E-2</v>
      </c>
      <c r="J182" s="206">
        <v>1.0762000000000001E-2</v>
      </c>
      <c r="K182" s="206">
        <v>1.0762000000000001E-2</v>
      </c>
      <c r="L182" s="207">
        <v>2.0604999999999998E-2</v>
      </c>
      <c r="M182" s="205">
        <v>2.1900000000000001E-4</v>
      </c>
      <c r="N182" s="206">
        <v>2.1900000000000001E-4</v>
      </c>
      <c r="O182" s="206">
        <v>1.4996000000000001E-2</v>
      </c>
      <c r="P182" s="206">
        <v>2.0476000000000001E-2</v>
      </c>
      <c r="Q182" s="206">
        <v>1.3792E-2</v>
      </c>
      <c r="R182" s="206">
        <v>1.3299999999999999E-2</v>
      </c>
      <c r="S182" s="206">
        <v>2.4035999999999998E-2</v>
      </c>
      <c r="T182" s="206">
        <v>1.4304000000000001E-2</v>
      </c>
      <c r="U182" s="206">
        <v>3.6519999999999997E-2</v>
      </c>
      <c r="V182" s="206">
        <v>2.1900000000000001E-4</v>
      </c>
      <c r="W182" s="206">
        <v>1.7426000000000001E-2</v>
      </c>
      <c r="X182" s="206">
        <v>1.9382E-2</v>
      </c>
      <c r="Y182" s="207">
        <v>1.8987E-2</v>
      </c>
      <c r="Z182" s="320">
        <v>1.8516000000000001E-2</v>
      </c>
      <c r="AA182" s="228">
        <v>1.7923000000000001E-2</v>
      </c>
      <c r="AB182" s="206">
        <v>1.7735999999999998E-2</v>
      </c>
      <c r="AC182" s="206">
        <v>1.7058E-2</v>
      </c>
      <c r="AD182" s="207">
        <v>2.7215E-2</v>
      </c>
      <c r="AE182" s="208">
        <v>1.3976000000000001E-2</v>
      </c>
      <c r="AF182" s="206">
        <v>2.2054000000000001E-2</v>
      </c>
      <c r="AG182" s="206">
        <v>1.3452E-2</v>
      </c>
      <c r="AH182" s="235">
        <v>1.5373E-2</v>
      </c>
      <c r="AI182" s="321">
        <v>1.4009000000000001E-2</v>
      </c>
      <c r="AJ182" s="320">
        <v>1.822E-2</v>
      </c>
      <c r="AK182" s="228">
        <v>1.8131000000000001E-2</v>
      </c>
      <c r="AL182" s="206">
        <v>2.9116E-2</v>
      </c>
      <c r="AM182" s="223">
        <v>2.9801000000000001E-2</v>
      </c>
      <c r="AN182" s="205">
        <v>1.2959999999999999E-2</v>
      </c>
      <c r="AO182" s="207">
        <v>7.0832999999999993E-2</v>
      </c>
    </row>
    <row r="183" spans="1:41" ht="17.5">
      <c r="A183" s="172">
        <v>520404</v>
      </c>
      <c r="B183" s="173">
        <v>175</v>
      </c>
      <c r="C183" s="174" t="s">
        <v>222</v>
      </c>
      <c r="D183" s="319">
        <v>1.6844000000000001E-2</v>
      </c>
      <c r="E183" s="228">
        <v>1.5962E-2</v>
      </c>
      <c r="F183" s="206">
        <v>1.6924999999999999E-2</v>
      </c>
      <c r="G183" s="206">
        <v>1.3671000000000001E-2</v>
      </c>
      <c r="H183" s="206">
        <v>2.1552000000000002E-2</v>
      </c>
      <c r="I183" s="206">
        <v>1.3512E-2</v>
      </c>
      <c r="J183" s="206">
        <v>1.0762000000000001E-2</v>
      </c>
      <c r="K183" s="206">
        <v>1.0762000000000001E-2</v>
      </c>
      <c r="L183" s="207">
        <v>2.0604999999999998E-2</v>
      </c>
      <c r="M183" s="205">
        <v>1.7364000000000001E-2</v>
      </c>
      <c r="N183" s="206">
        <v>1.7002E-2</v>
      </c>
      <c r="O183" s="206">
        <v>1.4996000000000001E-2</v>
      </c>
      <c r="P183" s="206">
        <v>2.0476000000000001E-2</v>
      </c>
      <c r="Q183" s="206">
        <v>1.3792E-2</v>
      </c>
      <c r="R183" s="206">
        <v>1.3299999999999999E-2</v>
      </c>
      <c r="S183" s="206">
        <v>2.4035999999999998E-2</v>
      </c>
      <c r="T183" s="206">
        <v>1.4304000000000001E-2</v>
      </c>
      <c r="U183" s="206">
        <v>3.6519999999999997E-2</v>
      </c>
      <c r="V183" s="206">
        <v>1.7002E-2</v>
      </c>
      <c r="W183" s="206">
        <v>1.7426000000000001E-2</v>
      </c>
      <c r="X183" s="206">
        <v>1.9382E-2</v>
      </c>
      <c r="Y183" s="207">
        <v>1.8987E-2</v>
      </c>
      <c r="Z183" s="320">
        <v>1.8516000000000001E-2</v>
      </c>
      <c r="AA183" s="228">
        <v>1.7923000000000001E-2</v>
      </c>
      <c r="AB183" s="206">
        <v>1.7735999999999998E-2</v>
      </c>
      <c r="AC183" s="206">
        <v>1.7058E-2</v>
      </c>
      <c r="AD183" s="207">
        <v>2.7215E-2</v>
      </c>
      <c r="AE183" s="208">
        <v>0.01</v>
      </c>
      <c r="AF183" s="206">
        <v>2.2054000000000001E-2</v>
      </c>
      <c r="AG183" s="206">
        <v>1.3452E-2</v>
      </c>
      <c r="AH183" s="235">
        <v>1.5373E-2</v>
      </c>
      <c r="AI183" s="321">
        <v>0.01</v>
      </c>
      <c r="AJ183" s="320">
        <v>1.822E-2</v>
      </c>
      <c r="AK183" s="228">
        <v>1.8131000000000001E-2</v>
      </c>
      <c r="AL183" s="206">
        <v>2.9116E-2</v>
      </c>
      <c r="AM183" s="223">
        <v>2.9801000000000001E-2</v>
      </c>
      <c r="AN183" s="205">
        <v>1.2959999999999999E-2</v>
      </c>
      <c r="AO183" s="207">
        <v>7.0832999999999993E-2</v>
      </c>
    </row>
    <row r="184" spans="1:41" ht="17.5">
      <c r="A184" s="172">
        <v>520317</v>
      </c>
      <c r="B184" s="173">
        <v>176</v>
      </c>
      <c r="C184" s="174" t="s">
        <v>223</v>
      </c>
      <c r="D184" s="319">
        <v>1.6844000000000001E-2</v>
      </c>
      <c r="E184" s="228">
        <v>1.5962E-2</v>
      </c>
      <c r="F184" s="206">
        <v>1.6924999999999999E-2</v>
      </c>
      <c r="G184" s="206">
        <v>1.3671000000000001E-2</v>
      </c>
      <c r="H184" s="206">
        <v>2.1552000000000002E-2</v>
      </c>
      <c r="I184" s="206">
        <v>1.3512E-2</v>
      </c>
      <c r="J184" s="206">
        <v>1.0762000000000001E-2</v>
      </c>
      <c r="K184" s="206">
        <v>1.0762000000000001E-2</v>
      </c>
      <c r="L184" s="207">
        <v>2.0604999999999998E-2</v>
      </c>
      <c r="M184" s="205">
        <v>1.7364000000000001E-2</v>
      </c>
      <c r="N184" s="206">
        <v>1.7002E-2</v>
      </c>
      <c r="O184" s="206">
        <v>1.4996000000000001E-2</v>
      </c>
      <c r="P184" s="206">
        <v>2.0476000000000001E-2</v>
      </c>
      <c r="Q184" s="206">
        <v>7.6670000000000002E-3</v>
      </c>
      <c r="R184" s="206">
        <v>1.3299999999999999E-2</v>
      </c>
      <c r="S184" s="206">
        <v>2.4035999999999998E-2</v>
      </c>
      <c r="T184" s="206">
        <v>1.4304000000000001E-2</v>
      </c>
      <c r="U184" s="206">
        <v>3.6519999999999997E-2</v>
      </c>
      <c r="V184" s="206">
        <v>1.7002E-2</v>
      </c>
      <c r="W184" s="206">
        <v>1.7426000000000001E-2</v>
      </c>
      <c r="X184" s="206">
        <v>1.9382E-2</v>
      </c>
      <c r="Y184" s="207">
        <v>1.8987E-2</v>
      </c>
      <c r="Z184" s="320">
        <v>1.8516000000000001E-2</v>
      </c>
      <c r="AA184" s="228">
        <v>1.7923000000000001E-2</v>
      </c>
      <c r="AB184" s="206">
        <v>1.7735999999999998E-2</v>
      </c>
      <c r="AC184" s="206">
        <v>1.7058E-2</v>
      </c>
      <c r="AD184" s="207">
        <v>2.7215E-2</v>
      </c>
      <c r="AE184" s="208">
        <v>1.3976000000000001E-2</v>
      </c>
      <c r="AF184" s="206">
        <v>2.2054000000000001E-2</v>
      </c>
      <c r="AG184" s="206">
        <v>1.3452E-2</v>
      </c>
      <c r="AH184" s="235">
        <v>1.5373E-2</v>
      </c>
      <c r="AI184" s="321">
        <v>1.4009000000000001E-2</v>
      </c>
      <c r="AJ184" s="320">
        <v>7.8431000000000001E-2</v>
      </c>
      <c r="AK184" s="228">
        <v>7.8431000000000001E-2</v>
      </c>
      <c r="AL184" s="206">
        <v>2.9116E-2</v>
      </c>
      <c r="AM184" s="223">
        <v>2.9801000000000001E-2</v>
      </c>
      <c r="AN184" s="205">
        <v>1.2959999999999999E-2</v>
      </c>
      <c r="AO184" s="207">
        <v>7.0832999999999993E-2</v>
      </c>
    </row>
    <row r="185" spans="1:41" ht="17.5">
      <c r="A185" s="172">
        <v>520312</v>
      </c>
      <c r="B185" s="173">
        <v>177</v>
      </c>
      <c r="C185" s="174" t="s">
        <v>224</v>
      </c>
      <c r="D185" s="319">
        <v>2.2468999999999999E-2</v>
      </c>
      <c r="E185" s="228">
        <v>1.5962E-2</v>
      </c>
      <c r="F185" s="206">
        <v>1.6924999999999999E-2</v>
      </c>
      <c r="G185" s="206">
        <v>1.3671000000000001E-2</v>
      </c>
      <c r="H185" s="206">
        <v>2.1552000000000002E-2</v>
      </c>
      <c r="I185" s="206">
        <v>1.3512E-2</v>
      </c>
      <c r="J185" s="206">
        <v>1.0762000000000001E-2</v>
      </c>
      <c r="K185" s="206">
        <v>1.0762000000000001E-2</v>
      </c>
      <c r="L185" s="207">
        <v>2.2468999999999999E-2</v>
      </c>
      <c r="M185" s="205">
        <v>1.7512E-2</v>
      </c>
      <c r="N185" s="206">
        <v>1.7002E-2</v>
      </c>
      <c r="O185" s="206">
        <v>1.4996000000000001E-2</v>
      </c>
      <c r="P185" s="206">
        <v>2.0476000000000001E-2</v>
      </c>
      <c r="Q185" s="206">
        <v>1.3792E-2</v>
      </c>
      <c r="R185" s="206">
        <v>1.3299999999999999E-2</v>
      </c>
      <c r="S185" s="206">
        <v>2.4035999999999998E-2</v>
      </c>
      <c r="T185" s="206">
        <v>1.4304000000000001E-2</v>
      </c>
      <c r="U185" s="206">
        <v>3.6519999999999997E-2</v>
      </c>
      <c r="V185" s="206">
        <v>1.7002E-2</v>
      </c>
      <c r="W185" s="206">
        <v>1.7426000000000001E-2</v>
      </c>
      <c r="X185" s="206">
        <v>1.9382E-2</v>
      </c>
      <c r="Y185" s="207">
        <v>1.7512E-2</v>
      </c>
      <c r="Z185" s="320">
        <v>7.6923000000000005E-2</v>
      </c>
      <c r="AA185" s="228">
        <v>1.7923000000000001E-2</v>
      </c>
      <c r="AB185" s="206">
        <v>7.6923000000000005E-2</v>
      </c>
      <c r="AC185" s="206">
        <v>1.7058E-2</v>
      </c>
      <c r="AD185" s="207">
        <v>2.7215E-2</v>
      </c>
      <c r="AE185" s="208">
        <v>1.3976000000000001E-2</v>
      </c>
      <c r="AF185" s="206">
        <v>2.2054000000000001E-2</v>
      </c>
      <c r="AG185" s="206">
        <v>1.3452E-2</v>
      </c>
      <c r="AH185" s="235">
        <v>1.5373E-2</v>
      </c>
      <c r="AI185" s="321">
        <v>1.4009000000000001E-2</v>
      </c>
      <c r="AJ185" s="320">
        <v>1.822E-2</v>
      </c>
      <c r="AK185" s="228">
        <v>1.8131000000000001E-2</v>
      </c>
      <c r="AL185" s="206">
        <v>2.9116E-2</v>
      </c>
      <c r="AM185" s="223">
        <v>2.9801000000000001E-2</v>
      </c>
      <c r="AN185" s="205">
        <v>1.2959999999999999E-2</v>
      </c>
      <c r="AO185" s="207">
        <v>7.0832999999999993E-2</v>
      </c>
    </row>
    <row r="186" spans="1:41" ht="17.5">
      <c r="A186" s="172">
        <v>520365</v>
      </c>
      <c r="B186" s="173">
        <v>178</v>
      </c>
      <c r="C186" s="174" t="s">
        <v>225</v>
      </c>
      <c r="D186" s="319">
        <v>2.75E-2</v>
      </c>
      <c r="E186" s="228">
        <v>2.75E-2</v>
      </c>
      <c r="F186" s="206">
        <v>1.6924999999999999E-2</v>
      </c>
      <c r="G186" s="206">
        <v>1.3671000000000001E-2</v>
      </c>
      <c r="H186" s="206">
        <v>2.1552000000000002E-2</v>
      </c>
      <c r="I186" s="206">
        <v>1.3512E-2</v>
      </c>
      <c r="J186" s="206">
        <v>1.0762000000000001E-2</v>
      </c>
      <c r="K186" s="206">
        <v>1.0762000000000001E-2</v>
      </c>
      <c r="L186" s="207">
        <v>2.0604999999999998E-2</v>
      </c>
      <c r="M186" s="205">
        <v>2.5000000000000001E-2</v>
      </c>
      <c r="N186" s="206">
        <v>2.5000000000000001E-2</v>
      </c>
      <c r="O186" s="206">
        <v>1.4996000000000001E-2</v>
      </c>
      <c r="P186" s="206">
        <v>2.0476000000000001E-2</v>
      </c>
      <c r="Q186" s="206">
        <v>1.3792E-2</v>
      </c>
      <c r="R186" s="206">
        <v>1.3299999999999999E-2</v>
      </c>
      <c r="S186" s="206">
        <v>2.4035999999999998E-2</v>
      </c>
      <c r="T186" s="206">
        <v>1.4304000000000001E-2</v>
      </c>
      <c r="U186" s="206">
        <v>3.6519999999999997E-2</v>
      </c>
      <c r="V186" s="206">
        <v>2.5000000000000001E-2</v>
      </c>
      <c r="W186" s="206">
        <v>1.7426000000000001E-2</v>
      </c>
      <c r="X186" s="206">
        <v>1.9382E-2</v>
      </c>
      <c r="Y186" s="207">
        <v>1.8987E-2</v>
      </c>
      <c r="Z186" s="320">
        <v>1.8516000000000001E-2</v>
      </c>
      <c r="AA186" s="228">
        <v>1.7923000000000001E-2</v>
      </c>
      <c r="AB186" s="206">
        <v>1.7735999999999998E-2</v>
      </c>
      <c r="AC186" s="206">
        <v>1.7058E-2</v>
      </c>
      <c r="AD186" s="207">
        <v>2.7215E-2</v>
      </c>
      <c r="AE186" s="208">
        <v>1.3976000000000001E-2</v>
      </c>
      <c r="AF186" s="206">
        <v>2.2054000000000001E-2</v>
      </c>
      <c r="AG186" s="206">
        <v>1.3452E-2</v>
      </c>
      <c r="AH186" s="235">
        <v>1.5373E-2</v>
      </c>
      <c r="AI186" s="321">
        <v>1.4009000000000001E-2</v>
      </c>
      <c r="AJ186" s="320">
        <v>1.822E-2</v>
      </c>
      <c r="AK186" s="228">
        <v>1.8131000000000001E-2</v>
      </c>
      <c r="AL186" s="206">
        <v>2.9116E-2</v>
      </c>
      <c r="AM186" s="223">
        <v>2.9801000000000001E-2</v>
      </c>
      <c r="AN186" s="205">
        <v>1.2959999999999999E-2</v>
      </c>
      <c r="AO186" s="207">
        <v>7.0832999999999993E-2</v>
      </c>
    </row>
    <row r="187" spans="1:41" ht="17.5">
      <c r="A187" s="172">
        <v>520354</v>
      </c>
      <c r="B187" s="173">
        <v>179</v>
      </c>
      <c r="C187" s="174" t="s">
        <v>226</v>
      </c>
      <c r="D187" s="319">
        <v>1.6844000000000001E-2</v>
      </c>
      <c r="E187" s="228">
        <v>1.5962E-2</v>
      </c>
      <c r="F187" s="206">
        <v>1.6924999999999999E-2</v>
      </c>
      <c r="G187" s="206">
        <v>1.3671000000000001E-2</v>
      </c>
      <c r="H187" s="206">
        <v>2.1552000000000002E-2</v>
      </c>
      <c r="I187" s="206">
        <v>1.3512E-2</v>
      </c>
      <c r="J187" s="206">
        <v>1.0762000000000001E-2</v>
      </c>
      <c r="K187" s="206">
        <v>1.0762000000000001E-2</v>
      </c>
      <c r="L187" s="207">
        <v>2.0604999999999998E-2</v>
      </c>
      <c r="M187" s="205">
        <v>3.1144999999999999E-2</v>
      </c>
      <c r="N187" s="206">
        <v>1.7002E-2</v>
      </c>
      <c r="O187" s="206">
        <v>1.4996000000000001E-2</v>
      </c>
      <c r="P187" s="206">
        <v>2.0476000000000001E-2</v>
      </c>
      <c r="Q187" s="206">
        <v>1.3792E-2</v>
      </c>
      <c r="R187" s="206">
        <v>1.3299999999999999E-2</v>
      </c>
      <c r="S187" s="206">
        <v>2.4035999999999998E-2</v>
      </c>
      <c r="T187" s="206">
        <v>1.4304000000000001E-2</v>
      </c>
      <c r="U187" s="206">
        <v>3.6519999999999997E-2</v>
      </c>
      <c r="V187" s="206">
        <v>1.7002E-2</v>
      </c>
      <c r="W187" s="206">
        <v>1.7426000000000001E-2</v>
      </c>
      <c r="X187" s="206">
        <v>1.9382E-2</v>
      </c>
      <c r="Y187" s="207">
        <v>1.8987E-2</v>
      </c>
      <c r="Z187" s="320">
        <v>1.8516000000000001E-2</v>
      </c>
      <c r="AA187" s="228">
        <v>1.7923000000000001E-2</v>
      </c>
      <c r="AB187" s="206">
        <v>1.7735999999999998E-2</v>
      </c>
      <c r="AC187" s="206">
        <v>1.7058E-2</v>
      </c>
      <c r="AD187" s="207">
        <v>2.7215E-2</v>
      </c>
      <c r="AE187" s="208">
        <v>1.3976000000000001E-2</v>
      </c>
      <c r="AF187" s="206">
        <v>2.2054000000000001E-2</v>
      </c>
      <c r="AG187" s="206">
        <v>1.3452E-2</v>
      </c>
      <c r="AH187" s="235">
        <v>1.5373E-2</v>
      </c>
      <c r="AI187" s="321">
        <v>1.4009000000000001E-2</v>
      </c>
      <c r="AJ187" s="320">
        <v>1.822E-2</v>
      </c>
      <c r="AK187" s="228">
        <v>1.8131000000000001E-2</v>
      </c>
      <c r="AL187" s="206">
        <v>2.9116E-2</v>
      </c>
      <c r="AM187" s="223">
        <v>2.9801000000000001E-2</v>
      </c>
      <c r="AN187" s="205">
        <v>1.2959999999999999E-2</v>
      </c>
      <c r="AO187" s="207">
        <v>7.0832999999999993E-2</v>
      </c>
    </row>
    <row r="188" spans="1:41" ht="17.5">
      <c r="A188" s="172">
        <v>520410</v>
      </c>
      <c r="B188" s="173">
        <v>180</v>
      </c>
      <c r="C188" s="174" t="s">
        <v>227</v>
      </c>
      <c r="D188" s="319">
        <v>1.6844000000000001E-2</v>
      </c>
      <c r="E188" s="228">
        <v>1.5962E-2</v>
      </c>
      <c r="F188" s="206">
        <v>1.6924999999999999E-2</v>
      </c>
      <c r="G188" s="206">
        <v>1.3671000000000001E-2</v>
      </c>
      <c r="H188" s="206">
        <v>2.1552000000000002E-2</v>
      </c>
      <c r="I188" s="206">
        <v>1.3512E-2</v>
      </c>
      <c r="J188" s="206">
        <v>1.0762000000000001E-2</v>
      </c>
      <c r="K188" s="206">
        <v>1.0762000000000001E-2</v>
      </c>
      <c r="L188" s="207">
        <v>2.0604999999999998E-2</v>
      </c>
      <c r="M188" s="205">
        <v>1.2987E-2</v>
      </c>
      <c r="N188" s="206">
        <v>1.7002E-2</v>
      </c>
      <c r="O188" s="206">
        <v>1.4996000000000001E-2</v>
      </c>
      <c r="P188" s="206">
        <v>2.0476000000000001E-2</v>
      </c>
      <c r="Q188" s="206">
        <v>1.3792E-2</v>
      </c>
      <c r="R188" s="206">
        <v>1.3299999999999999E-2</v>
      </c>
      <c r="S188" s="206">
        <v>2.4035999999999998E-2</v>
      </c>
      <c r="T188" s="206">
        <v>1.4304000000000001E-2</v>
      </c>
      <c r="U188" s="206">
        <v>3.6519999999999997E-2</v>
      </c>
      <c r="V188" s="206">
        <v>1.7002E-2</v>
      </c>
      <c r="W188" s="206">
        <v>1.7426000000000001E-2</v>
      </c>
      <c r="X188" s="206">
        <v>1.9382E-2</v>
      </c>
      <c r="Y188" s="207">
        <v>1.8987E-2</v>
      </c>
      <c r="Z188" s="320">
        <v>1.8516000000000001E-2</v>
      </c>
      <c r="AA188" s="228">
        <v>1.7923000000000001E-2</v>
      </c>
      <c r="AB188" s="206">
        <v>1.7735999999999998E-2</v>
      </c>
      <c r="AC188" s="206">
        <v>1.7058E-2</v>
      </c>
      <c r="AD188" s="207">
        <v>2.7215E-2</v>
      </c>
      <c r="AE188" s="208">
        <v>1.3976000000000001E-2</v>
      </c>
      <c r="AF188" s="206">
        <v>2.2054000000000001E-2</v>
      </c>
      <c r="AG188" s="206">
        <v>1.3452E-2</v>
      </c>
      <c r="AH188" s="235">
        <v>1.5373E-2</v>
      </c>
      <c r="AI188" s="321">
        <v>1.4009000000000001E-2</v>
      </c>
      <c r="AJ188" s="320">
        <v>1.822E-2</v>
      </c>
      <c r="AK188" s="228">
        <v>1.8131000000000001E-2</v>
      </c>
      <c r="AL188" s="206">
        <v>2.9116E-2</v>
      </c>
      <c r="AM188" s="223">
        <v>2.9801000000000001E-2</v>
      </c>
      <c r="AN188" s="205">
        <v>1.2959999999999999E-2</v>
      </c>
      <c r="AO188" s="207">
        <v>7.0832999999999993E-2</v>
      </c>
    </row>
    <row r="189" spans="1:41" ht="17.5">
      <c r="A189" s="172">
        <v>520382</v>
      </c>
      <c r="B189" s="173">
        <v>181</v>
      </c>
      <c r="C189" s="174" t="s">
        <v>228</v>
      </c>
      <c r="D189" s="319">
        <v>1.6844000000000001E-2</v>
      </c>
      <c r="E189" s="228">
        <v>1.5962E-2</v>
      </c>
      <c r="F189" s="206">
        <v>1.6924999999999999E-2</v>
      </c>
      <c r="G189" s="206">
        <v>1.3671000000000001E-2</v>
      </c>
      <c r="H189" s="206">
        <v>2.1552000000000002E-2</v>
      </c>
      <c r="I189" s="206">
        <v>1.3512E-2</v>
      </c>
      <c r="J189" s="206">
        <v>1.0762000000000001E-2</v>
      </c>
      <c r="K189" s="206">
        <v>1.0762000000000001E-2</v>
      </c>
      <c r="L189" s="207">
        <v>2.0604999999999998E-2</v>
      </c>
      <c r="M189" s="205">
        <v>1.7364000000000001E-2</v>
      </c>
      <c r="N189" s="206">
        <v>1.7002E-2</v>
      </c>
      <c r="O189" s="206">
        <v>1.4996000000000001E-2</v>
      </c>
      <c r="P189" s="206">
        <v>2.0476000000000001E-2</v>
      </c>
      <c r="Q189" s="206">
        <v>1.3792E-2</v>
      </c>
      <c r="R189" s="206">
        <v>1.3299999999999999E-2</v>
      </c>
      <c r="S189" s="206">
        <v>2.4035999999999998E-2</v>
      </c>
      <c r="T189" s="206">
        <v>1.4304000000000001E-2</v>
      </c>
      <c r="U189" s="206">
        <v>3.6519999999999997E-2</v>
      </c>
      <c r="V189" s="206">
        <v>1.7002E-2</v>
      </c>
      <c r="W189" s="206">
        <v>1.7426000000000001E-2</v>
      </c>
      <c r="X189" s="206">
        <v>1.9382E-2</v>
      </c>
      <c r="Y189" s="207">
        <v>1.8987E-2</v>
      </c>
      <c r="Z189" s="320">
        <v>1.8516000000000001E-2</v>
      </c>
      <c r="AA189" s="228">
        <v>1.7923000000000001E-2</v>
      </c>
      <c r="AB189" s="206">
        <v>1.7735999999999998E-2</v>
      </c>
      <c r="AC189" s="206">
        <v>1.7058E-2</v>
      </c>
      <c r="AD189" s="207">
        <v>2.7215E-2</v>
      </c>
      <c r="AE189" s="208">
        <v>1.3976000000000001E-2</v>
      </c>
      <c r="AF189" s="206">
        <v>2.2054000000000001E-2</v>
      </c>
      <c r="AG189" s="206">
        <v>1.3452E-2</v>
      </c>
      <c r="AH189" s="235">
        <v>1.5373E-2</v>
      </c>
      <c r="AI189" s="321">
        <v>1.4009000000000001E-2</v>
      </c>
      <c r="AJ189" s="320">
        <v>4.9180000000000001E-2</v>
      </c>
      <c r="AK189" s="228">
        <v>1.8131000000000001E-2</v>
      </c>
      <c r="AL189" s="206">
        <v>2.9116E-2</v>
      </c>
      <c r="AM189" s="223">
        <v>4.9180000000000001E-2</v>
      </c>
      <c r="AN189" s="205">
        <v>1.2959999999999999E-2</v>
      </c>
      <c r="AO189" s="207">
        <v>7.0832999999999993E-2</v>
      </c>
    </row>
    <row r="190" spans="1:41" ht="17.5">
      <c r="A190" s="172">
        <v>520230</v>
      </c>
      <c r="B190" s="173">
        <v>182</v>
      </c>
      <c r="C190" s="174" t="s">
        <v>229</v>
      </c>
      <c r="D190" s="319">
        <v>5.6063000000000002E-2</v>
      </c>
      <c r="E190" s="228">
        <v>1.5962E-2</v>
      </c>
      <c r="F190" s="206">
        <v>1.6924999999999999E-2</v>
      </c>
      <c r="G190" s="206">
        <v>1.3671000000000001E-2</v>
      </c>
      <c r="H190" s="206">
        <v>2.1552000000000002E-2</v>
      </c>
      <c r="I190" s="206">
        <v>1.3512E-2</v>
      </c>
      <c r="J190" s="206">
        <v>1.0762000000000001E-2</v>
      </c>
      <c r="K190" s="206">
        <v>1.0762000000000001E-2</v>
      </c>
      <c r="L190" s="207">
        <v>5.6063000000000002E-2</v>
      </c>
      <c r="M190" s="205">
        <v>4.6377000000000002E-2</v>
      </c>
      <c r="N190" s="206">
        <v>1.0869999999999999E-2</v>
      </c>
      <c r="O190" s="206">
        <v>1.4996000000000001E-2</v>
      </c>
      <c r="P190" s="206">
        <v>2.0476000000000001E-2</v>
      </c>
      <c r="Q190" s="206">
        <v>1.3792E-2</v>
      </c>
      <c r="R190" s="206">
        <v>1.3299999999999999E-2</v>
      </c>
      <c r="S190" s="206">
        <v>2.4035999999999998E-2</v>
      </c>
      <c r="T190" s="206">
        <v>1.4304000000000001E-2</v>
      </c>
      <c r="U190" s="206">
        <v>3.6519999999999997E-2</v>
      </c>
      <c r="V190" s="206">
        <v>1.0869999999999999E-2</v>
      </c>
      <c r="W190" s="206">
        <v>1.7426000000000001E-2</v>
      </c>
      <c r="X190" s="206">
        <v>1.9382E-2</v>
      </c>
      <c r="Y190" s="207">
        <v>4.6377000000000002E-2</v>
      </c>
      <c r="Z190" s="320">
        <v>0.125</v>
      </c>
      <c r="AA190" s="228">
        <v>1.7923000000000001E-2</v>
      </c>
      <c r="AB190" s="206">
        <v>0.125</v>
      </c>
      <c r="AC190" s="206">
        <v>1.7058E-2</v>
      </c>
      <c r="AD190" s="207">
        <v>2.7215E-2</v>
      </c>
      <c r="AE190" s="208">
        <v>1.3976000000000001E-2</v>
      </c>
      <c r="AF190" s="206">
        <v>2.2054000000000001E-2</v>
      </c>
      <c r="AG190" s="206">
        <v>1.3452E-2</v>
      </c>
      <c r="AH190" s="235">
        <v>1.5373E-2</v>
      </c>
      <c r="AI190" s="321">
        <v>1.4009000000000001E-2</v>
      </c>
      <c r="AJ190" s="320">
        <v>1.822E-2</v>
      </c>
      <c r="AK190" s="228">
        <v>1.8131000000000001E-2</v>
      </c>
      <c r="AL190" s="206">
        <v>2.9116E-2</v>
      </c>
      <c r="AM190" s="223">
        <v>2.9801000000000001E-2</v>
      </c>
      <c r="AN190" s="205">
        <v>1.2959999999999999E-2</v>
      </c>
      <c r="AO190" s="207">
        <v>7.0832999999999993E-2</v>
      </c>
    </row>
    <row r="191" spans="1:41" ht="28">
      <c r="A191" s="172">
        <v>520220</v>
      </c>
      <c r="B191" s="173">
        <v>183</v>
      </c>
      <c r="C191" s="174" t="s">
        <v>230</v>
      </c>
      <c r="D191" s="319">
        <v>1.6844000000000001E-2</v>
      </c>
      <c r="E191" s="228">
        <v>1.5962E-2</v>
      </c>
      <c r="F191" s="206">
        <v>1.6924999999999999E-2</v>
      </c>
      <c r="G191" s="206">
        <v>1.3671000000000001E-2</v>
      </c>
      <c r="H191" s="206">
        <v>2.1552000000000002E-2</v>
      </c>
      <c r="I191" s="206">
        <v>1.3512E-2</v>
      </c>
      <c r="J191" s="206">
        <v>1.0762000000000001E-2</v>
      </c>
      <c r="K191" s="206">
        <v>1.0762000000000001E-2</v>
      </c>
      <c r="L191" s="207">
        <v>2.0604999999999998E-2</v>
      </c>
      <c r="M191" s="205">
        <v>7.0559999999999998E-3</v>
      </c>
      <c r="N191" s="206">
        <v>1.7002E-2</v>
      </c>
      <c r="O191" s="206">
        <v>1.4996000000000001E-2</v>
      </c>
      <c r="P191" s="206">
        <v>2.0476000000000001E-2</v>
      </c>
      <c r="Q191" s="206">
        <v>1.3792E-2</v>
      </c>
      <c r="R191" s="206">
        <v>1.3299999999999999E-2</v>
      </c>
      <c r="S191" s="206">
        <v>2.4035999999999998E-2</v>
      </c>
      <c r="T191" s="206">
        <v>1.4304000000000001E-2</v>
      </c>
      <c r="U191" s="206">
        <v>3.6519999999999997E-2</v>
      </c>
      <c r="V191" s="206">
        <v>1.7002E-2</v>
      </c>
      <c r="W191" s="206">
        <v>1.7426000000000001E-2</v>
      </c>
      <c r="X191" s="206">
        <v>7.0559999999999998E-3</v>
      </c>
      <c r="Y191" s="207">
        <v>1.8987E-2</v>
      </c>
      <c r="Z191" s="320">
        <v>1.8516000000000001E-2</v>
      </c>
      <c r="AA191" s="228">
        <v>1.7923000000000001E-2</v>
      </c>
      <c r="AB191" s="206">
        <v>1.7735999999999998E-2</v>
      </c>
      <c r="AC191" s="206">
        <v>1.7058E-2</v>
      </c>
      <c r="AD191" s="207">
        <v>2.7215E-2</v>
      </c>
      <c r="AE191" s="208">
        <v>1.3976000000000001E-2</v>
      </c>
      <c r="AF191" s="206">
        <v>2.2054000000000001E-2</v>
      </c>
      <c r="AG191" s="206">
        <v>1.3452E-2</v>
      </c>
      <c r="AH191" s="235">
        <v>1.5373E-2</v>
      </c>
      <c r="AI191" s="321">
        <v>1.4009000000000001E-2</v>
      </c>
      <c r="AJ191" s="320">
        <v>1.822E-2</v>
      </c>
      <c r="AK191" s="228">
        <v>1.8131000000000001E-2</v>
      </c>
      <c r="AL191" s="206">
        <v>2.9116E-2</v>
      </c>
      <c r="AM191" s="223">
        <v>2.9801000000000001E-2</v>
      </c>
      <c r="AN191" s="205">
        <v>1.2959999999999999E-2</v>
      </c>
      <c r="AO191" s="207">
        <v>7.0832999999999993E-2</v>
      </c>
    </row>
    <row r="192" spans="1:41" ht="17.5">
      <c r="A192" s="172">
        <v>520256</v>
      </c>
      <c r="B192" s="173">
        <v>184</v>
      </c>
      <c r="C192" s="174" t="s">
        <v>231</v>
      </c>
      <c r="D192" s="319">
        <v>9.8329999999999997E-3</v>
      </c>
      <c r="E192" s="228">
        <v>1.5962E-2</v>
      </c>
      <c r="F192" s="206">
        <v>1.6924999999999999E-2</v>
      </c>
      <c r="G192" s="206">
        <v>1.3671000000000001E-2</v>
      </c>
      <c r="H192" s="206">
        <v>2.1552000000000002E-2</v>
      </c>
      <c r="I192" s="206">
        <v>1.3512E-2</v>
      </c>
      <c r="J192" s="206">
        <v>1.0762000000000001E-2</v>
      </c>
      <c r="K192" s="206">
        <v>1.0762000000000001E-2</v>
      </c>
      <c r="L192" s="207">
        <v>9.8329999999999997E-3</v>
      </c>
      <c r="M192" s="205">
        <v>1.0869999999999999E-2</v>
      </c>
      <c r="N192" s="206">
        <v>1.0869999999999999E-2</v>
      </c>
      <c r="O192" s="206">
        <v>1.4996000000000001E-2</v>
      </c>
      <c r="P192" s="206">
        <v>2.0476000000000001E-2</v>
      </c>
      <c r="Q192" s="206">
        <v>1.3792E-2</v>
      </c>
      <c r="R192" s="206">
        <v>1.3299999999999999E-2</v>
      </c>
      <c r="S192" s="206">
        <v>2.4035999999999998E-2</v>
      </c>
      <c r="T192" s="206">
        <v>1.4304000000000001E-2</v>
      </c>
      <c r="U192" s="206">
        <v>3.6519999999999997E-2</v>
      </c>
      <c r="V192" s="206">
        <v>1.0869999999999999E-2</v>
      </c>
      <c r="W192" s="206">
        <v>1.7426000000000001E-2</v>
      </c>
      <c r="X192" s="206">
        <v>1.9382E-2</v>
      </c>
      <c r="Y192" s="207">
        <v>1.0869999999999999E-2</v>
      </c>
      <c r="Z192" s="320">
        <v>1.8516000000000001E-2</v>
      </c>
      <c r="AA192" s="228">
        <v>1.7923000000000001E-2</v>
      </c>
      <c r="AB192" s="206">
        <v>1.7735999999999998E-2</v>
      </c>
      <c r="AC192" s="206">
        <v>1.7058E-2</v>
      </c>
      <c r="AD192" s="207">
        <v>2.7215E-2</v>
      </c>
      <c r="AE192" s="208">
        <v>1.3976000000000001E-2</v>
      </c>
      <c r="AF192" s="206">
        <v>2.2054000000000001E-2</v>
      </c>
      <c r="AG192" s="206">
        <v>1.3452E-2</v>
      </c>
      <c r="AH192" s="235">
        <v>1.5373E-2</v>
      </c>
      <c r="AI192" s="321">
        <v>1.4009000000000001E-2</v>
      </c>
      <c r="AJ192" s="320">
        <v>1.822E-2</v>
      </c>
      <c r="AK192" s="228">
        <v>1.8131000000000001E-2</v>
      </c>
      <c r="AL192" s="206">
        <v>2.9116E-2</v>
      </c>
      <c r="AM192" s="223">
        <v>2.9801000000000001E-2</v>
      </c>
      <c r="AN192" s="205">
        <v>1.2959999999999999E-2</v>
      </c>
      <c r="AO192" s="207">
        <v>7.0832999999999993E-2</v>
      </c>
    </row>
    <row r="193" spans="1:41" ht="28">
      <c r="A193" s="172">
        <v>520227</v>
      </c>
      <c r="B193" s="173">
        <v>185</v>
      </c>
      <c r="C193" s="174" t="s">
        <v>232</v>
      </c>
      <c r="D193" s="319">
        <v>3.333E-3</v>
      </c>
      <c r="E193" s="228">
        <v>3.333E-3</v>
      </c>
      <c r="F193" s="206">
        <v>1.6924999999999999E-2</v>
      </c>
      <c r="G193" s="206">
        <v>1.3671000000000001E-2</v>
      </c>
      <c r="H193" s="206">
        <v>2.1552000000000002E-2</v>
      </c>
      <c r="I193" s="206">
        <v>1.3512E-2</v>
      </c>
      <c r="J193" s="206">
        <v>1.0762000000000001E-2</v>
      </c>
      <c r="K193" s="206">
        <v>1.0762000000000001E-2</v>
      </c>
      <c r="L193" s="207">
        <v>2.0604999999999998E-2</v>
      </c>
      <c r="M193" s="205">
        <v>1.7002E-2</v>
      </c>
      <c r="N193" s="206">
        <v>1.7002E-2</v>
      </c>
      <c r="O193" s="206">
        <v>1.4996000000000001E-2</v>
      </c>
      <c r="P193" s="206">
        <v>1.8550000000000001E-3</v>
      </c>
      <c r="Q193" s="206">
        <v>1.3792E-2</v>
      </c>
      <c r="R193" s="206">
        <v>1.3299999999999999E-2</v>
      </c>
      <c r="S193" s="206">
        <v>2.4035999999999998E-2</v>
      </c>
      <c r="T193" s="206">
        <v>1.4304000000000001E-2</v>
      </c>
      <c r="U193" s="206">
        <v>3.6519999999999997E-2</v>
      </c>
      <c r="V193" s="206">
        <v>1.7002E-2</v>
      </c>
      <c r="W193" s="206">
        <v>1.7426000000000001E-2</v>
      </c>
      <c r="X193" s="206">
        <v>1.9382E-2</v>
      </c>
      <c r="Y193" s="207">
        <v>1.8987E-2</v>
      </c>
      <c r="Z193" s="320">
        <v>1.8516000000000001E-2</v>
      </c>
      <c r="AA193" s="228">
        <v>1.7923000000000001E-2</v>
      </c>
      <c r="AB193" s="206">
        <v>1.7735999999999998E-2</v>
      </c>
      <c r="AC193" s="206">
        <v>1.7058E-2</v>
      </c>
      <c r="AD193" s="207">
        <v>2.7215E-2</v>
      </c>
      <c r="AE193" s="208">
        <v>1.3976000000000001E-2</v>
      </c>
      <c r="AF193" s="206">
        <v>2.2054000000000001E-2</v>
      </c>
      <c r="AG193" s="206">
        <v>1.3452E-2</v>
      </c>
      <c r="AH193" s="235">
        <v>1.5373E-2</v>
      </c>
      <c r="AI193" s="321">
        <v>1.4009000000000001E-2</v>
      </c>
      <c r="AJ193" s="320">
        <v>1.822E-2</v>
      </c>
      <c r="AK193" s="228">
        <v>1.8131000000000001E-2</v>
      </c>
      <c r="AL193" s="206">
        <v>2.9116E-2</v>
      </c>
      <c r="AM193" s="223">
        <v>2.9801000000000001E-2</v>
      </c>
      <c r="AN193" s="205">
        <v>1.2959999999999999E-2</v>
      </c>
      <c r="AO193" s="207">
        <v>7.0832999999999993E-2</v>
      </c>
    </row>
    <row r="194" spans="1:41" ht="17.5">
      <c r="A194" s="172">
        <v>520307</v>
      </c>
      <c r="B194" s="173">
        <v>186</v>
      </c>
      <c r="C194" s="174" t="s">
        <v>233</v>
      </c>
      <c r="D194" s="319">
        <v>2.9989999999999999E-2</v>
      </c>
      <c r="E194" s="228">
        <v>1.5962E-2</v>
      </c>
      <c r="F194" s="206">
        <v>1.6924999999999999E-2</v>
      </c>
      <c r="G194" s="206">
        <v>1.3671000000000001E-2</v>
      </c>
      <c r="H194" s="206">
        <v>2.1552000000000002E-2</v>
      </c>
      <c r="I194" s="206">
        <v>1.3512E-2</v>
      </c>
      <c r="J194" s="206">
        <v>1.0762000000000001E-2</v>
      </c>
      <c r="K194" s="206">
        <v>1.0762000000000001E-2</v>
      </c>
      <c r="L194" s="207">
        <v>2.9989999999999999E-2</v>
      </c>
      <c r="M194" s="205">
        <v>3.1447000000000003E-2</v>
      </c>
      <c r="N194" s="206">
        <v>1.0869999999999999E-2</v>
      </c>
      <c r="O194" s="206">
        <v>1.4996000000000001E-2</v>
      </c>
      <c r="P194" s="206">
        <v>2.0476000000000001E-2</v>
      </c>
      <c r="Q194" s="206">
        <v>1.3792E-2</v>
      </c>
      <c r="R194" s="206">
        <v>1.3299999999999999E-2</v>
      </c>
      <c r="S194" s="206">
        <v>2.4035999999999998E-2</v>
      </c>
      <c r="T194" s="206">
        <v>1.4304000000000001E-2</v>
      </c>
      <c r="U194" s="206">
        <v>3.6519999999999997E-2</v>
      </c>
      <c r="V194" s="206">
        <v>1.0869999999999999E-2</v>
      </c>
      <c r="W194" s="206">
        <v>1.7426000000000001E-2</v>
      </c>
      <c r="X194" s="206">
        <v>1.9382E-2</v>
      </c>
      <c r="Y194" s="207">
        <v>3.1447000000000003E-2</v>
      </c>
      <c r="Z194" s="320">
        <v>0.5</v>
      </c>
      <c r="AA194" s="228">
        <v>1.7923000000000001E-2</v>
      </c>
      <c r="AB194" s="206">
        <v>0.5</v>
      </c>
      <c r="AC194" s="206">
        <v>1.7058E-2</v>
      </c>
      <c r="AD194" s="207">
        <v>2.7215E-2</v>
      </c>
      <c r="AE194" s="208">
        <v>1.3976000000000001E-2</v>
      </c>
      <c r="AF194" s="206">
        <v>2.2054000000000001E-2</v>
      </c>
      <c r="AG194" s="206">
        <v>1.3452E-2</v>
      </c>
      <c r="AH194" s="235">
        <v>1.5373E-2</v>
      </c>
      <c r="AI194" s="321">
        <v>1.4009000000000001E-2</v>
      </c>
      <c r="AJ194" s="320">
        <v>1.822E-2</v>
      </c>
      <c r="AK194" s="228">
        <v>1.8131000000000001E-2</v>
      </c>
      <c r="AL194" s="206">
        <v>2.9116E-2</v>
      </c>
      <c r="AM194" s="223">
        <v>2.9801000000000001E-2</v>
      </c>
      <c r="AN194" s="205">
        <v>1.2959999999999999E-2</v>
      </c>
      <c r="AO194" s="207">
        <v>7.0832999999999993E-2</v>
      </c>
    </row>
    <row r="195" spans="1:41" ht="17.5">
      <c r="A195" s="172">
        <v>520280</v>
      </c>
      <c r="B195" s="173">
        <v>187</v>
      </c>
      <c r="C195" s="174" t="s">
        <v>234</v>
      </c>
      <c r="D195" s="319">
        <v>1.7493999999999999E-2</v>
      </c>
      <c r="E195" s="228">
        <v>1.5962E-2</v>
      </c>
      <c r="F195" s="206">
        <v>1.6924999999999999E-2</v>
      </c>
      <c r="G195" s="206">
        <v>1.3671000000000001E-2</v>
      </c>
      <c r="H195" s="206">
        <v>2.1552000000000002E-2</v>
      </c>
      <c r="I195" s="206">
        <v>1.3512E-2</v>
      </c>
      <c r="J195" s="206">
        <v>1.0762000000000001E-2</v>
      </c>
      <c r="K195" s="206">
        <v>1.0762000000000001E-2</v>
      </c>
      <c r="L195" s="207">
        <v>1.7493999999999999E-2</v>
      </c>
      <c r="M195" s="205">
        <v>3.0516000000000001E-2</v>
      </c>
      <c r="N195" s="206">
        <v>1.0869999999999999E-2</v>
      </c>
      <c r="O195" s="206">
        <v>1.4996000000000001E-2</v>
      </c>
      <c r="P195" s="206">
        <v>2.0476000000000001E-2</v>
      </c>
      <c r="Q195" s="206">
        <v>1.3792E-2</v>
      </c>
      <c r="R195" s="206">
        <v>1.3299999999999999E-2</v>
      </c>
      <c r="S195" s="206">
        <v>2.4035999999999998E-2</v>
      </c>
      <c r="T195" s="206">
        <v>1.4304000000000001E-2</v>
      </c>
      <c r="U195" s="206">
        <v>3.6519999999999997E-2</v>
      </c>
      <c r="V195" s="206">
        <v>1.0869999999999999E-2</v>
      </c>
      <c r="W195" s="206">
        <v>1.7426000000000001E-2</v>
      </c>
      <c r="X195" s="206">
        <v>1.9382E-2</v>
      </c>
      <c r="Y195" s="207">
        <v>3.0516000000000001E-2</v>
      </c>
      <c r="Z195" s="320">
        <v>1.8516000000000001E-2</v>
      </c>
      <c r="AA195" s="228">
        <v>1.7923000000000001E-2</v>
      </c>
      <c r="AB195" s="206">
        <v>1.7735999999999998E-2</v>
      </c>
      <c r="AC195" s="206">
        <v>1.7058E-2</v>
      </c>
      <c r="AD195" s="207">
        <v>2.7215E-2</v>
      </c>
      <c r="AE195" s="208">
        <v>1.3976000000000001E-2</v>
      </c>
      <c r="AF195" s="206">
        <v>2.2054000000000001E-2</v>
      </c>
      <c r="AG195" s="206">
        <v>1.3452E-2</v>
      </c>
      <c r="AH195" s="235">
        <v>1.5373E-2</v>
      </c>
      <c r="AI195" s="321">
        <v>1.4009000000000001E-2</v>
      </c>
      <c r="AJ195" s="320">
        <v>1.822E-2</v>
      </c>
      <c r="AK195" s="228">
        <v>1.8131000000000001E-2</v>
      </c>
      <c r="AL195" s="206">
        <v>2.9116E-2</v>
      </c>
      <c r="AM195" s="223">
        <v>2.9801000000000001E-2</v>
      </c>
      <c r="AN195" s="205">
        <v>1.2959999999999999E-2</v>
      </c>
      <c r="AO195" s="207">
        <v>7.0832999999999993E-2</v>
      </c>
    </row>
    <row r="196" spans="1:41" ht="17.5">
      <c r="A196" s="172">
        <v>520262</v>
      </c>
      <c r="B196" s="173">
        <v>188</v>
      </c>
      <c r="C196" s="174" t="s">
        <v>235</v>
      </c>
      <c r="D196" s="319">
        <v>5.2631999999999998E-2</v>
      </c>
      <c r="E196" s="228">
        <v>1.5962E-2</v>
      </c>
      <c r="F196" s="206">
        <v>1.6924999999999999E-2</v>
      </c>
      <c r="G196" s="206">
        <v>1.3671000000000001E-2</v>
      </c>
      <c r="H196" s="206">
        <v>2.1552000000000002E-2</v>
      </c>
      <c r="I196" s="206">
        <v>1.3512E-2</v>
      </c>
      <c r="J196" s="206">
        <v>1.0762000000000001E-2</v>
      </c>
      <c r="K196" s="206">
        <v>1.0762000000000001E-2</v>
      </c>
      <c r="L196" s="207">
        <v>5.2631999999999998E-2</v>
      </c>
      <c r="M196" s="205">
        <v>2.1793E-2</v>
      </c>
      <c r="N196" s="206">
        <v>1.0869999999999999E-2</v>
      </c>
      <c r="O196" s="206">
        <v>1.4996000000000001E-2</v>
      </c>
      <c r="P196" s="206">
        <v>2.0476000000000001E-2</v>
      </c>
      <c r="Q196" s="206">
        <v>1.3792E-2</v>
      </c>
      <c r="R196" s="206">
        <v>1.3299999999999999E-2</v>
      </c>
      <c r="S196" s="206">
        <v>2.4035999999999998E-2</v>
      </c>
      <c r="T196" s="206">
        <v>1.4304000000000001E-2</v>
      </c>
      <c r="U196" s="206">
        <v>3.6519999999999997E-2</v>
      </c>
      <c r="V196" s="206">
        <v>1.0869999999999999E-2</v>
      </c>
      <c r="W196" s="206">
        <v>1.7426000000000001E-2</v>
      </c>
      <c r="X196" s="206">
        <v>1.9382E-2</v>
      </c>
      <c r="Y196" s="207">
        <v>2.1793E-2</v>
      </c>
      <c r="Z196" s="320">
        <v>0.111111</v>
      </c>
      <c r="AA196" s="228">
        <v>1.7923000000000001E-2</v>
      </c>
      <c r="AB196" s="206">
        <v>0.111111</v>
      </c>
      <c r="AC196" s="206">
        <v>1.7058E-2</v>
      </c>
      <c r="AD196" s="207">
        <v>2.7215E-2</v>
      </c>
      <c r="AE196" s="208">
        <v>1.3976000000000001E-2</v>
      </c>
      <c r="AF196" s="206">
        <v>2.2054000000000001E-2</v>
      </c>
      <c r="AG196" s="206">
        <v>1.3452E-2</v>
      </c>
      <c r="AH196" s="235">
        <v>1.5373E-2</v>
      </c>
      <c r="AI196" s="321">
        <v>1.4009000000000001E-2</v>
      </c>
      <c r="AJ196" s="320">
        <v>1.822E-2</v>
      </c>
      <c r="AK196" s="228">
        <v>1.8131000000000001E-2</v>
      </c>
      <c r="AL196" s="206">
        <v>2.9116E-2</v>
      </c>
      <c r="AM196" s="223">
        <v>2.9801000000000001E-2</v>
      </c>
      <c r="AN196" s="205">
        <v>1.2959999999999999E-2</v>
      </c>
      <c r="AO196" s="207">
        <v>7.0832999999999993E-2</v>
      </c>
    </row>
    <row r="197" spans="1:41" ht="17.5">
      <c r="A197" s="172">
        <v>520233</v>
      </c>
      <c r="B197" s="173">
        <v>189</v>
      </c>
      <c r="C197" s="174" t="s">
        <v>236</v>
      </c>
      <c r="D197" s="319">
        <v>3.7997999999999997E-2</v>
      </c>
      <c r="E197" s="228">
        <v>1.5962E-2</v>
      </c>
      <c r="F197" s="206">
        <v>1.6924999999999999E-2</v>
      </c>
      <c r="G197" s="206">
        <v>1.3671000000000001E-2</v>
      </c>
      <c r="H197" s="206">
        <v>2.1552000000000002E-2</v>
      </c>
      <c r="I197" s="206">
        <v>1.3512E-2</v>
      </c>
      <c r="J197" s="206">
        <v>1.0762000000000001E-2</v>
      </c>
      <c r="K197" s="206">
        <v>1.0762000000000001E-2</v>
      </c>
      <c r="L197" s="207">
        <v>3.7997999999999997E-2</v>
      </c>
      <c r="M197" s="205">
        <v>3.1885999999999998E-2</v>
      </c>
      <c r="N197" s="206">
        <v>1.0869999999999999E-2</v>
      </c>
      <c r="O197" s="206">
        <v>1.4996000000000001E-2</v>
      </c>
      <c r="P197" s="206">
        <v>2.0476000000000001E-2</v>
      </c>
      <c r="Q197" s="206">
        <v>1.3792E-2</v>
      </c>
      <c r="R197" s="206">
        <v>1.3299999999999999E-2</v>
      </c>
      <c r="S197" s="206">
        <v>2.4035999999999998E-2</v>
      </c>
      <c r="T197" s="206">
        <v>1.4304000000000001E-2</v>
      </c>
      <c r="U197" s="206">
        <v>3.6519999999999997E-2</v>
      </c>
      <c r="V197" s="206">
        <v>1.0869999999999999E-2</v>
      </c>
      <c r="W197" s="206">
        <v>1.7426000000000001E-2</v>
      </c>
      <c r="X197" s="206">
        <v>1.9382E-2</v>
      </c>
      <c r="Y197" s="207">
        <v>3.1885999999999998E-2</v>
      </c>
      <c r="Z197" s="320">
        <v>9.0909000000000004E-2</v>
      </c>
      <c r="AA197" s="228">
        <v>1.7923000000000001E-2</v>
      </c>
      <c r="AB197" s="206">
        <v>9.0909000000000004E-2</v>
      </c>
      <c r="AC197" s="206">
        <v>1.7058E-2</v>
      </c>
      <c r="AD197" s="207">
        <v>2.7215E-2</v>
      </c>
      <c r="AE197" s="208">
        <v>1.3976000000000001E-2</v>
      </c>
      <c r="AF197" s="206">
        <v>2.2054000000000001E-2</v>
      </c>
      <c r="AG197" s="206">
        <v>1.3452E-2</v>
      </c>
      <c r="AH197" s="235">
        <v>1.5373E-2</v>
      </c>
      <c r="AI197" s="321">
        <v>1.4009000000000001E-2</v>
      </c>
      <c r="AJ197" s="320">
        <v>1.822E-2</v>
      </c>
      <c r="AK197" s="228">
        <v>1.8131000000000001E-2</v>
      </c>
      <c r="AL197" s="206">
        <v>2.9116E-2</v>
      </c>
      <c r="AM197" s="223">
        <v>2.9801000000000001E-2</v>
      </c>
      <c r="AN197" s="205">
        <v>1.2959999999999999E-2</v>
      </c>
      <c r="AO197" s="207">
        <v>7.0832999999999993E-2</v>
      </c>
    </row>
    <row r="198" spans="1:41" ht="17.5">
      <c r="A198" s="172">
        <v>520301</v>
      </c>
      <c r="B198" s="173">
        <v>190</v>
      </c>
      <c r="C198" s="174" t="s">
        <v>237</v>
      </c>
      <c r="D198" s="319">
        <v>3.0238000000000001E-2</v>
      </c>
      <c r="E198" s="228">
        <v>1.5962E-2</v>
      </c>
      <c r="F198" s="206">
        <v>1.6924999999999999E-2</v>
      </c>
      <c r="G198" s="206">
        <v>1.3671000000000001E-2</v>
      </c>
      <c r="H198" s="206">
        <v>2.1552000000000002E-2</v>
      </c>
      <c r="I198" s="206">
        <v>1.3512E-2</v>
      </c>
      <c r="J198" s="206">
        <v>1.0762000000000001E-2</v>
      </c>
      <c r="K198" s="206">
        <v>1.0762000000000001E-2</v>
      </c>
      <c r="L198" s="207">
        <v>3.0238000000000001E-2</v>
      </c>
      <c r="M198" s="205">
        <v>2.4708000000000001E-2</v>
      </c>
      <c r="N198" s="206">
        <v>1.0869999999999999E-2</v>
      </c>
      <c r="O198" s="206">
        <v>1.4996000000000001E-2</v>
      </c>
      <c r="P198" s="206">
        <v>2.0476000000000001E-2</v>
      </c>
      <c r="Q198" s="206">
        <v>1.3792E-2</v>
      </c>
      <c r="R198" s="206">
        <v>1.3299999999999999E-2</v>
      </c>
      <c r="S198" s="206">
        <v>2.4035999999999998E-2</v>
      </c>
      <c r="T198" s="206">
        <v>1.4304000000000001E-2</v>
      </c>
      <c r="U198" s="206">
        <v>3.6519999999999997E-2</v>
      </c>
      <c r="V198" s="206">
        <v>1.0869999999999999E-2</v>
      </c>
      <c r="W198" s="206">
        <v>1.7426000000000001E-2</v>
      </c>
      <c r="X198" s="206">
        <v>1.9382E-2</v>
      </c>
      <c r="Y198" s="207">
        <v>2.4708000000000001E-2</v>
      </c>
      <c r="Z198" s="320">
        <v>1.8516000000000001E-2</v>
      </c>
      <c r="AA198" s="228">
        <v>1.7923000000000001E-2</v>
      </c>
      <c r="AB198" s="206">
        <v>1.7735999999999998E-2</v>
      </c>
      <c r="AC198" s="206">
        <v>1.7058E-2</v>
      </c>
      <c r="AD198" s="207">
        <v>2.7215E-2</v>
      </c>
      <c r="AE198" s="208">
        <v>1.3976000000000001E-2</v>
      </c>
      <c r="AF198" s="206">
        <v>2.2054000000000001E-2</v>
      </c>
      <c r="AG198" s="206">
        <v>1.3452E-2</v>
      </c>
      <c r="AH198" s="235">
        <v>1.5373E-2</v>
      </c>
      <c r="AI198" s="321">
        <v>1.4009000000000001E-2</v>
      </c>
      <c r="AJ198" s="320">
        <v>1.822E-2</v>
      </c>
      <c r="AK198" s="228">
        <v>1.8131000000000001E-2</v>
      </c>
      <c r="AL198" s="206">
        <v>2.9116E-2</v>
      </c>
      <c r="AM198" s="223">
        <v>2.9801000000000001E-2</v>
      </c>
      <c r="AN198" s="205">
        <v>1.2959999999999999E-2</v>
      </c>
      <c r="AO198" s="207">
        <v>7.0832999999999993E-2</v>
      </c>
    </row>
    <row r="199" spans="1:41" ht="17.5">
      <c r="A199" s="172">
        <v>520255</v>
      </c>
      <c r="B199" s="173">
        <v>191</v>
      </c>
      <c r="C199" s="174" t="s">
        <v>238</v>
      </c>
      <c r="D199" s="319">
        <v>5.2116000000000003E-2</v>
      </c>
      <c r="E199" s="228">
        <v>1.5962E-2</v>
      </c>
      <c r="F199" s="206">
        <v>1.6924999999999999E-2</v>
      </c>
      <c r="G199" s="206">
        <v>1.3671000000000001E-2</v>
      </c>
      <c r="H199" s="206">
        <v>2.1552000000000002E-2</v>
      </c>
      <c r="I199" s="206">
        <v>1.3512E-2</v>
      </c>
      <c r="J199" s="206">
        <v>1.0762000000000001E-2</v>
      </c>
      <c r="K199" s="206">
        <v>1.0762000000000001E-2</v>
      </c>
      <c r="L199" s="207">
        <v>5.2116000000000003E-2</v>
      </c>
      <c r="M199" s="205">
        <v>4.5802000000000002E-2</v>
      </c>
      <c r="N199" s="206">
        <v>1.0869999999999999E-2</v>
      </c>
      <c r="O199" s="206">
        <v>1.4996000000000001E-2</v>
      </c>
      <c r="P199" s="206">
        <v>2.0476000000000001E-2</v>
      </c>
      <c r="Q199" s="206">
        <v>1.3792E-2</v>
      </c>
      <c r="R199" s="206">
        <v>1.3299999999999999E-2</v>
      </c>
      <c r="S199" s="206">
        <v>2.4035999999999998E-2</v>
      </c>
      <c r="T199" s="206">
        <v>1.4304000000000001E-2</v>
      </c>
      <c r="U199" s="206">
        <v>3.6519999999999997E-2</v>
      </c>
      <c r="V199" s="206">
        <v>1.0869999999999999E-2</v>
      </c>
      <c r="W199" s="206">
        <v>1.7426000000000001E-2</v>
      </c>
      <c r="X199" s="206">
        <v>1.9382E-2</v>
      </c>
      <c r="Y199" s="207">
        <v>4.5802000000000002E-2</v>
      </c>
      <c r="Z199" s="320">
        <v>0.05</v>
      </c>
      <c r="AA199" s="228">
        <v>1.7923000000000001E-2</v>
      </c>
      <c r="AB199" s="206">
        <v>0.05</v>
      </c>
      <c r="AC199" s="206">
        <v>1.7058E-2</v>
      </c>
      <c r="AD199" s="207">
        <v>2.7215E-2</v>
      </c>
      <c r="AE199" s="208">
        <v>1.3976000000000001E-2</v>
      </c>
      <c r="AF199" s="206">
        <v>2.2054000000000001E-2</v>
      </c>
      <c r="AG199" s="206">
        <v>1.3452E-2</v>
      </c>
      <c r="AH199" s="235">
        <v>1.5373E-2</v>
      </c>
      <c r="AI199" s="321">
        <v>1.4009000000000001E-2</v>
      </c>
      <c r="AJ199" s="320">
        <v>1.822E-2</v>
      </c>
      <c r="AK199" s="228">
        <v>1.8131000000000001E-2</v>
      </c>
      <c r="AL199" s="206">
        <v>2.9116E-2</v>
      </c>
      <c r="AM199" s="223">
        <v>2.9801000000000001E-2</v>
      </c>
      <c r="AN199" s="205">
        <v>1.2959999999999999E-2</v>
      </c>
      <c r="AO199" s="207">
        <v>7.0832999999999993E-2</v>
      </c>
    </row>
    <row r="200" spans="1:41" ht="17.5">
      <c r="A200" s="172">
        <v>520236</v>
      </c>
      <c r="B200" s="173">
        <v>192</v>
      </c>
      <c r="C200" s="174" t="s">
        <v>239</v>
      </c>
      <c r="D200" s="319">
        <v>6.0068999999999997E-2</v>
      </c>
      <c r="E200" s="228">
        <v>1.5962E-2</v>
      </c>
      <c r="F200" s="206">
        <v>1.6924999999999999E-2</v>
      </c>
      <c r="G200" s="206">
        <v>1.3671000000000001E-2</v>
      </c>
      <c r="H200" s="206">
        <v>2.1552000000000002E-2</v>
      </c>
      <c r="I200" s="206">
        <v>1.3512E-2</v>
      </c>
      <c r="J200" s="206">
        <v>1.0762000000000001E-2</v>
      </c>
      <c r="K200" s="206">
        <v>1.0762000000000001E-2</v>
      </c>
      <c r="L200" s="207">
        <v>6.0068999999999997E-2</v>
      </c>
      <c r="M200" s="205">
        <v>5.8642E-2</v>
      </c>
      <c r="N200" s="206">
        <v>1.0869999999999999E-2</v>
      </c>
      <c r="O200" s="206">
        <v>1.4996000000000001E-2</v>
      </c>
      <c r="P200" s="206">
        <v>2.0476000000000001E-2</v>
      </c>
      <c r="Q200" s="206">
        <v>1.3792E-2</v>
      </c>
      <c r="R200" s="206">
        <v>1.3299999999999999E-2</v>
      </c>
      <c r="S200" s="206">
        <v>2.4035999999999998E-2</v>
      </c>
      <c r="T200" s="206">
        <v>1.4304000000000001E-2</v>
      </c>
      <c r="U200" s="206">
        <v>3.6519999999999997E-2</v>
      </c>
      <c r="V200" s="206">
        <v>1.0869999999999999E-2</v>
      </c>
      <c r="W200" s="206">
        <v>1.7426000000000001E-2</v>
      </c>
      <c r="X200" s="206">
        <v>1.9382E-2</v>
      </c>
      <c r="Y200" s="207">
        <v>5.8642E-2</v>
      </c>
      <c r="Z200" s="320">
        <v>0.111111</v>
      </c>
      <c r="AA200" s="228">
        <v>1.7923000000000001E-2</v>
      </c>
      <c r="AB200" s="206">
        <v>0.111111</v>
      </c>
      <c r="AC200" s="206">
        <v>1.7058E-2</v>
      </c>
      <c r="AD200" s="207">
        <v>2.7215E-2</v>
      </c>
      <c r="AE200" s="208">
        <v>1.3976000000000001E-2</v>
      </c>
      <c r="AF200" s="206">
        <v>2.2054000000000001E-2</v>
      </c>
      <c r="AG200" s="206">
        <v>1.3452E-2</v>
      </c>
      <c r="AH200" s="235">
        <v>1.5373E-2</v>
      </c>
      <c r="AI200" s="321">
        <v>1.4009000000000001E-2</v>
      </c>
      <c r="AJ200" s="320">
        <v>1.822E-2</v>
      </c>
      <c r="AK200" s="228">
        <v>1.8131000000000001E-2</v>
      </c>
      <c r="AL200" s="206">
        <v>2.9116E-2</v>
      </c>
      <c r="AM200" s="223">
        <v>2.9801000000000001E-2</v>
      </c>
      <c r="AN200" s="205">
        <v>1.2959999999999999E-2</v>
      </c>
      <c r="AO200" s="207">
        <v>7.0832999999999993E-2</v>
      </c>
    </row>
    <row r="201" spans="1:41" ht="28">
      <c r="A201" s="172">
        <v>520323</v>
      </c>
      <c r="B201" s="173">
        <v>193</v>
      </c>
      <c r="C201" s="174" t="s">
        <v>240</v>
      </c>
      <c r="D201" s="319">
        <v>5.0943000000000002E-2</v>
      </c>
      <c r="E201" s="228">
        <v>1.5962E-2</v>
      </c>
      <c r="F201" s="206">
        <v>1.6924999999999999E-2</v>
      </c>
      <c r="G201" s="206">
        <v>1.3671000000000001E-2</v>
      </c>
      <c r="H201" s="206">
        <v>2.1552000000000002E-2</v>
      </c>
      <c r="I201" s="206">
        <v>1.3512E-2</v>
      </c>
      <c r="J201" s="206">
        <v>1.0762000000000001E-2</v>
      </c>
      <c r="K201" s="206">
        <v>1.0762000000000001E-2</v>
      </c>
      <c r="L201" s="207">
        <v>5.0943000000000002E-2</v>
      </c>
      <c r="M201" s="205">
        <v>7.4626999999999999E-2</v>
      </c>
      <c r="N201" s="206">
        <v>1.0869999999999999E-2</v>
      </c>
      <c r="O201" s="206">
        <v>1.4996000000000001E-2</v>
      </c>
      <c r="P201" s="206">
        <v>2.0476000000000001E-2</v>
      </c>
      <c r="Q201" s="206">
        <v>1.3792E-2</v>
      </c>
      <c r="R201" s="206">
        <v>1.3299999999999999E-2</v>
      </c>
      <c r="S201" s="206">
        <v>2.4035999999999998E-2</v>
      </c>
      <c r="T201" s="206">
        <v>1.4304000000000001E-2</v>
      </c>
      <c r="U201" s="206">
        <v>3.6519999999999997E-2</v>
      </c>
      <c r="V201" s="206">
        <v>1.0869999999999999E-2</v>
      </c>
      <c r="W201" s="206">
        <v>1.7426000000000001E-2</v>
      </c>
      <c r="X201" s="206">
        <v>1.9382E-2</v>
      </c>
      <c r="Y201" s="207">
        <v>7.4626999999999999E-2</v>
      </c>
      <c r="Z201" s="320">
        <v>0.125</v>
      </c>
      <c r="AA201" s="228">
        <v>1.7923000000000001E-2</v>
      </c>
      <c r="AB201" s="206">
        <v>0.125</v>
      </c>
      <c r="AC201" s="206">
        <v>1.7058E-2</v>
      </c>
      <c r="AD201" s="207">
        <v>2.7215E-2</v>
      </c>
      <c r="AE201" s="208">
        <v>1.3976000000000001E-2</v>
      </c>
      <c r="AF201" s="206">
        <v>2.2054000000000001E-2</v>
      </c>
      <c r="AG201" s="206">
        <v>1.3452E-2</v>
      </c>
      <c r="AH201" s="235">
        <v>1.5373E-2</v>
      </c>
      <c r="AI201" s="321">
        <v>1.4009000000000001E-2</v>
      </c>
      <c r="AJ201" s="320">
        <v>1.822E-2</v>
      </c>
      <c r="AK201" s="228">
        <v>1.8131000000000001E-2</v>
      </c>
      <c r="AL201" s="206">
        <v>2.9116E-2</v>
      </c>
      <c r="AM201" s="223">
        <v>2.9801000000000001E-2</v>
      </c>
      <c r="AN201" s="205">
        <v>1.2959999999999999E-2</v>
      </c>
      <c r="AO201" s="207">
        <v>7.0832999999999993E-2</v>
      </c>
    </row>
    <row r="202" spans="1:41" ht="17.5">
      <c r="A202" s="172">
        <v>520232</v>
      </c>
      <c r="B202" s="173">
        <v>194</v>
      </c>
      <c r="C202" s="174" t="s">
        <v>241</v>
      </c>
      <c r="D202" s="319">
        <v>4.4117999999999997E-2</v>
      </c>
      <c r="E202" s="228">
        <v>1.5962E-2</v>
      </c>
      <c r="F202" s="206">
        <v>1.6924999999999999E-2</v>
      </c>
      <c r="G202" s="206">
        <v>1.3671000000000001E-2</v>
      </c>
      <c r="H202" s="206">
        <v>2.1552000000000002E-2</v>
      </c>
      <c r="I202" s="206">
        <v>1.3512E-2</v>
      </c>
      <c r="J202" s="206">
        <v>1.0762000000000001E-2</v>
      </c>
      <c r="K202" s="206">
        <v>1.0762000000000001E-2</v>
      </c>
      <c r="L202" s="207">
        <v>4.4117999999999997E-2</v>
      </c>
      <c r="M202" s="205">
        <v>4.1001000000000003E-2</v>
      </c>
      <c r="N202" s="206">
        <v>1.0869999999999999E-2</v>
      </c>
      <c r="O202" s="206">
        <v>1.4996000000000001E-2</v>
      </c>
      <c r="P202" s="206">
        <v>2.0476000000000001E-2</v>
      </c>
      <c r="Q202" s="206">
        <v>1.3792E-2</v>
      </c>
      <c r="R202" s="206">
        <v>1.3299999999999999E-2</v>
      </c>
      <c r="S202" s="206">
        <v>2.4035999999999998E-2</v>
      </c>
      <c r="T202" s="206">
        <v>1.4304000000000001E-2</v>
      </c>
      <c r="U202" s="206">
        <v>3.6519999999999997E-2</v>
      </c>
      <c r="V202" s="206">
        <v>1.0869999999999999E-2</v>
      </c>
      <c r="W202" s="206">
        <v>1.7426000000000001E-2</v>
      </c>
      <c r="X202" s="206">
        <v>1.9382E-2</v>
      </c>
      <c r="Y202" s="207">
        <v>4.1001000000000003E-2</v>
      </c>
      <c r="Z202" s="320">
        <v>8.3333000000000004E-2</v>
      </c>
      <c r="AA202" s="228">
        <v>1.7923000000000001E-2</v>
      </c>
      <c r="AB202" s="206">
        <v>8.3333000000000004E-2</v>
      </c>
      <c r="AC202" s="206">
        <v>1.7058E-2</v>
      </c>
      <c r="AD202" s="207">
        <v>2.7215E-2</v>
      </c>
      <c r="AE202" s="208">
        <v>1.3976000000000001E-2</v>
      </c>
      <c r="AF202" s="206">
        <v>2.2054000000000001E-2</v>
      </c>
      <c r="AG202" s="206">
        <v>1.3452E-2</v>
      </c>
      <c r="AH202" s="235">
        <v>1.5373E-2</v>
      </c>
      <c r="AI202" s="321">
        <v>1.4009000000000001E-2</v>
      </c>
      <c r="AJ202" s="320">
        <v>1.822E-2</v>
      </c>
      <c r="AK202" s="228">
        <v>1.8131000000000001E-2</v>
      </c>
      <c r="AL202" s="206">
        <v>2.9116E-2</v>
      </c>
      <c r="AM202" s="223">
        <v>2.9801000000000001E-2</v>
      </c>
      <c r="AN202" s="205">
        <v>1.2959999999999999E-2</v>
      </c>
      <c r="AO202" s="207">
        <v>7.0832999999999993E-2</v>
      </c>
    </row>
    <row r="203" spans="1:41" ht="17.5">
      <c r="A203" s="172">
        <v>520401</v>
      </c>
      <c r="B203" s="173">
        <v>195</v>
      </c>
      <c r="C203" s="174" t="s">
        <v>242</v>
      </c>
      <c r="D203" s="319">
        <v>5.0562000000000003E-2</v>
      </c>
      <c r="E203" s="228">
        <v>5.0562000000000003E-2</v>
      </c>
      <c r="F203" s="206">
        <v>1.6924999999999999E-2</v>
      </c>
      <c r="G203" s="206">
        <v>1.3671000000000001E-2</v>
      </c>
      <c r="H203" s="206">
        <v>2.1552000000000002E-2</v>
      </c>
      <c r="I203" s="206">
        <v>1.3512E-2</v>
      </c>
      <c r="J203" s="206">
        <v>1.0762000000000001E-2</v>
      </c>
      <c r="K203" s="206">
        <v>1.0762000000000001E-2</v>
      </c>
      <c r="L203" s="207">
        <v>2.0604999999999998E-2</v>
      </c>
      <c r="M203" s="205">
        <v>1.3818E-2</v>
      </c>
      <c r="N203" s="206">
        <v>1.3818E-2</v>
      </c>
      <c r="O203" s="206">
        <v>1.4996000000000001E-2</v>
      </c>
      <c r="P203" s="206">
        <v>2.0476000000000001E-2</v>
      </c>
      <c r="Q203" s="206">
        <v>1.3792E-2</v>
      </c>
      <c r="R203" s="206">
        <v>1.3299999999999999E-2</v>
      </c>
      <c r="S203" s="206">
        <v>2.4035999999999998E-2</v>
      </c>
      <c r="T203" s="206">
        <v>1.4304000000000001E-2</v>
      </c>
      <c r="U203" s="206">
        <v>3.6519999999999997E-2</v>
      </c>
      <c r="V203" s="206">
        <v>1.3818E-2</v>
      </c>
      <c r="W203" s="206">
        <v>1.7426000000000001E-2</v>
      </c>
      <c r="X203" s="206">
        <v>1.9382E-2</v>
      </c>
      <c r="Y203" s="207">
        <v>1.8987E-2</v>
      </c>
      <c r="Z203" s="320">
        <v>1.8516000000000001E-2</v>
      </c>
      <c r="AA203" s="228">
        <v>1.7923000000000001E-2</v>
      </c>
      <c r="AB203" s="206">
        <v>1.7735999999999998E-2</v>
      </c>
      <c r="AC203" s="206">
        <v>1.7058E-2</v>
      </c>
      <c r="AD203" s="207">
        <v>2.7215E-2</v>
      </c>
      <c r="AE203" s="208">
        <v>1.3976000000000001E-2</v>
      </c>
      <c r="AF203" s="206">
        <v>2.2054000000000001E-2</v>
      </c>
      <c r="AG203" s="206">
        <v>1.3452E-2</v>
      </c>
      <c r="AH203" s="235">
        <v>1.5373E-2</v>
      </c>
      <c r="AI203" s="321">
        <v>1.4009000000000001E-2</v>
      </c>
      <c r="AJ203" s="320">
        <v>1.822E-2</v>
      </c>
      <c r="AK203" s="228">
        <v>1.8131000000000001E-2</v>
      </c>
      <c r="AL203" s="206">
        <v>2.9116E-2</v>
      </c>
      <c r="AM203" s="223">
        <v>2.9801000000000001E-2</v>
      </c>
      <c r="AN203" s="205">
        <v>1.2959999999999999E-2</v>
      </c>
      <c r="AO203" s="207">
        <v>7.0832999999999993E-2</v>
      </c>
    </row>
    <row r="204" spans="1:41" ht="17.5">
      <c r="A204" s="172">
        <v>520247</v>
      </c>
      <c r="B204" s="173">
        <v>196</v>
      </c>
      <c r="C204" s="174" t="s">
        <v>243</v>
      </c>
      <c r="D204" s="319">
        <v>2.1285999999999999E-2</v>
      </c>
      <c r="E204" s="228">
        <v>1.5962E-2</v>
      </c>
      <c r="F204" s="206">
        <v>1.6924999999999999E-2</v>
      </c>
      <c r="G204" s="206">
        <v>1.3671000000000001E-2</v>
      </c>
      <c r="H204" s="206">
        <v>2.1552000000000002E-2</v>
      </c>
      <c r="I204" s="206">
        <v>1.3512E-2</v>
      </c>
      <c r="J204" s="206">
        <v>1.0762000000000001E-2</v>
      </c>
      <c r="K204" s="206">
        <v>1.0762000000000001E-2</v>
      </c>
      <c r="L204" s="207">
        <v>2.1285999999999999E-2</v>
      </c>
      <c r="M204" s="205">
        <v>2.7904000000000002E-2</v>
      </c>
      <c r="N204" s="206">
        <v>1.0869999999999999E-2</v>
      </c>
      <c r="O204" s="206">
        <v>1.4996000000000001E-2</v>
      </c>
      <c r="P204" s="206">
        <v>2.0476000000000001E-2</v>
      </c>
      <c r="Q204" s="206">
        <v>1.3792E-2</v>
      </c>
      <c r="R204" s="206">
        <v>1.3299999999999999E-2</v>
      </c>
      <c r="S204" s="206">
        <v>2.4035999999999998E-2</v>
      </c>
      <c r="T204" s="206">
        <v>1.4304000000000001E-2</v>
      </c>
      <c r="U204" s="206">
        <v>3.6519999999999997E-2</v>
      </c>
      <c r="V204" s="206">
        <v>1.0869999999999999E-2</v>
      </c>
      <c r="W204" s="206">
        <v>1.7426000000000001E-2</v>
      </c>
      <c r="X204" s="206">
        <v>1.9382E-2</v>
      </c>
      <c r="Y204" s="207">
        <v>2.7904000000000002E-2</v>
      </c>
      <c r="Z204" s="320">
        <v>1.9608E-2</v>
      </c>
      <c r="AA204" s="228">
        <v>1.7923000000000001E-2</v>
      </c>
      <c r="AB204" s="206">
        <v>1.9608E-2</v>
      </c>
      <c r="AC204" s="206">
        <v>1.7058E-2</v>
      </c>
      <c r="AD204" s="207">
        <v>2.7215E-2</v>
      </c>
      <c r="AE204" s="208">
        <v>1.3976000000000001E-2</v>
      </c>
      <c r="AF204" s="206">
        <v>2.2054000000000001E-2</v>
      </c>
      <c r="AG204" s="206">
        <v>1.3452E-2</v>
      </c>
      <c r="AH204" s="235">
        <v>1.5373E-2</v>
      </c>
      <c r="AI204" s="321">
        <v>1.4009000000000001E-2</v>
      </c>
      <c r="AJ204" s="320">
        <v>1.822E-2</v>
      </c>
      <c r="AK204" s="228">
        <v>1.8131000000000001E-2</v>
      </c>
      <c r="AL204" s="206">
        <v>2.9116E-2</v>
      </c>
      <c r="AM204" s="223">
        <v>2.9801000000000001E-2</v>
      </c>
      <c r="AN204" s="205">
        <v>1.2959999999999999E-2</v>
      </c>
      <c r="AO204" s="207">
        <v>7.0832999999999993E-2</v>
      </c>
    </row>
    <row r="205" spans="1:41" ht="17.5">
      <c r="A205" s="178">
        <v>520418</v>
      </c>
      <c r="B205" s="173">
        <v>197</v>
      </c>
      <c r="C205" s="174" t="s">
        <v>244</v>
      </c>
      <c r="D205" s="319">
        <v>1.6844000000000001E-2</v>
      </c>
      <c r="E205" s="228">
        <v>1.5962E-2</v>
      </c>
      <c r="F205" s="206">
        <v>1.6924999999999999E-2</v>
      </c>
      <c r="G205" s="206">
        <v>1.3671000000000001E-2</v>
      </c>
      <c r="H205" s="206">
        <v>2.1552000000000002E-2</v>
      </c>
      <c r="I205" s="206">
        <v>1.3512E-2</v>
      </c>
      <c r="J205" s="206">
        <v>1.0762000000000001E-2</v>
      </c>
      <c r="K205" s="206">
        <v>1.0762000000000001E-2</v>
      </c>
      <c r="L205" s="207">
        <v>2.0604999999999998E-2</v>
      </c>
      <c r="M205" s="205">
        <v>1.7364000000000001E-2</v>
      </c>
      <c r="N205" s="206">
        <v>1.7002E-2</v>
      </c>
      <c r="O205" s="206">
        <v>1.4996000000000001E-2</v>
      </c>
      <c r="P205" s="206">
        <v>2.0476000000000001E-2</v>
      </c>
      <c r="Q205" s="206">
        <v>1.3792E-2</v>
      </c>
      <c r="R205" s="206">
        <v>1.3299999999999999E-2</v>
      </c>
      <c r="S205" s="206">
        <v>2.4035999999999998E-2</v>
      </c>
      <c r="T205" s="206">
        <v>1.4304000000000001E-2</v>
      </c>
      <c r="U205" s="206">
        <v>3.6519999999999997E-2</v>
      </c>
      <c r="V205" s="206">
        <v>1.7002E-2</v>
      </c>
      <c r="W205" s="206">
        <v>1.7426000000000001E-2</v>
      </c>
      <c r="X205" s="206">
        <v>1.9382E-2</v>
      </c>
      <c r="Y205" s="207">
        <v>1.8987E-2</v>
      </c>
      <c r="Z205" s="320">
        <v>1.8516000000000001E-2</v>
      </c>
      <c r="AA205" s="228">
        <v>1.7923000000000001E-2</v>
      </c>
      <c r="AB205" s="206">
        <v>1.7735999999999998E-2</v>
      </c>
      <c r="AC205" s="206">
        <v>1.7058E-2</v>
      </c>
      <c r="AD205" s="207">
        <v>2.7215E-2</v>
      </c>
      <c r="AE205" s="208">
        <v>1.3976000000000001E-2</v>
      </c>
      <c r="AF205" s="206">
        <v>2.2054000000000001E-2</v>
      </c>
      <c r="AG205" s="206">
        <v>1.3452E-2</v>
      </c>
      <c r="AH205" s="235">
        <v>1.5373E-2</v>
      </c>
      <c r="AI205" s="321">
        <v>1.4009000000000001E-2</v>
      </c>
      <c r="AJ205" s="320">
        <v>4.7619000000000002E-2</v>
      </c>
      <c r="AK205" s="228">
        <v>1.8131000000000001E-2</v>
      </c>
      <c r="AL205" s="206">
        <v>2.9116E-2</v>
      </c>
      <c r="AM205" s="223">
        <v>4.7619000000000002E-2</v>
      </c>
      <c r="AN205" s="205">
        <v>1.2959999999999999E-2</v>
      </c>
      <c r="AO205" s="207">
        <v>7.0832999999999993E-2</v>
      </c>
    </row>
    <row r="206" spans="1:41" ht="28">
      <c r="A206" s="172">
        <v>520369</v>
      </c>
      <c r="B206" s="173">
        <v>198</v>
      </c>
      <c r="C206" s="174" t="s">
        <v>245</v>
      </c>
      <c r="D206" s="319">
        <v>3.4646000000000003E-2</v>
      </c>
      <c r="E206" s="228">
        <v>1.5962E-2</v>
      </c>
      <c r="F206" s="206">
        <v>1.6924999999999999E-2</v>
      </c>
      <c r="G206" s="206">
        <v>1.3671000000000001E-2</v>
      </c>
      <c r="H206" s="206">
        <v>2.1552000000000002E-2</v>
      </c>
      <c r="I206" s="206">
        <v>1.3512E-2</v>
      </c>
      <c r="J206" s="206">
        <v>1.0762000000000001E-2</v>
      </c>
      <c r="K206" s="206">
        <v>1.0762000000000001E-2</v>
      </c>
      <c r="L206" s="207">
        <v>3.4646000000000003E-2</v>
      </c>
      <c r="M206" s="205">
        <v>2.8257000000000001E-2</v>
      </c>
      <c r="N206" s="206">
        <v>1.0869999999999999E-2</v>
      </c>
      <c r="O206" s="206">
        <v>1.4996000000000001E-2</v>
      </c>
      <c r="P206" s="206">
        <v>2.0476000000000001E-2</v>
      </c>
      <c r="Q206" s="206">
        <v>1.3792E-2</v>
      </c>
      <c r="R206" s="206">
        <v>1.3299999999999999E-2</v>
      </c>
      <c r="S206" s="206">
        <v>2.4035999999999998E-2</v>
      </c>
      <c r="T206" s="206">
        <v>1.4304000000000001E-2</v>
      </c>
      <c r="U206" s="206">
        <v>3.6519999999999997E-2</v>
      </c>
      <c r="V206" s="206">
        <v>1.0869999999999999E-2</v>
      </c>
      <c r="W206" s="206">
        <v>1.7426000000000001E-2</v>
      </c>
      <c r="X206" s="206">
        <v>1.9382E-2</v>
      </c>
      <c r="Y206" s="207">
        <v>2.8257000000000001E-2</v>
      </c>
      <c r="Z206" s="320">
        <v>0.14285700000000001</v>
      </c>
      <c r="AA206" s="228">
        <v>1.7923000000000001E-2</v>
      </c>
      <c r="AB206" s="206">
        <v>0.14285700000000001</v>
      </c>
      <c r="AC206" s="206">
        <v>1.7058E-2</v>
      </c>
      <c r="AD206" s="207">
        <v>2.7215E-2</v>
      </c>
      <c r="AE206" s="208">
        <v>1.3976000000000001E-2</v>
      </c>
      <c r="AF206" s="206">
        <v>2.2054000000000001E-2</v>
      </c>
      <c r="AG206" s="206">
        <v>1.3452E-2</v>
      </c>
      <c r="AH206" s="235">
        <v>1.5373E-2</v>
      </c>
      <c r="AI206" s="321">
        <v>1.4009000000000001E-2</v>
      </c>
      <c r="AJ206" s="320">
        <v>1.822E-2</v>
      </c>
      <c r="AK206" s="228">
        <v>1.8131000000000001E-2</v>
      </c>
      <c r="AL206" s="206">
        <v>2.9116E-2</v>
      </c>
      <c r="AM206" s="223">
        <v>2.9801000000000001E-2</v>
      </c>
      <c r="AN206" s="205">
        <v>1.2959999999999999E-2</v>
      </c>
      <c r="AO206" s="207">
        <v>7.0832999999999993E-2</v>
      </c>
    </row>
    <row r="207" spans="1:41" ht="28">
      <c r="A207" s="178">
        <v>520423</v>
      </c>
      <c r="B207" s="173">
        <v>199</v>
      </c>
      <c r="C207" s="174" t="s">
        <v>246</v>
      </c>
      <c r="D207" s="319">
        <v>1.6844000000000001E-2</v>
      </c>
      <c r="E207" s="228">
        <v>1.5962E-2</v>
      </c>
      <c r="F207" s="206">
        <v>1.6924999999999999E-2</v>
      </c>
      <c r="G207" s="206">
        <v>1.3671000000000001E-2</v>
      </c>
      <c r="H207" s="206">
        <v>2.1552000000000002E-2</v>
      </c>
      <c r="I207" s="206">
        <v>1.3512E-2</v>
      </c>
      <c r="J207" s="206">
        <v>1.0762000000000001E-2</v>
      </c>
      <c r="K207" s="206">
        <v>1.0762000000000001E-2</v>
      </c>
      <c r="L207" s="207">
        <v>2.0604999999999998E-2</v>
      </c>
      <c r="M207" s="205">
        <v>1.7364000000000001E-2</v>
      </c>
      <c r="N207" s="206">
        <v>1.0869999999999999E-2</v>
      </c>
      <c r="O207" s="206">
        <v>1.3906999999999999E-2</v>
      </c>
      <c r="P207" s="206">
        <v>1.5486E-2</v>
      </c>
      <c r="Q207" s="206">
        <v>1.3792E-2</v>
      </c>
      <c r="R207" s="206">
        <v>1.3299999999999999E-2</v>
      </c>
      <c r="S207" s="206">
        <v>2.4035999999999998E-2</v>
      </c>
      <c r="T207" s="206">
        <v>1.4304000000000001E-2</v>
      </c>
      <c r="U207" s="206">
        <v>3.6519999999999997E-2</v>
      </c>
      <c r="V207" s="206">
        <v>1.0869999999999999E-2</v>
      </c>
      <c r="W207" s="206">
        <v>1.7426000000000001E-2</v>
      </c>
      <c r="X207" s="206">
        <v>1.9382E-2</v>
      </c>
      <c r="Y207" s="207">
        <v>1.8987E-2</v>
      </c>
      <c r="Z207" s="320">
        <v>1.8516000000000001E-2</v>
      </c>
      <c r="AA207" s="228">
        <v>1.7923000000000001E-2</v>
      </c>
      <c r="AB207" s="206">
        <v>1.7735999999999998E-2</v>
      </c>
      <c r="AC207" s="206">
        <v>1.7058E-2</v>
      </c>
      <c r="AD207" s="207">
        <v>2.7215E-2</v>
      </c>
      <c r="AE207" s="208">
        <v>1.3976000000000001E-2</v>
      </c>
      <c r="AF207" s="206">
        <v>2.2054000000000001E-2</v>
      </c>
      <c r="AG207" s="206">
        <v>1.3452E-2</v>
      </c>
      <c r="AH207" s="235">
        <v>1.5373E-2</v>
      </c>
      <c r="AI207" s="321">
        <v>1.4009000000000001E-2</v>
      </c>
      <c r="AJ207" s="320">
        <v>1.822E-2</v>
      </c>
      <c r="AK207" s="228">
        <v>1.8131000000000001E-2</v>
      </c>
      <c r="AL207" s="206">
        <v>2.9116E-2</v>
      </c>
      <c r="AM207" s="223">
        <v>2.9801000000000001E-2</v>
      </c>
      <c r="AN207" s="205">
        <v>1.2959999999999999E-2</v>
      </c>
      <c r="AO207" s="207">
        <v>7.0832999999999993E-2</v>
      </c>
    </row>
    <row r="208" spans="1:41" ht="17.5">
      <c r="A208" s="172">
        <v>520221</v>
      </c>
      <c r="B208" s="173">
        <v>200</v>
      </c>
      <c r="C208" s="174" t="s">
        <v>247</v>
      </c>
      <c r="D208" s="319">
        <v>4.0551999999999998E-2</v>
      </c>
      <c r="E208" s="228">
        <v>1.5962E-2</v>
      </c>
      <c r="F208" s="206">
        <v>1.6924999999999999E-2</v>
      </c>
      <c r="G208" s="206">
        <v>1.3671000000000001E-2</v>
      </c>
      <c r="H208" s="206">
        <v>2.1552000000000002E-2</v>
      </c>
      <c r="I208" s="206">
        <v>1.3512E-2</v>
      </c>
      <c r="J208" s="206">
        <v>1.0762000000000001E-2</v>
      </c>
      <c r="K208" s="206">
        <v>1.0762000000000001E-2</v>
      </c>
      <c r="L208" s="207">
        <v>4.0551999999999998E-2</v>
      </c>
      <c r="M208" s="205">
        <v>3.3327000000000002E-2</v>
      </c>
      <c r="N208" s="206">
        <v>1.0869999999999999E-2</v>
      </c>
      <c r="O208" s="206">
        <v>1.4996000000000001E-2</v>
      </c>
      <c r="P208" s="206">
        <v>2.0476000000000001E-2</v>
      </c>
      <c r="Q208" s="206">
        <v>1.3792E-2</v>
      </c>
      <c r="R208" s="206">
        <v>1.3299999999999999E-2</v>
      </c>
      <c r="S208" s="206">
        <v>2.4035999999999998E-2</v>
      </c>
      <c r="T208" s="206">
        <v>1.4304000000000001E-2</v>
      </c>
      <c r="U208" s="206">
        <v>3.6519999999999997E-2</v>
      </c>
      <c r="V208" s="206">
        <v>1.0869999999999999E-2</v>
      </c>
      <c r="W208" s="206">
        <v>1.7426000000000001E-2</v>
      </c>
      <c r="X208" s="206">
        <v>1.9382E-2</v>
      </c>
      <c r="Y208" s="207">
        <v>3.3327000000000002E-2</v>
      </c>
      <c r="Z208" s="320">
        <v>2.2221999999999999E-2</v>
      </c>
      <c r="AA208" s="228">
        <v>1.7923000000000001E-2</v>
      </c>
      <c r="AB208" s="206">
        <v>2.2221999999999999E-2</v>
      </c>
      <c r="AC208" s="206">
        <v>1.7058E-2</v>
      </c>
      <c r="AD208" s="207">
        <v>2.7215E-2</v>
      </c>
      <c r="AE208" s="208">
        <v>1.3976000000000001E-2</v>
      </c>
      <c r="AF208" s="206">
        <v>2.2054000000000001E-2</v>
      </c>
      <c r="AG208" s="206">
        <v>1.3452E-2</v>
      </c>
      <c r="AH208" s="235">
        <v>1.5373E-2</v>
      </c>
      <c r="AI208" s="321">
        <v>1.4009000000000001E-2</v>
      </c>
      <c r="AJ208" s="320">
        <v>1.822E-2</v>
      </c>
      <c r="AK208" s="228">
        <v>1.8131000000000001E-2</v>
      </c>
      <c r="AL208" s="206">
        <v>2.9116E-2</v>
      </c>
      <c r="AM208" s="223">
        <v>2.9801000000000001E-2</v>
      </c>
      <c r="AN208" s="205">
        <v>1.2959999999999999E-2</v>
      </c>
      <c r="AO208" s="207">
        <v>7.0832999999999993E-2</v>
      </c>
    </row>
    <row r="209" spans="1:41" ht="17.5">
      <c r="A209" s="172">
        <v>520223</v>
      </c>
      <c r="B209" s="173">
        <v>201</v>
      </c>
      <c r="C209" s="174" t="s">
        <v>248</v>
      </c>
      <c r="D209" s="319">
        <v>3.8516000000000002E-2</v>
      </c>
      <c r="E209" s="228">
        <v>3.9363000000000002E-2</v>
      </c>
      <c r="F209" s="206">
        <v>1.6924999999999999E-2</v>
      </c>
      <c r="G209" s="206">
        <v>1.3671000000000001E-2</v>
      </c>
      <c r="H209" s="206">
        <v>2.1552000000000002E-2</v>
      </c>
      <c r="I209" s="206">
        <v>1.3512E-2</v>
      </c>
      <c r="J209" s="206">
        <v>1.0762000000000001E-2</v>
      </c>
      <c r="K209" s="206">
        <v>1.0762000000000001E-2</v>
      </c>
      <c r="L209" s="207">
        <v>3.8346999999999999E-2</v>
      </c>
      <c r="M209" s="205">
        <v>4.2720000000000001E-2</v>
      </c>
      <c r="N209" s="206">
        <v>3.9633000000000002E-2</v>
      </c>
      <c r="O209" s="206">
        <v>1.4996000000000001E-2</v>
      </c>
      <c r="P209" s="206">
        <v>2.0476000000000001E-2</v>
      </c>
      <c r="Q209" s="206">
        <v>1.3792E-2</v>
      </c>
      <c r="R209" s="206">
        <v>1.3299999999999999E-2</v>
      </c>
      <c r="S209" s="206">
        <v>2.4035999999999998E-2</v>
      </c>
      <c r="T209" s="206">
        <v>1.4304000000000001E-2</v>
      </c>
      <c r="U209" s="206">
        <v>3.6519999999999997E-2</v>
      </c>
      <c r="V209" s="206">
        <v>3.9633000000000002E-2</v>
      </c>
      <c r="W209" s="206">
        <v>1.7426000000000001E-2</v>
      </c>
      <c r="X209" s="206">
        <v>1.9382E-2</v>
      </c>
      <c r="Y209" s="207">
        <v>4.4430999999999998E-2</v>
      </c>
      <c r="Z209" s="320">
        <v>2.7778000000000001E-2</v>
      </c>
      <c r="AA209" s="228">
        <v>2.0833000000000001E-2</v>
      </c>
      <c r="AB209" s="206">
        <v>2.9762E-2</v>
      </c>
      <c r="AC209" s="206">
        <v>1.7058E-2</v>
      </c>
      <c r="AD209" s="207">
        <v>2.7215E-2</v>
      </c>
      <c r="AE209" s="208">
        <v>1.3976000000000001E-2</v>
      </c>
      <c r="AF209" s="206">
        <v>2.2054000000000001E-2</v>
      </c>
      <c r="AG209" s="206">
        <v>1.3452E-2</v>
      </c>
      <c r="AH209" s="235">
        <v>1.5373E-2</v>
      </c>
      <c r="AI209" s="321">
        <v>1.4009000000000001E-2</v>
      </c>
      <c r="AJ209" s="320">
        <v>1.822E-2</v>
      </c>
      <c r="AK209" s="228">
        <v>1.8131000000000001E-2</v>
      </c>
      <c r="AL209" s="206">
        <v>2.9116E-2</v>
      </c>
      <c r="AM209" s="223">
        <v>2.9801000000000001E-2</v>
      </c>
      <c r="AN209" s="205">
        <v>1.2959999999999999E-2</v>
      </c>
      <c r="AO209" s="207">
        <v>7.0832999999999993E-2</v>
      </c>
    </row>
    <row r="210" spans="1:41" ht="17.5">
      <c r="A210" s="172">
        <v>520253</v>
      </c>
      <c r="B210" s="173">
        <v>202</v>
      </c>
      <c r="C210" s="174" t="s">
        <v>249</v>
      </c>
      <c r="D210" s="319">
        <v>4.0529999999999997E-2</v>
      </c>
      <c r="E210" s="228">
        <v>1.5962E-2</v>
      </c>
      <c r="F210" s="206">
        <v>1.6924999999999999E-2</v>
      </c>
      <c r="G210" s="206">
        <v>1.3671000000000001E-2</v>
      </c>
      <c r="H210" s="206">
        <v>2.1552000000000002E-2</v>
      </c>
      <c r="I210" s="206">
        <v>1.3512E-2</v>
      </c>
      <c r="J210" s="206">
        <v>1.0762000000000001E-2</v>
      </c>
      <c r="K210" s="206">
        <v>1.0762000000000001E-2</v>
      </c>
      <c r="L210" s="207">
        <v>4.0529999999999997E-2</v>
      </c>
      <c r="M210" s="205">
        <v>4.4608000000000002E-2</v>
      </c>
      <c r="N210" s="206">
        <v>1.0869999999999999E-2</v>
      </c>
      <c r="O210" s="206">
        <v>1.4996000000000001E-2</v>
      </c>
      <c r="P210" s="206">
        <v>2.0476000000000001E-2</v>
      </c>
      <c r="Q210" s="206">
        <v>1.3792E-2</v>
      </c>
      <c r="R210" s="206">
        <v>1.3299999999999999E-2</v>
      </c>
      <c r="S210" s="206">
        <v>2.4035999999999998E-2</v>
      </c>
      <c r="T210" s="206">
        <v>1.4304000000000001E-2</v>
      </c>
      <c r="U210" s="206">
        <v>3.6519999999999997E-2</v>
      </c>
      <c r="V210" s="206">
        <v>1.0869999999999999E-2</v>
      </c>
      <c r="W210" s="206">
        <v>1.7426000000000001E-2</v>
      </c>
      <c r="X210" s="206">
        <v>1.9382E-2</v>
      </c>
      <c r="Y210" s="207">
        <v>4.4608000000000002E-2</v>
      </c>
      <c r="Z210" s="320">
        <v>0.125</v>
      </c>
      <c r="AA210" s="228">
        <v>1.7923000000000001E-2</v>
      </c>
      <c r="AB210" s="206">
        <v>0.125</v>
      </c>
      <c r="AC210" s="206">
        <v>1.7058E-2</v>
      </c>
      <c r="AD210" s="207">
        <v>2.7215E-2</v>
      </c>
      <c r="AE210" s="208">
        <v>1.3976000000000001E-2</v>
      </c>
      <c r="AF210" s="206">
        <v>2.2054000000000001E-2</v>
      </c>
      <c r="AG210" s="206">
        <v>1.3452E-2</v>
      </c>
      <c r="AH210" s="235">
        <v>1.5373E-2</v>
      </c>
      <c r="AI210" s="321">
        <v>1.4009000000000001E-2</v>
      </c>
      <c r="AJ210" s="320">
        <v>1.822E-2</v>
      </c>
      <c r="AK210" s="228">
        <v>1.8131000000000001E-2</v>
      </c>
      <c r="AL210" s="206">
        <v>2.9116E-2</v>
      </c>
      <c r="AM210" s="223">
        <v>2.9801000000000001E-2</v>
      </c>
      <c r="AN210" s="205">
        <v>1.2959999999999999E-2</v>
      </c>
      <c r="AO210" s="207">
        <v>7.0832999999999993E-2</v>
      </c>
    </row>
    <row r="211" spans="1:41" ht="17.5">
      <c r="A211" s="172">
        <v>520194</v>
      </c>
      <c r="B211" s="173">
        <v>203</v>
      </c>
      <c r="C211" s="174" t="s">
        <v>250</v>
      </c>
      <c r="D211" s="319">
        <v>4.8757000000000002E-2</v>
      </c>
      <c r="E211" s="228">
        <v>5.2683000000000001E-2</v>
      </c>
      <c r="F211" s="206">
        <v>1.6924999999999999E-2</v>
      </c>
      <c r="G211" s="206">
        <v>1.3671000000000001E-2</v>
      </c>
      <c r="H211" s="206">
        <v>2.1552000000000002E-2</v>
      </c>
      <c r="I211" s="206">
        <v>1.3512E-2</v>
      </c>
      <c r="J211" s="206">
        <v>1.0762000000000001E-2</v>
      </c>
      <c r="K211" s="206">
        <v>1.0762000000000001E-2</v>
      </c>
      <c r="L211" s="207">
        <v>4.7323999999999998E-2</v>
      </c>
      <c r="M211" s="205">
        <v>4.1179E-2</v>
      </c>
      <c r="N211" s="206">
        <v>4.3892E-2</v>
      </c>
      <c r="O211" s="206">
        <v>1.4996000000000001E-2</v>
      </c>
      <c r="P211" s="206">
        <v>2.0476000000000001E-2</v>
      </c>
      <c r="Q211" s="206">
        <v>1.3792E-2</v>
      </c>
      <c r="R211" s="206">
        <v>1.3299999999999999E-2</v>
      </c>
      <c r="S211" s="206">
        <v>2.4035999999999998E-2</v>
      </c>
      <c r="T211" s="206">
        <v>1.4304000000000001E-2</v>
      </c>
      <c r="U211" s="206">
        <v>3.6519999999999997E-2</v>
      </c>
      <c r="V211" s="206">
        <v>4.3892E-2</v>
      </c>
      <c r="W211" s="206">
        <v>1.7426000000000001E-2</v>
      </c>
      <c r="X211" s="206">
        <v>1.9382E-2</v>
      </c>
      <c r="Y211" s="207">
        <v>3.9315000000000003E-2</v>
      </c>
      <c r="Z211" s="320">
        <v>3.8061999999999999E-2</v>
      </c>
      <c r="AA211" s="228">
        <v>5.2173999999999998E-2</v>
      </c>
      <c r="AB211" s="206">
        <v>2.8736000000000001E-2</v>
      </c>
      <c r="AC211" s="206">
        <v>1.7058E-2</v>
      </c>
      <c r="AD211" s="207">
        <v>2.7215E-2</v>
      </c>
      <c r="AE211" s="208">
        <v>1.3976000000000001E-2</v>
      </c>
      <c r="AF211" s="206">
        <v>2.2054000000000001E-2</v>
      </c>
      <c r="AG211" s="206">
        <v>1.3452E-2</v>
      </c>
      <c r="AH211" s="235">
        <v>1.5373E-2</v>
      </c>
      <c r="AI211" s="321">
        <v>1.4009000000000001E-2</v>
      </c>
      <c r="AJ211" s="320">
        <v>4.4211E-2</v>
      </c>
      <c r="AK211" s="228">
        <v>3.6666999999999998E-2</v>
      </c>
      <c r="AL211" s="206">
        <v>2.9116E-2</v>
      </c>
      <c r="AM211" s="223">
        <v>5.7142999999999999E-2</v>
      </c>
      <c r="AN211" s="205">
        <v>1.2959999999999999E-2</v>
      </c>
      <c r="AO211" s="207">
        <v>7.0832999999999993E-2</v>
      </c>
    </row>
    <row r="212" spans="1:41" ht="28">
      <c r="A212" s="172">
        <v>520249</v>
      </c>
      <c r="B212" s="173">
        <v>204</v>
      </c>
      <c r="C212" s="174" t="s">
        <v>251</v>
      </c>
      <c r="D212" s="319">
        <v>1.6844000000000001E-2</v>
      </c>
      <c r="E212" s="228">
        <v>1.5962E-2</v>
      </c>
      <c r="F212" s="206">
        <v>1.6924999999999999E-2</v>
      </c>
      <c r="G212" s="206">
        <v>1.3671000000000001E-2</v>
      </c>
      <c r="H212" s="206">
        <v>2.1552000000000002E-2</v>
      </c>
      <c r="I212" s="206">
        <v>1.3512E-2</v>
      </c>
      <c r="J212" s="206">
        <v>1.0762000000000001E-2</v>
      </c>
      <c r="K212" s="206">
        <v>1.0762000000000001E-2</v>
      </c>
      <c r="L212" s="207">
        <v>2.0604999999999998E-2</v>
      </c>
      <c r="M212" s="205">
        <v>1.7364000000000001E-2</v>
      </c>
      <c r="N212" s="206">
        <v>1.7002E-2</v>
      </c>
      <c r="O212" s="206">
        <v>1.4996000000000001E-2</v>
      </c>
      <c r="P212" s="206">
        <v>2.0476000000000001E-2</v>
      </c>
      <c r="Q212" s="206">
        <v>1.3792E-2</v>
      </c>
      <c r="R212" s="206">
        <v>1.3299999999999999E-2</v>
      </c>
      <c r="S212" s="206">
        <v>2.4035999999999998E-2</v>
      </c>
      <c r="T212" s="206">
        <v>1.4304000000000001E-2</v>
      </c>
      <c r="U212" s="206">
        <v>3.6519999999999997E-2</v>
      </c>
      <c r="V212" s="206">
        <v>1.7002E-2</v>
      </c>
      <c r="W212" s="206">
        <v>1.7426000000000001E-2</v>
      </c>
      <c r="X212" s="206">
        <v>1.9382E-2</v>
      </c>
      <c r="Y212" s="207">
        <v>1.8987E-2</v>
      </c>
      <c r="Z212" s="320">
        <v>1.8516000000000001E-2</v>
      </c>
      <c r="AA212" s="228">
        <v>1.7923000000000001E-2</v>
      </c>
      <c r="AB212" s="206">
        <v>1.7735999999999998E-2</v>
      </c>
      <c r="AC212" s="206">
        <v>1.7058E-2</v>
      </c>
      <c r="AD212" s="207">
        <v>2.7215E-2</v>
      </c>
      <c r="AE212" s="208">
        <v>1.3976000000000001E-2</v>
      </c>
      <c r="AF212" s="206">
        <v>2.2054000000000001E-2</v>
      </c>
      <c r="AG212" s="206">
        <v>1.3452E-2</v>
      </c>
      <c r="AH212" s="235">
        <v>1.5373E-2</v>
      </c>
      <c r="AI212" s="321">
        <v>1.4009000000000001E-2</v>
      </c>
      <c r="AJ212" s="320">
        <v>1.822E-2</v>
      </c>
      <c r="AK212" s="228">
        <v>1.8131000000000001E-2</v>
      </c>
      <c r="AL212" s="206">
        <v>2.9116E-2</v>
      </c>
      <c r="AM212" s="223">
        <v>2.9801000000000001E-2</v>
      </c>
      <c r="AN212" s="205">
        <v>2.3096999999999999E-2</v>
      </c>
      <c r="AO212" s="207">
        <v>0.33333299999999999</v>
      </c>
    </row>
    <row r="213" spans="1:41" ht="17.5">
      <c r="A213" s="172">
        <v>520241</v>
      </c>
      <c r="B213" s="173">
        <v>205</v>
      </c>
      <c r="C213" s="174" t="s">
        <v>252</v>
      </c>
      <c r="D213" s="319">
        <v>1.6844000000000001E-2</v>
      </c>
      <c r="E213" s="228">
        <v>1.5962E-2</v>
      </c>
      <c r="F213" s="206">
        <v>1.6924999999999999E-2</v>
      </c>
      <c r="G213" s="206">
        <v>1.3671000000000001E-2</v>
      </c>
      <c r="H213" s="206">
        <v>2.1552000000000002E-2</v>
      </c>
      <c r="I213" s="206">
        <v>1.3512E-2</v>
      </c>
      <c r="J213" s="206">
        <v>1.0762000000000001E-2</v>
      </c>
      <c r="K213" s="206">
        <v>1.0762000000000001E-2</v>
      </c>
      <c r="L213" s="207">
        <v>2.0604999999999998E-2</v>
      </c>
      <c r="M213" s="205">
        <v>1.7364000000000001E-2</v>
      </c>
      <c r="N213" s="206">
        <v>1.7002E-2</v>
      </c>
      <c r="O213" s="206">
        <v>1.4996000000000001E-2</v>
      </c>
      <c r="P213" s="206">
        <v>2.0476000000000001E-2</v>
      </c>
      <c r="Q213" s="206">
        <v>1.3792E-2</v>
      </c>
      <c r="R213" s="206">
        <v>1.3299999999999999E-2</v>
      </c>
      <c r="S213" s="206">
        <v>2.4035999999999998E-2</v>
      </c>
      <c r="T213" s="206">
        <v>1.4304000000000001E-2</v>
      </c>
      <c r="U213" s="206">
        <v>3.6519999999999997E-2</v>
      </c>
      <c r="V213" s="206">
        <v>1.7002E-2</v>
      </c>
      <c r="W213" s="206">
        <v>1.7426000000000001E-2</v>
      </c>
      <c r="X213" s="206">
        <v>1.9382E-2</v>
      </c>
      <c r="Y213" s="207">
        <v>1.8987E-2</v>
      </c>
      <c r="Z213" s="320">
        <v>1.8516000000000001E-2</v>
      </c>
      <c r="AA213" s="228">
        <v>1.7923000000000001E-2</v>
      </c>
      <c r="AB213" s="206">
        <v>1.7735999999999998E-2</v>
      </c>
      <c r="AC213" s="206">
        <v>1.7058E-2</v>
      </c>
      <c r="AD213" s="207">
        <v>2.7215E-2</v>
      </c>
      <c r="AE213" s="208">
        <v>1.3976000000000001E-2</v>
      </c>
      <c r="AF213" s="206">
        <v>2.2054000000000001E-2</v>
      </c>
      <c r="AG213" s="206">
        <v>1.3452E-2</v>
      </c>
      <c r="AH213" s="235">
        <v>1.5373E-2</v>
      </c>
      <c r="AI213" s="321">
        <v>1.4009000000000001E-2</v>
      </c>
      <c r="AJ213" s="320">
        <v>7.4999999999999997E-2</v>
      </c>
      <c r="AK213" s="228">
        <v>7.4999999999999997E-2</v>
      </c>
      <c r="AL213" s="206">
        <v>7.4999999999999997E-2</v>
      </c>
      <c r="AM213" s="223">
        <v>2.9801000000000001E-2</v>
      </c>
      <c r="AN213" s="205">
        <v>1.2959999999999999E-2</v>
      </c>
      <c r="AO213" s="207">
        <v>7.0832999999999993E-2</v>
      </c>
    </row>
    <row r="214" spans="1:41" ht="28">
      <c r="A214" s="172">
        <v>520367</v>
      </c>
      <c r="B214" s="173">
        <v>206</v>
      </c>
      <c r="C214" s="174" t="s">
        <v>253</v>
      </c>
      <c r="D214" s="319">
        <v>3.5000000000000003E-2</v>
      </c>
      <c r="E214" s="228">
        <v>3.5000000000000003E-2</v>
      </c>
      <c r="F214" s="206">
        <v>1.6924999999999999E-2</v>
      </c>
      <c r="G214" s="206">
        <v>1.3671000000000001E-2</v>
      </c>
      <c r="H214" s="206">
        <v>2.1552000000000002E-2</v>
      </c>
      <c r="I214" s="206">
        <v>1.3512E-2</v>
      </c>
      <c r="J214" s="206">
        <v>1.0762000000000001E-2</v>
      </c>
      <c r="K214" s="206">
        <v>1.0762000000000001E-2</v>
      </c>
      <c r="L214" s="207">
        <v>2.0604999999999998E-2</v>
      </c>
      <c r="M214" s="205">
        <v>1.9148999999999999E-2</v>
      </c>
      <c r="N214" s="206">
        <v>1.9148999999999999E-2</v>
      </c>
      <c r="O214" s="206">
        <v>1.4996000000000001E-2</v>
      </c>
      <c r="P214" s="206">
        <v>2.0476000000000001E-2</v>
      </c>
      <c r="Q214" s="206">
        <v>1.3792E-2</v>
      </c>
      <c r="R214" s="206">
        <v>1.3299999999999999E-2</v>
      </c>
      <c r="S214" s="206">
        <v>2.4035999999999998E-2</v>
      </c>
      <c r="T214" s="206">
        <v>1.4304000000000001E-2</v>
      </c>
      <c r="U214" s="206">
        <v>3.6519999999999997E-2</v>
      </c>
      <c r="V214" s="206">
        <v>1.9148999999999999E-2</v>
      </c>
      <c r="W214" s="206">
        <v>1.7426000000000001E-2</v>
      </c>
      <c r="X214" s="206">
        <v>1.9382E-2</v>
      </c>
      <c r="Y214" s="207">
        <v>1.8987E-2</v>
      </c>
      <c r="Z214" s="320">
        <v>1.8516000000000001E-2</v>
      </c>
      <c r="AA214" s="228">
        <v>1.7923000000000001E-2</v>
      </c>
      <c r="AB214" s="206">
        <v>1.7735999999999998E-2</v>
      </c>
      <c r="AC214" s="206">
        <v>1.7058E-2</v>
      </c>
      <c r="AD214" s="207">
        <v>2.7215E-2</v>
      </c>
      <c r="AE214" s="208">
        <v>1.3976000000000001E-2</v>
      </c>
      <c r="AF214" s="206">
        <v>2.2054000000000001E-2</v>
      </c>
      <c r="AG214" s="206">
        <v>1.3452E-2</v>
      </c>
      <c r="AH214" s="235">
        <v>1.5373E-2</v>
      </c>
      <c r="AI214" s="321">
        <v>1.4009000000000001E-2</v>
      </c>
      <c r="AJ214" s="320">
        <v>0</v>
      </c>
      <c r="AK214" s="228">
        <v>0</v>
      </c>
      <c r="AL214" s="206">
        <v>2.9116E-2</v>
      </c>
      <c r="AM214" s="223">
        <v>2.9801000000000001E-2</v>
      </c>
      <c r="AN214" s="205">
        <v>1.2959999999999999E-2</v>
      </c>
      <c r="AO214" s="207">
        <v>7.0832999999999993E-2</v>
      </c>
    </row>
    <row r="215" spans="1:41" ht="28">
      <c r="A215" s="172">
        <v>520403</v>
      </c>
      <c r="B215" s="173">
        <v>207</v>
      </c>
      <c r="C215" s="174" t="s">
        <v>254</v>
      </c>
      <c r="D215" s="319">
        <v>2.5026E-2</v>
      </c>
      <c r="E215" s="228">
        <v>1.5962E-2</v>
      </c>
      <c r="F215" s="206">
        <v>1.6924999999999999E-2</v>
      </c>
      <c r="G215" s="206">
        <v>1.3671000000000001E-2</v>
      </c>
      <c r="H215" s="206">
        <v>2.1552000000000002E-2</v>
      </c>
      <c r="I215" s="206">
        <v>1.3512E-2</v>
      </c>
      <c r="J215" s="206">
        <v>1.0762000000000001E-2</v>
      </c>
      <c r="K215" s="206">
        <v>1.0762000000000001E-2</v>
      </c>
      <c r="L215" s="207">
        <v>2.5026E-2</v>
      </c>
      <c r="M215" s="205">
        <v>1.6136000000000001E-2</v>
      </c>
      <c r="N215" s="206">
        <v>1.0869999999999999E-2</v>
      </c>
      <c r="O215" s="206">
        <v>1.4996000000000001E-2</v>
      </c>
      <c r="P215" s="206">
        <v>2.0476000000000001E-2</v>
      </c>
      <c r="Q215" s="206">
        <v>1.3792E-2</v>
      </c>
      <c r="R215" s="206">
        <v>1.3299999999999999E-2</v>
      </c>
      <c r="S215" s="206">
        <v>2.4035999999999998E-2</v>
      </c>
      <c r="T215" s="206">
        <v>1.4304000000000001E-2</v>
      </c>
      <c r="U215" s="206">
        <v>3.6519999999999997E-2</v>
      </c>
      <c r="V215" s="206">
        <v>1.0869999999999999E-2</v>
      </c>
      <c r="W215" s="206">
        <v>1.7426000000000001E-2</v>
      </c>
      <c r="X215" s="206">
        <v>1.9382E-2</v>
      </c>
      <c r="Y215" s="207">
        <v>1.6136000000000001E-2</v>
      </c>
      <c r="Z215" s="320">
        <v>4.0815999999999998E-2</v>
      </c>
      <c r="AA215" s="228">
        <v>1.7923000000000001E-2</v>
      </c>
      <c r="AB215" s="206">
        <v>4.0815999999999998E-2</v>
      </c>
      <c r="AC215" s="206">
        <v>1.7058E-2</v>
      </c>
      <c r="AD215" s="207">
        <v>2.7215E-2</v>
      </c>
      <c r="AE215" s="208">
        <v>1.3976000000000001E-2</v>
      </c>
      <c r="AF215" s="206">
        <v>2.2054000000000001E-2</v>
      </c>
      <c r="AG215" s="206">
        <v>1.3452E-2</v>
      </c>
      <c r="AH215" s="235">
        <v>1.5373E-2</v>
      </c>
      <c r="AI215" s="321">
        <v>1.4009000000000001E-2</v>
      </c>
      <c r="AJ215" s="320">
        <v>1.822E-2</v>
      </c>
      <c r="AK215" s="228">
        <v>1.8131000000000001E-2</v>
      </c>
      <c r="AL215" s="206">
        <v>2.9116E-2</v>
      </c>
      <c r="AM215" s="223">
        <v>2.9801000000000001E-2</v>
      </c>
      <c r="AN215" s="205">
        <v>1.2959999999999999E-2</v>
      </c>
      <c r="AO215" s="207">
        <v>7.0832999999999993E-2</v>
      </c>
    </row>
    <row r="216" spans="1:41" ht="28">
      <c r="A216" s="172">
        <v>520250</v>
      </c>
      <c r="B216" s="173">
        <v>208</v>
      </c>
      <c r="C216" s="174" t="s">
        <v>255</v>
      </c>
      <c r="D216" s="319">
        <v>3.2046999999999999E-2</v>
      </c>
      <c r="E216" s="228">
        <v>1.5962E-2</v>
      </c>
      <c r="F216" s="206">
        <v>1.6924999999999999E-2</v>
      </c>
      <c r="G216" s="206">
        <v>1.3671000000000001E-2</v>
      </c>
      <c r="H216" s="206">
        <v>2.1552000000000002E-2</v>
      </c>
      <c r="I216" s="206">
        <v>1.3512E-2</v>
      </c>
      <c r="J216" s="206">
        <v>1.0762000000000001E-2</v>
      </c>
      <c r="K216" s="206">
        <v>1.0762000000000001E-2</v>
      </c>
      <c r="L216" s="207">
        <v>3.2046999999999999E-2</v>
      </c>
      <c r="M216" s="205">
        <v>4.2119999999999998E-2</v>
      </c>
      <c r="N216" s="206">
        <v>1.0869999999999999E-2</v>
      </c>
      <c r="O216" s="206">
        <v>1.4996000000000001E-2</v>
      </c>
      <c r="P216" s="206">
        <v>2.0476000000000001E-2</v>
      </c>
      <c r="Q216" s="206">
        <v>1.3792E-2</v>
      </c>
      <c r="R216" s="206">
        <v>1.3299999999999999E-2</v>
      </c>
      <c r="S216" s="206">
        <v>2.4035999999999998E-2</v>
      </c>
      <c r="T216" s="206">
        <v>1.4304000000000001E-2</v>
      </c>
      <c r="U216" s="206">
        <v>3.6519999999999997E-2</v>
      </c>
      <c r="V216" s="206">
        <v>1.0869999999999999E-2</v>
      </c>
      <c r="W216" s="206">
        <v>1.7426000000000001E-2</v>
      </c>
      <c r="X216" s="206">
        <v>1.9382E-2</v>
      </c>
      <c r="Y216" s="207">
        <v>4.2119999999999998E-2</v>
      </c>
      <c r="Z216" s="320">
        <v>0.25</v>
      </c>
      <c r="AA216" s="228">
        <v>1.7923000000000001E-2</v>
      </c>
      <c r="AB216" s="206">
        <v>0.25</v>
      </c>
      <c r="AC216" s="206">
        <v>1.7058E-2</v>
      </c>
      <c r="AD216" s="207">
        <v>2.7215E-2</v>
      </c>
      <c r="AE216" s="208">
        <v>1.3976000000000001E-2</v>
      </c>
      <c r="AF216" s="206">
        <v>2.2054000000000001E-2</v>
      </c>
      <c r="AG216" s="206">
        <v>1.3452E-2</v>
      </c>
      <c r="AH216" s="235">
        <v>1.5373E-2</v>
      </c>
      <c r="AI216" s="321">
        <v>1.4009000000000001E-2</v>
      </c>
      <c r="AJ216" s="320">
        <v>1.822E-2</v>
      </c>
      <c r="AK216" s="228">
        <v>1.8131000000000001E-2</v>
      </c>
      <c r="AL216" s="206">
        <v>2.9116E-2</v>
      </c>
      <c r="AM216" s="223">
        <v>2.9801000000000001E-2</v>
      </c>
      <c r="AN216" s="205">
        <v>1.2959999999999999E-2</v>
      </c>
      <c r="AO216" s="207">
        <v>7.0832999999999993E-2</v>
      </c>
    </row>
    <row r="217" spans="1:41" ht="28">
      <c r="A217" s="172">
        <v>520130</v>
      </c>
      <c r="B217" s="173">
        <v>209</v>
      </c>
      <c r="C217" s="174" t="s">
        <v>256</v>
      </c>
      <c r="D217" s="319">
        <v>1.6844000000000001E-2</v>
      </c>
      <c r="E217" s="228">
        <v>1.5962E-2</v>
      </c>
      <c r="F217" s="206">
        <v>1.6924999999999999E-2</v>
      </c>
      <c r="G217" s="206">
        <v>1.3671000000000001E-2</v>
      </c>
      <c r="H217" s="206">
        <v>1.8419999999999999E-2</v>
      </c>
      <c r="I217" s="206">
        <v>2.1552000000000002E-2</v>
      </c>
      <c r="J217" s="206">
        <v>1.3512E-2</v>
      </c>
      <c r="K217" s="206">
        <v>1.0762000000000001E-2</v>
      </c>
      <c r="L217" s="207">
        <v>2.0604999999999998E-2</v>
      </c>
      <c r="M217" s="205">
        <v>2.2515E-2</v>
      </c>
      <c r="N217" s="206">
        <v>1.0869999999999999E-2</v>
      </c>
      <c r="O217" s="206">
        <v>1.4996000000000001E-2</v>
      </c>
      <c r="P217" s="206">
        <v>2.0476000000000001E-2</v>
      </c>
      <c r="Q217" s="206">
        <v>1.3792E-2</v>
      </c>
      <c r="R217" s="206">
        <v>1.3299999999999999E-2</v>
      </c>
      <c r="S217" s="206">
        <v>2.4035999999999998E-2</v>
      </c>
      <c r="T217" s="206">
        <v>1.4304000000000001E-2</v>
      </c>
      <c r="U217" s="206">
        <v>3.6519999999999997E-2</v>
      </c>
      <c r="V217" s="206">
        <v>1.0869999999999999E-2</v>
      </c>
      <c r="W217" s="206">
        <v>1.7426000000000001E-2</v>
      </c>
      <c r="X217" s="206">
        <v>2.2515E-2</v>
      </c>
      <c r="Y217" s="207">
        <v>1.8987E-2</v>
      </c>
      <c r="Z217" s="320">
        <v>1.8516000000000001E-2</v>
      </c>
      <c r="AA217" s="228">
        <v>1.7923000000000001E-2</v>
      </c>
      <c r="AB217" s="206">
        <v>1.7735999999999998E-2</v>
      </c>
      <c r="AC217" s="206">
        <v>1.7058E-2</v>
      </c>
      <c r="AD217" s="207">
        <v>2.7215E-2</v>
      </c>
      <c r="AE217" s="208">
        <v>1.3976000000000001E-2</v>
      </c>
      <c r="AF217" s="206">
        <v>2.2054000000000001E-2</v>
      </c>
      <c r="AG217" s="206">
        <v>1.3452E-2</v>
      </c>
      <c r="AH217" s="235">
        <v>1.5373E-2</v>
      </c>
      <c r="AI217" s="321">
        <v>1.4009000000000001E-2</v>
      </c>
      <c r="AJ217" s="320">
        <v>1.822E-2</v>
      </c>
      <c r="AK217" s="228">
        <v>1.8131000000000001E-2</v>
      </c>
      <c r="AL217" s="206">
        <v>2.9116E-2</v>
      </c>
      <c r="AM217" s="223">
        <v>2.9801000000000001E-2</v>
      </c>
      <c r="AN217" s="205">
        <v>1.2959999999999999E-2</v>
      </c>
      <c r="AO217" s="207">
        <v>7.0832999999999993E-2</v>
      </c>
    </row>
    <row r="218" spans="1:41" ht="28">
      <c r="A218" s="172">
        <v>520245</v>
      </c>
      <c r="B218" s="173">
        <v>210</v>
      </c>
      <c r="C218" s="174" t="s">
        <v>257</v>
      </c>
      <c r="D218" s="319">
        <v>1.6844000000000001E-2</v>
      </c>
      <c r="E218" s="228">
        <v>1.5962E-2</v>
      </c>
      <c r="F218" s="206">
        <v>1.6924999999999999E-2</v>
      </c>
      <c r="G218" s="206">
        <v>1.3671000000000001E-2</v>
      </c>
      <c r="H218" s="206">
        <v>1.8419999999999999E-2</v>
      </c>
      <c r="I218" s="206">
        <v>2.1552000000000002E-2</v>
      </c>
      <c r="J218" s="206">
        <v>1.3512E-2</v>
      </c>
      <c r="K218" s="206">
        <v>1.0762000000000001E-2</v>
      </c>
      <c r="L218" s="207">
        <v>2.0604999999999998E-2</v>
      </c>
      <c r="M218" s="205">
        <v>5.6899999999999995E-4</v>
      </c>
      <c r="N218" s="206">
        <v>1.0869999999999999E-2</v>
      </c>
      <c r="O218" s="206">
        <v>1.4996000000000001E-2</v>
      </c>
      <c r="P218" s="206">
        <v>2.0476000000000001E-2</v>
      </c>
      <c r="Q218" s="206">
        <v>1.3792E-2</v>
      </c>
      <c r="R218" s="206">
        <v>1.3299999999999999E-2</v>
      </c>
      <c r="S218" s="206">
        <v>2.4035999999999998E-2</v>
      </c>
      <c r="T218" s="206">
        <v>1.4304000000000001E-2</v>
      </c>
      <c r="U218" s="206">
        <v>3.6519999999999997E-2</v>
      </c>
      <c r="V218" s="206">
        <v>1.0869999999999999E-2</v>
      </c>
      <c r="W218" s="206">
        <v>1.7426000000000001E-2</v>
      </c>
      <c r="X218" s="206">
        <v>5.6899999999999995E-4</v>
      </c>
      <c r="Y218" s="207">
        <v>1.8987E-2</v>
      </c>
      <c r="Z218" s="320">
        <v>1.8516000000000001E-2</v>
      </c>
      <c r="AA218" s="228">
        <v>1.7923000000000001E-2</v>
      </c>
      <c r="AB218" s="206">
        <v>1.7735999999999998E-2</v>
      </c>
      <c r="AC218" s="206">
        <v>1.7058E-2</v>
      </c>
      <c r="AD218" s="207">
        <v>2.7215E-2</v>
      </c>
      <c r="AE218" s="208">
        <v>1.3976000000000001E-2</v>
      </c>
      <c r="AF218" s="206">
        <v>2.2054000000000001E-2</v>
      </c>
      <c r="AG218" s="206">
        <v>1.3452E-2</v>
      </c>
      <c r="AH218" s="235">
        <v>1.5373E-2</v>
      </c>
      <c r="AI218" s="323">
        <v>1.4009000000000001E-2</v>
      </c>
      <c r="AJ218" s="320">
        <v>1.822E-2</v>
      </c>
      <c r="AK218" s="228">
        <v>1.8131000000000001E-2</v>
      </c>
      <c r="AL218" s="206">
        <v>2.9116E-2</v>
      </c>
      <c r="AM218" s="223">
        <v>2.9801000000000001E-2</v>
      </c>
      <c r="AN218" s="205">
        <v>1.2959999999999999E-2</v>
      </c>
      <c r="AO218" s="207">
        <v>7.0832999999999993E-2</v>
      </c>
    </row>
    <row r="219" spans="1:41" ht="17.5">
      <c r="A219" s="172">
        <v>520339</v>
      </c>
      <c r="B219" s="173">
        <v>211</v>
      </c>
      <c r="C219" s="174" t="s">
        <v>258</v>
      </c>
      <c r="D219" s="319">
        <v>1.6844000000000001E-2</v>
      </c>
      <c r="E219" s="228">
        <v>1.5962E-2</v>
      </c>
      <c r="F219" s="206">
        <v>1.6924999999999999E-2</v>
      </c>
      <c r="G219" s="206">
        <v>1.3671000000000001E-2</v>
      </c>
      <c r="H219" s="206">
        <v>1.8419999999999999E-2</v>
      </c>
      <c r="I219" s="206">
        <v>2.1552000000000002E-2</v>
      </c>
      <c r="J219" s="206">
        <v>1.3512E-2</v>
      </c>
      <c r="K219" s="206">
        <v>1.0762000000000001E-2</v>
      </c>
      <c r="L219" s="207">
        <v>2.0604999999999998E-2</v>
      </c>
      <c r="M219" s="205">
        <v>1.7364000000000001E-2</v>
      </c>
      <c r="N219" s="206">
        <v>1.7002E-2</v>
      </c>
      <c r="O219" s="206">
        <v>1.4996000000000001E-2</v>
      </c>
      <c r="P219" s="206">
        <v>2.0476000000000001E-2</v>
      </c>
      <c r="Q219" s="206">
        <v>1.3792E-2</v>
      </c>
      <c r="R219" s="206">
        <v>1.3299999999999999E-2</v>
      </c>
      <c r="S219" s="206">
        <v>2.4035999999999998E-2</v>
      </c>
      <c r="T219" s="206">
        <v>1.4304000000000001E-2</v>
      </c>
      <c r="U219" s="206">
        <v>3.6519999999999997E-2</v>
      </c>
      <c r="V219" s="206">
        <v>1.7002E-2</v>
      </c>
      <c r="W219" s="206">
        <v>1.7426000000000001E-2</v>
      </c>
      <c r="X219" s="206">
        <v>1.9382E-2</v>
      </c>
      <c r="Y219" s="207">
        <v>1.8987E-2</v>
      </c>
      <c r="Z219" s="320">
        <v>1.8516000000000001E-2</v>
      </c>
      <c r="AA219" s="228">
        <v>1.7923000000000001E-2</v>
      </c>
      <c r="AB219" s="206">
        <v>1.7735999999999998E-2</v>
      </c>
      <c r="AC219" s="206">
        <v>1.7058E-2</v>
      </c>
      <c r="AD219" s="207">
        <v>2.7215E-2</v>
      </c>
      <c r="AE219" s="208">
        <v>1.3976000000000001E-2</v>
      </c>
      <c r="AF219" s="206">
        <v>2.2054000000000001E-2</v>
      </c>
      <c r="AG219" s="206">
        <v>1.3452E-2</v>
      </c>
      <c r="AH219" s="235">
        <v>1.4633999999999999E-2</v>
      </c>
      <c r="AI219" s="324">
        <v>1.4633999999999999E-2</v>
      </c>
      <c r="AJ219" s="320">
        <v>1.822E-2</v>
      </c>
      <c r="AK219" s="228">
        <v>1.8131000000000001E-2</v>
      </c>
      <c r="AL219" s="206">
        <v>2.9116E-2</v>
      </c>
      <c r="AM219" s="223">
        <v>2.9801000000000001E-2</v>
      </c>
      <c r="AN219" s="205">
        <v>1.2959999999999999E-2</v>
      </c>
      <c r="AO219" s="207">
        <v>7.0832999999999993E-2</v>
      </c>
    </row>
    <row r="220" spans="1:41" ht="17.5">
      <c r="A220" s="172">
        <v>520336</v>
      </c>
      <c r="B220" s="173">
        <v>212</v>
      </c>
      <c r="C220" s="174" t="s">
        <v>259</v>
      </c>
      <c r="D220" s="319">
        <v>1.6844000000000001E-2</v>
      </c>
      <c r="E220" s="228">
        <v>1.5962E-2</v>
      </c>
      <c r="F220" s="206">
        <v>1.6924999999999999E-2</v>
      </c>
      <c r="G220" s="206">
        <v>1.3671000000000001E-2</v>
      </c>
      <c r="H220" s="206">
        <v>1.8419999999999999E-2</v>
      </c>
      <c r="I220" s="206">
        <v>2.1552000000000002E-2</v>
      </c>
      <c r="J220" s="206">
        <v>1.3512E-2</v>
      </c>
      <c r="K220" s="206">
        <v>1.0762000000000001E-2</v>
      </c>
      <c r="L220" s="207">
        <v>2.0604999999999998E-2</v>
      </c>
      <c r="M220" s="205">
        <v>1.7364000000000001E-2</v>
      </c>
      <c r="N220" s="206">
        <v>1.7002E-2</v>
      </c>
      <c r="O220" s="206">
        <v>1.4996000000000001E-2</v>
      </c>
      <c r="P220" s="206">
        <v>2.0476000000000001E-2</v>
      </c>
      <c r="Q220" s="206">
        <v>1.3792E-2</v>
      </c>
      <c r="R220" s="206">
        <v>1.3299999999999999E-2</v>
      </c>
      <c r="S220" s="206">
        <v>2.4035999999999998E-2</v>
      </c>
      <c r="T220" s="206">
        <v>1.4304000000000001E-2</v>
      </c>
      <c r="U220" s="206">
        <v>3.6519999999999997E-2</v>
      </c>
      <c r="V220" s="206">
        <v>1.7002E-2</v>
      </c>
      <c r="W220" s="206">
        <v>1.7426000000000001E-2</v>
      </c>
      <c r="X220" s="206">
        <v>1.9382E-2</v>
      </c>
      <c r="Y220" s="207">
        <v>1.8987E-2</v>
      </c>
      <c r="Z220" s="320">
        <v>1.8516000000000001E-2</v>
      </c>
      <c r="AA220" s="228">
        <v>1.7923000000000001E-2</v>
      </c>
      <c r="AB220" s="206">
        <v>1.7735999999999998E-2</v>
      </c>
      <c r="AC220" s="206">
        <v>1.7058E-2</v>
      </c>
      <c r="AD220" s="207">
        <v>2.7215E-2</v>
      </c>
      <c r="AE220" s="208">
        <v>1.3976000000000001E-2</v>
      </c>
      <c r="AF220" s="206">
        <v>2.2054000000000001E-2</v>
      </c>
      <c r="AG220" s="206">
        <v>1.3452E-2</v>
      </c>
      <c r="AH220" s="235">
        <v>2.3E-2</v>
      </c>
      <c r="AI220" s="324">
        <v>2.3E-2</v>
      </c>
      <c r="AJ220" s="320">
        <v>8.7719000000000005E-2</v>
      </c>
      <c r="AK220" s="228">
        <v>8.7719000000000005E-2</v>
      </c>
      <c r="AL220" s="206">
        <v>2.9116E-2</v>
      </c>
      <c r="AM220" s="223">
        <v>2.9801000000000001E-2</v>
      </c>
      <c r="AN220" s="205">
        <v>1.2959999999999999E-2</v>
      </c>
      <c r="AO220" s="207">
        <v>7.0832999999999993E-2</v>
      </c>
    </row>
    <row r="221" spans="1:41" ht="17.5">
      <c r="A221" s="178">
        <v>520338</v>
      </c>
      <c r="B221" s="173">
        <v>213</v>
      </c>
      <c r="C221" s="174" t="s">
        <v>260</v>
      </c>
      <c r="D221" s="319">
        <v>1.6844000000000001E-2</v>
      </c>
      <c r="E221" s="228">
        <v>1.5962E-2</v>
      </c>
      <c r="F221" s="206">
        <v>1.6924999999999999E-2</v>
      </c>
      <c r="G221" s="206">
        <v>1.3671000000000001E-2</v>
      </c>
      <c r="H221" s="206">
        <v>1.8419999999999999E-2</v>
      </c>
      <c r="I221" s="206">
        <v>2.1552000000000002E-2</v>
      </c>
      <c r="J221" s="206">
        <v>1.3512E-2</v>
      </c>
      <c r="K221" s="206">
        <v>1.0762000000000001E-2</v>
      </c>
      <c r="L221" s="207">
        <v>2.0604999999999998E-2</v>
      </c>
      <c r="M221" s="205">
        <v>1.7364000000000001E-2</v>
      </c>
      <c r="N221" s="206">
        <v>1.7002E-2</v>
      </c>
      <c r="O221" s="206">
        <v>1.4996000000000001E-2</v>
      </c>
      <c r="P221" s="206">
        <v>2.0476000000000001E-2</v>
      </c>
      <c r="Q221" s="206">
        <v>1.3792E-2</v>
      </c>
      <c r="R221" s="206">
        <v>1.3299999999999999E-2</v>
      </c>
      <c r="S221" s="206">
        <v>2.4035999999999998E-2</v>
      </c>
      <c r="T221" s="206">
        <v>1.4304000000000001E-2</v>
      </c>
      <c r="U221" s="206">
        <v>3.6519999999999997E-2</v>
      </c>
      <c r="V221" s="206">
        <v>1.7002E-2</v>
      </c>
      <c r="W221" s="206">
        <v>1.7426000000000001E-2</v>
      </c>
      <c r="X221" s="206">
        <v>1.9382E-2</v>
      </c>
      <c r="Y221" s="207">
        <v>1.8987E-2</v>
      </c>
      <c r="Z221" s="320">
        <v>1.8516000000000001E-2</v>
      </c>
      <c r="AA221" s="228">
        <v>1.7923000000000001E-2</v>
      </c>
      <c r="AB221" s="206">
        <v>1.7735999999999998E-2</v>
      </c>
      <c r="AC221" s="206">
        <v>1.7058E-2</v>
      </c>
      <c r="AD221" s="207">
        <v>2.7215E-2</v>
      </c>
      <c r="AE221" s="208">
        <v>1.3976000000000001E-2</v>
      </c>
      <c r="AF221" s="206">
        <v>2.2054000000000001E-2</v>
      </c>
      <c r="AG221" s="206">
        <v>1.3452E-2</v>
      </c>
      <c r="AH221" s="235">
        <v>1.3332999999999999E-2</v>
      </c>
      <c r="AI221" s="324">
        <v>1.3332999999999999E-2</v>
      </c>
      <c r="AJ221" s="320">
        <v>1.822E-2</v>
      </c>
      <c r="AK221" s="228">
        <v>1.8131000000000001E-2</v>
      </c>
      <c r="AL221" s="206">
        <v>2.9116E-2</v>
      </c>
      <c r="AM221" s="223">
        <v>2.9801000000000001E-2</v>
      </c>
      <c r="AN221" s="205">
        <v>1.2959999999999999E-2</v>
      </c>
      <c r="AO221" s="207">
        <v>7.0832999999999993E-2</v>
      </c>
    </row>
    <row r="222" spans="1:41" ht="44.25" customHeight="1">
      <c r="A222" s="178">
        <v>520415</v>
      </c>
      <c r="B222" s="173">
        <v>214</v>
      </c>
      <c r="C222" s="174" t="s">
        <v>261</v>
      </c>
      <c r="D222" s="319">
        <v>1.6844000000000001E-2</v>
      </c>
      <c r="E222" s="228">
        <v>1.5962E-2</v>
      </c>
      <c r="F222" s="206">
        <v>1.6924999999999999E-2</v>
      </c>
      <c r="G222" s="206">
        <v>1.3671000000000001E-2</v>
      </c>
      <c r="H222" s="206">
        <v>1.8419999999999999E-2</v>
      </c>
      <c r="I222" s="206">
        <v>2.1552000000000002E-2</v>
      </c>
      <c r="J222" s="206">
        <v>1.3512E-2</v>
      </c>
      <c r="K222" s="206">
        <v>1.0762000000000001E-2</v>
      </c>
      <c r="L222" s="207">
        <v>2.0604999999999998E-2</v>
      </c>
      <c r="M222" s="205">
        <v>1.7364000000000001E-2</v>
      </c>
      <c r="N222" s="206">
        <v>1.7002E-2</v>
      </c>
      <c r="O222" s="206">
        <v>1.4996000000000001E-2</v>
      </c>
      <c r="P222" s="206">
        <v>2.0476000000000001E-2</v>
      </c>
      <c r="Q222" s="206">
        <v>1.3792E-2</v>
      </c>
      <c r="R222" s="206">
        <v>1.3299999999999999E-2</v>
      </c>
      <c r="S222" s="206">
        <v>2.4035999999999998E-2</v>
      </c>
      <c r="T222" s="206">
        <v>1.4304000000000001E-2</v>
      </c>
      <c r="U222" s="206">
        <v>3.6519999999999997E-2</v>
      </c>
      <c r="V222" s="206">
        <v>1.7002E-2</v>
      </c>
      <c r="W222" s="206">
        <v>1.7426000000000001E-2</v>
      </c>
      <c r="X222" s="206">
        <v>1.9382E-2</v>
      </c>
      <c r="Y222" s="207">
        <v>1.8987E-2</v>
      </c>
      <c r="Z222" s="320">
        <v>1.8516000000000001E-2</v>
      </c>
      <c r="AA222" s="228">
        <v>1.7923000000000001E-2</v>
      </c>
      <c r="AB222" s="206">
        <v>1.7735999999999998E-2</v>
      </c>
      <c r="AC222" s="206">
        <v>1.7058E-2</v>
      </c>
      <c r="AD222" s="207">
        <v>2.7215E-2</v>
      </c>
      <c r="AE222" s="208">
        <v>1.3976000000000001E-2</v>
      </c>
      <c r="AF222" s="206">
        <v>2.2054000000000001E-2</v>
      </c>
      <c r="AG222" s="206">
        <v>1.3452E-2</v>
      </c>
      <c r="AH222" s="235">
        <v>3.9680000000000002E-3</v>
      </c>
      <c r="AI222" s="324">
        <v>3.9680000000000002E-3</v>
      </c>
      <c r="AJ222" s="320">
        <v>1.822E-2</v>
      </c>
      <c r="AK222" s="228">
        <v>1.8131000000000001E-2</v>
      </c>
      <c r="AL222" s="206">
        <v>2.9116E-2</v>
      </c>
      <c r="AM222" s="223">
        <v>2.9801000000000001E-2</v>
      </c>
      <c r="AN222" s="205">
        <v>1.2959999999999999E-2</v>
      </c>
      <c r="AO222" s="207">
        <v>7.0832999999999993E-2</v>
      </c>
    </row>
    <row r="223" spans="1:41" ht="17.5">
      <c r="A223" s="178">
        <v>520400</v>
      </c>
      <c r="B223" s="173">
        <v>215</v>
      </c>
      <c r="C223" s="174" t="s">
        <v>262</v>
      </c>
      <c r="D223" s="319">
        <v>1.6844000000000001E-2</v>
      </c>
      <c r="E223" s="228">
        <v>1.5962E-2</v>
      </c>
      <c r="F223" s="206">
        <v>1.6924999999999999E-2</v>
      </c>
      <c r="G223" s="206">
        <v>1.3671000000000001E-2</v>
      </c>
      <c r="H223" s="206">
        <v>1.8419999999999999E-2</v>
      </c>
      <c r="I223" s="206">
        <v>2.1552000000000002E-2</v>
      </c>
      <c r="J223" s="206">
        <v>1.3512E-2</v>
      </c>
      <c r="K223" s="206">
        <v>1.0762000000000001E-2</v>
      </c>
      <c r="L223" s="207">
        <v>2.0604999999999998E-2</v>
      </c>
      <c r="M223" s="205">
        <v>1.7364000000000001E-2</v>
      </c>
      <c r="N223" s="206">
        <v>1.7002E-2</v>
      </c>
      <c r="O223" s="206">
        <v>1.4996000000000001E-2</v>
      </c>
      <c r="P223" s="206">
        <v>2.0476000000000001E-2</v>
      </c>
      <c r="Q223" s="206">
        <v>1.3792E-2</v>
      </c>
      <c r="R223" s="206">
        <v>1.3299999999999999E-2</v>
      </c>
      <c r="S223" s="206">
        <v>2.4035999999999998E-2</v>
      </c>
      <c r="T223" s="206">
        <v>1.4304000000000001E-2</v>
      </c>
      <c r="U223" s="206">
        <v>3.6519999999999997E-2</v>
      </c>
      <c r="V223" s="206">
        <v>1.7002E-2</v>
      </c>
      <c r="W223" s="206">
        <v>1.7426000000000001E-2</v>
      </c>
      <c r="X223" s="206">
        <v>1.9382E-2</v>
      </c>
      <c r="Y223" s="207">
        <v>1.8987E-2</v>
      </c>
      <c r="Z223" s="320">
        <v>1.8516000000000001E-2</v>
      </c>
      <c r="AA223" s="228">
        <v>1.7923000000000001E-2</v>
      </c>
      <c r="AB223" s="206">
        <v>1.7735999999999998E-2</v>
      </c>
      <c r="AC223" s="206">
        <v>1.7058E-2</v>
      </c>
      <c r="AD223" s="207">
        <v>2.7215E-2</v>
      </c>
      <c r="AE223" s="208">
        <v>1.3976000000000001E-2</v>
      </c>
      <c r="AF223" s="206">
        <v>2.2054000000000001E-2</v>
      </c>
      <c r="AG223" s="206">
        <v>1.3452E-2</v>
      </c>
      <c r="AH223" s="235">
        <v>1.5373E-2</v>
      </c>
      <c r="AI223" s="324">
        <v>1.4009000000000001E-2</v>
      </c>
      <c r="AJ223" s="320">
        <v>1.822E-2</v>
      </c>
      <c r="AK223" s="228">
        <v>1.8131000000000001E-2</v>
      </c>
      <c r="AL223" s="206">
        <v>2.9116E-2</v>
      </c>
      <c r="AM223" s="223">
        <v>2.9801000000000001E-2</v>
      </c>
      <c r="AN223" s="205">
        <v>1.2959999999999999E-2</v>
      </c>
      <c r="AO223" s="207">
        <v>7.0832999999999993E-2</v>
      </c>
    </row>
    <row r="224" spans="1:41" ht="17.5">
      <c r="A224" s="178">
        <v>520419</v>
      </c>
      <c r="B224" s="173">
        <v>216</v>
      </c>
      <c r="C224" s="174" t="s">
        <v>263</v>
      </c>
      <c r="D224" s="319">
        <v>1.6844000000000001E-2</v>
      </c>
      <c r="E224" s="228">
        <v>1.5962E-2</v>
      </c>
      <c r="F224" s="206">
        <v>1.6924999999999999E-2</v>
      </c>
      <c r="G224" s="206">
        <v>1.3671000000000001E-2</v>
      </c>
      <c r="H224" s="206">
        <v>1.8419999999999999E-2</v>
      </c>
      <c r="I224" s="206">
        <v>2.1552000000000002E-2</v>
      </c>
      <c r="J224" s="206">
        <v>1.3512E-2</v>
      </c>
      <c r="K224" s="206">
        <v>1.0762000000000001E-2</v>
      </c>
      <c r="L224" s="207">
        <v>2.0604999999999998E-2</v>
      </c>
      <c r="M224" s="205">
        <v>1.7364000000000001E-2</v>
      </c>
      <c r="N224" s="206">
        <v>1.7002E-2</v>
      </c>
      <c r="O224" s="206">
        <v>1.4996000000000001E-2</v>
      </c>
      <c r="P224" s="206">
        <v>2.0476000000000001E-2</v>
      </c>
      <c r="Q224" s="206">
        <v>1.3792E-2</v>
      </c>
      <c r="R224" s="206">
        <v>1.3299999999999999E-2</v>
      </c>
      <c r="S224" s="206">
        <v>2.4035999999999998E-2</v>
      </c>
      <c r="T224" s="206">
        <v>1.4304000000000001E-2</v>
      </c>
      <c r="U224" s="206">
        <v>3.6519999999999997E-2</v>
      </c>
      <c r="V224" s="206">
        <v>1.7002E-2</v>
      </c>
      <c r="W224" s="206">
        <v>1.7426000000000001E-2</v>
      </c>
      <c r="X224" s="206">
        <v>1.9382E-2</v>
      </c>
      <c r="Y224" s="207">
        <v>1.8987E-2</v>
      </c>
      <c r="Z224" s="320">
        <v>1.8516000000000001E-2</v>
      </c>
      <c r="AA224" s="228">
        <v>1.7923000000000001E-2</v>
      </c>
      <c r="AB224" s="206">
        <v>1.7735999999999998E-2</v>
      </c>
      <c r="AC224" s="206">
        <v>1.7058E-2</v>
      </c>
      <c r="AD224" s="207">
        <v>2.7215E-2</v>
      </c>
      <c r="AE224" s="208">
        <v>1.3976000000000001E-2</v>
      </c>
      <c r="AF224" s="206">
        <v>2.2054000000000001E-2</v>
      </c>
      <c r="AG224" s="206">
        <v>1.3452E-2</v>
      </c>
      <c r="AH224" s="235">
        <v>1.5373E-2</v>
      </c>
      <c r="AI224" s="324">
        <v>1.4009000000000001E-2</v>
      </c>
      <c r="AJ224" s="320">
        <v>1.822E-2</v>
      </c>
      <c r="AK224" s="228">
        <v>1.8131000000000001E-2</v>
      </c>
      <c r="AL224" s="206">
        <v>2.9116E-2</v>
      </c>
      <c r="AM224" s="223">
        <v>2.9801000000000001E-2</v>
      </c>
      <c r="AN224" s="205">
        <v>1.2959999999999999E-2</v>
      </c>
      <c r="AO224" s="207">
        <v>7.0832999999999993E-2</v>
      </c>
    </row>
    <row r="225" spans="1:41" ht="17.5">
      <c r="A225" s="178">
        <v>520412</v>
      </c>
      <c r="B225" s="173">
        <v>217</v>
      </c>
      <c r="C225" s="174" t="s">
        <v>264</v>
      </c>
      <c r="D225" s="319">
        <v>1.6844000000000001E-2</v>
      </c>
      <c r="E225" s="228">
        <v>1.5962E-2</v>
      </c>
      <c r="F225" s="206">
        <v>1.6924999999999999E-2</v>
      </c>
      <c r="G225" s="206">
        <v>1.3671000000000001E-2</v>
      </c>
      <c r="H225" s="206">
        <v>1.8419999999999999E-2</v>
      </c>
      <c r="I225" s="206">
        <v>2.1552000000000002E-2</v>
      </c>
      <c r="J225" s="206">
        <v>1.3512E-2</v>
      </c>
      <c r="K225" s="206">
        <v>1.0762000000000001E-2</v>
      </c>
      <c r="L225" s="207">
        <v>2.0604999999999998E-2</v>
      </c>
      <c r="M225" s="205">
        <v>1.7364000000000001E-2</v>
      </c>
      <c r="N225" s="206">
        <v>1.7002E-2</v>
      </c>
      <c r="O225" s="206">
        <v>1.4996000000000001E-2</v>
      </c>
      <c r="P225" s="206">
        <v>2.0476000000000001E-2</v>
      </c>
      <c r="Q225" s="206">
        <v>1.3792E-2</v>
      </c>
      <c r="R225" s="206">
        <v>1.3299999999999999E-2</v>
      </c>
      <c r="S225" s="206">
        <v>2.4035999999999998E-2</v>
      </c>
      <c r="T225" s="206">
        <v>1.4304000000000001E-2</v>
      </c>
      <c r="U225" s="206">
        <v>3.6519999999999997E-2</v>
      </c>
      <c r="V225" s="206">
        <v>1.7002E-2</v>
      </c>
      <c r="W225" s="206">
        <v>1.7426000000000001E-2</v>
      </c>
      <c r="X225" s="206">
        <v>1.9382E-2</v>
      </c>
      <c r="Y225" s="207">
        <v>1.8987E-2</v>
      </c>
      <c r="Z225" s="320">
        <v>1.8516000000000001E-2</v>
      </c>
      <c r="AA225" s="228">
        <v>1.7923000000000001E-2</v>
      </c>
      <c r="AB225" s="206">
        <v>1.7735999999999998E-2</v>
      </c>
      <c r="AC225" s="206">
        <v>1.7058E-2</v>
      </c>
      <c r="AD225" s="207">
        <v>2.7215E-2</v>
      </c>
      <c r="AE225" s="208">
        <v>1.3976000000000001E-2</v>
      </c>
      <c r="AF225" s="206">
        <v>2.2054000000000001E-2</v>
      </c>
      <c r="AG225" s="206">
        <v>1.3452E-2</v>
      </c>
      <c r="AH225" s="235">
        <v>1.5373E-2</v>
      </c>
      <c r="AI225" s="324">
        <v>1.4009000000000001E-2</v>
      </c>
      <c r="AJ225" s="320">
        <v>1.822E-2</v>
      </c>
      <c r="AK225" s="228">
        <v>1.8131000000000001E-2</v>
      </c>
      <c r="AL225" s="206">
        <v>2.9116E-2</v>
      </c>
      <c r="AM225" s="223">
        <v>2.9801000000000001E-2</v>
      </c>
      <c r="AN225" s="205">
        <v>1.2959999999999999E-2</v>
      </c>
      <c r="AO225" s="207">
        <v>7.0832999999999993E-2</v>
      </c>
    </row>
    <row r="226" spans="1:41" ht="17.5">
      <c r="A226" s="178">
        <v>520427</v>
      </c>
      <c r="B226" s="173">
        <v>218</v>
      </c>
      <c r="C226" s="174" t="s">
        <v>265</v>
      </c>
      <c r="D226" s="319">
        <v>1.6844000000000001E-2</v>
      </c>
      <c r="E226" s="228">
        <v>1.5962E-2</v>
      </c>
      <c r="F226" s="206">
        <v>1.6924999999999999E-2</v>
      </c>
      <c r="G226" s="206">
        <v>1.3671000000000001E-2</v>
      </c>
      <c r="H226" s="206">
        <v>1.8419999999999999E-2</v>
      </c>
      <c r="I226" s="206">
        <v>2.1552000000000002E-2</v>
      </c>
      <c r="J226" s="206">
        <v>1.3512E-2</v>
      </c>
      <c r="K226" s="206">
        <v>1.0762000000000001E-2</v>
      </c>
      <c r="L226" s="207">
        <v>2.0604999999999998E-2</v>
      </c>
      <c r="M226" s="205">
        <v>1.7364000000000001E-2</v>
      </c>
      <c r="N226" s="206">
        <v>1.7002E-2</v>
      </c>
      <c r="O226" s="206">
        <v>1.4996000000000001E-2</v>
      </c>
      <c r="P226" s="206">
        <v>2.0476000000000001E-2</v>
      </c>
      <c r="Q226" s="206">
        <v>1.3792E-2</v>
      </c>
      <c r="R226" s="206">
        <v>1.3299999999999999E-2</v>
      </c>
      <c r="S226" s="206">
        <v>2.4035999999999998E-2</v>
      </c>
      <c r="T226" s="206">
        <v>1.4304000000000001E-2</v>
      </c>
      <c r="U226" s="206">
        <v>3.6519999999999997E-2</v>
      </c>
      <c r="V226" s="206">
        <v>1.7002E-2</v>
      </c>
      <c r="W226" s="206">
        <v>1.7426000000000001E-2</v>
      </c>
      <c r="X226" s="206">
        <v>1.9382E-2</v>
      </c>
      <c r="Y226" s="207">
        <v>1.8987E-2</v>
      </c>
      <c r="Z226" s="320">
        <v>1.8516000000000001E-2</v>
      </c>
      <c r="AA226" s="228">
        <v>1.7923000000000001E-2</v>
      </c>
      <c r="AB226" s="206">
        <v>1.7735999999999998E-2</v>
      </c>
      <c r="AC226" s="206">
        <v>1.7058E-2</v>
      </c>
      <c r="AD226" s="207">
        <v>2.7215E-2</v>
      </c>
      <c r="AE226" s="208">
        <v>1.3976000000000001E-2</v>
      </c>
      <c r="AF226" s="206">
        <v>2.2054000000000001E-2</v>
      </c>
      <c r="AG226" s="206">
        <v>1.3452E-2</v>
      </c>
      <c r="AH226" s="235">
        <v>1.5373E-2</v>
      </c>
      <c r="AI226" s="324">
        <v>1.4009000000000001E-2</v>
      </c>
      <c r="AJ226" s="320">
        <v>1.822E-2</v>
      </c>
      <c r="AK226" s="235">
        <v>1.8131000000000001E-2</v>
      </c>
      <c r="AL226" s="235">
        <v>2.9116E-2</v>
      </c>
      <c r="AM226" s="236">
        <v>2.9801000000000001E-2</v>
      </c>
      <c r="AN226" s="205">
        <v>1.2959999999999999E-2</v>
      </c>
      <c r="AO226" s="207">
        <v>7.0832999999999993E-2</v>
      </c>
    </row>
    <row r="227" spans="1:41" ht="17.5">
      <c r="A227" s="178">
        <v>520424</v>
      </c>
      <c r="B227" s="173">
        <v>219</v>
      </c>
      <c r="C227" s="174" t="s">
        <v>266</v>
      </c>
      <c r="D227" s="319">
        <v>1.6844000000000001E-2</v>
      </c>
      <c r="E227" s="228">
        <v>1.5962E-2</v>
      </c>
      <c r="F227" s="206">
        <v>1.6924999999999999E-2</v>
      </c>
      <c r="G227" s="206">
        <v>1.3671000000000001E-2</v>
      </c>
      <c r="H227" s="206">
        <v>1.8419999999999999E-2</v>
      </c>
      <c r="I227" s="206">
        <v>2.1552000000000002E-2</v>
      </c>
      <c r="J227" s="206">
        <v>1.3512E-2</v>
      </c>
      <c r="K227" s="206">
        <v>1.0762000000000001E-2</v>
      </c>
      <c r="L227" s="207">
        <v>2.0604999999999998E-2</v>
      </c>
      <c r="M227" s="205">
        <v>1.7364000000000001E-2</v>
      </c>
      <c r="N227" s="206">
        <v>1.7002E-2</v>
      </c>
      <c r="O227" s="206">
        <v>1.4996000000000001E-2</v>
      </c>
      <c r="P227" s="206">
        <v>2.0476000000000001E-2</v>
      </c>
      <c r="Q227" s="206">
        <v>1.3792E-2</v>
      </c>
      <c r="R227" s="206">
        <v>1.3299999999999999E-2</v>
      </c>
      <c r="S227" s="206">
        <v>2.4035999999999998E-2</v>
      </c>
      <c r="T227" s="206">
        <v>1.4304000000000001E-2</v>
      </c>
      <c r="U227" s="206">
        <v>3.6519999999999997E-2</v>
      </c>
      <c r="V227" s="206">
        <v>1.7002E-2</v>
      </c>
      <c r="W227" s="206">
        <v>1.7426000000000001E-2</v>
      </c>
      <c r="X227" s="206">
        <v>1.9382E-2</v>
      </c>
      <c r="Y227" s="207">
        <v>1.8987E-2</v>
      </c>
      <c r="Z227" s="320">
        <v>1.8516000000000001E-2</v>
      </c>
      <c r="AA227" s="228">
        <v>1.7923000000000001E-2</v>
      </c>
      <c r="AB227" s="206">
        <v>1.7735999999999998E-2</v>
      </c>
      <c r="AC227" s="206">
        <v>1.7058E-2</v>
      </c>
      <c r="AD227" s="207">
        <v>2.7215E-2</v>
      </c>
      <c r="AE227" s="208">
        <v>1.3976000000000001E-2</v>
      </c>
      <c r="AF227" s="206">
        <v>2.2054000000000001E-2</v>
      </c>
      <c r="AG227" s="206">
        <v>1.3452E-2</v>
      </c>
      <c r="AH227" s="235">
        <v>1.5373E-2</v>
      </c>
      <c r="AI227" s="324">
        <v>1.4009000000000001E-2</v>
      </c>
      <c r="AJ227" s="320">
        <v>1.822E-2</v>
      </c>
      <c r="AK227" s="235">
        <v>1.8131000000000001E-2</v>
      </c>
      <c r="AL227" s="235">
        <v>2.9116E-2</v>
      </c>
      <c r="AM227" s="236">
        <v>2.9801000000000001E-2</v>
      </c>
      <c r="AN227" s="205">
        <v>1.2959999999999999E-2</v>
      </c>
      <c r="AO227" s="207">
        <v>7.0832999999999993E-2</v>
      </c>
    </row>
    <row r="228" spans="1:41" ht="17.5">
      <c r="A228" s="178">
        <v>520417</v>
      </c>
      <c r="B228" s="173">
        <v>220</v>
      </c>
      <c r="C228" s="174" t="s">
        <v>267</v>
      </c>
      <c r="D228" s="319">
        <v>1.6844000000000001E-2</v>
      </c>
      <c r="E228" s="228">
        <v>1.5962E-2</v>
      </c>
      <c r="F228" s="206">
        <v>1.6924999999999999E-2</v>
      </c>
      <c r="G228" s="206">
        <v>1.3671000000000001E-2</v>
      </c>
      <c r="H228" s="206">
        <v>1.8419999999999999E-2</v>
      </c>
      <c r="I228" s="206">
        <v>2.1552000000000002E-2</v>
      </c>
      <c r="J228" s="206">
        <v>1.3512E-2</v>
      </c>
      <c r="K228" s="206">
        <v>1.0762000000000001E-2</v>
      </c>
      <c r="L228" s="207">
        <v>2.0604999999999998E-2</v>
      </c>
      <c r="M228" s="205">
        <v>1.7364000000000001E-2</v>
      </c>
      <c r="N228" s="206">
        <v>1.7002E-2</v>
      </c>
      <c r="O228" s="206">
        <v>1.4996000000000001E-2</v>
      </c>
      <c r="P228" s="206">
        <v>2.0476000000000001E-2</v>
      </c>
      <c r="Q228" s="206">
        <v>1.3792E-2</v>
      </c>
      <c r="R228" s="206">
        <v>1.3299999999999999E-2</v>
      </c>
      <c r="S228" s="206">
        <v>2.4035999999999998E-2</v>
      </c>
      <c r="T228" s="206">
        <v>1.4304000000000001E-2</v>
      </c>
      <c r="U228" s="206">
        <v>3.6519999999999997E-2</v>
      </c>
      <c r="V228" s="206">
        <v>1.7002E-2</v>
      </c>
      <c r="W228" s="206">
        <v>1.7426000000000001E-2</v>
      </c>
      <c r="X228" s="206">
        <v>1.9382E-2</v>
      </c>
      <c r="Y228" s="207">
        <v>1.8987E-2</v>
      </c>
      <c r="Z228" s="320">
        <v>1.8516000000000001E-2</v>
      </c>
      <c r="AA228" s="235">
        <v>1.7923000000000001E-2</v>
      </c>
      <c r="AB228" s="235">
        <v>1.7735999999999998E-2</v>
      </c>
      <c r="AC228" s="235">
        <v>1.7058E-2</v>
      </c>
      <c r="AD228" s="235">
        <v>2.7215E-2</v>
      </c>
      <c r="AE228" s="228">
        <v>1.3976000000000001E-2</v>
      </c>
      <c r="AF228" s="206">
        <v>2.2054000000000001E-2</v>
      </c>
      <c r="AG228" s="206">
        <v>1.3452E-2</v>
      </c>
      <c r="AH228" s="235">
        <v>1.5373E-2</v>
      </c>
      <c r="AI228" s="324">
        <v>1.4009000000000001E-2</v>
      </c>
      <c r="AJ228" s="320">
        <v>5.8824000000000001E-2</v>
      </c>
      <c r="AK228" s="235">
        <v>5.8824000000000001E-2</v>
      </c>
      <c r="AL228" s="235">
        <v>5.8824000000000001E-2</v>
      </c>
      <c r="AM228" s="236"/>
      <c r="AN228" s="205">
        <v>1.2959999999999999E-2</v>
      </c>
      <c r="AO228" s="207">
        <v>7.0832999999999993E-2</v>
      </c>
    </row>
    <row r="229" spans="1:41" ht="17.5">
      <c r="A229" s="178">
        <v>520413</v>
      </c>
      <c r="B229" s="173">
        <v>221</v>
      </c>
      <c r="C229" s="174" t="s">
        <v>366</v>
      </c>
      <c r="D229" s="319">
        <v>1.6844000000000001E-2</v>
      </c>
      <c r="E229" s="228">
        <v>1.5962E-2</v>
      </c>
      <c r="F229" s="206">
        <v>1.6924999999999999E-2</v>
      </c>
      <c r="G229" s="206">
        <v>1.3671000000000001E-2</v>
      </c>
      <c r="H229" s="206">
        <v>1.8419999999999999E-2</v>
      </c>
      <c r="I229" s="206">
        <v>2.1552000000000002E-2</v>
      </c>
      <c r="J229" s="206">
        <v>1.3512E-2</v>
      </c>
      <c r="K229" s="206">
        <v>1.0762000000000001E-2</v>
      </c>
      <c r="L229" s="207">
        <v>2.0604999999999998E-2</v>
      </c>
      <c r="M229" s="205">
        <v>1.7364000000000001E-2</v>
      </c>
      <c r="N229" s="206">
        <v>1.7002E-2</v>
      </c>
      <c r="O229" s="206">
        <v>1.4996000000000001E-2</v>
      </c>
      <c r="P229" s="206">
        <v>2.0476000000000001E-2</v>
      </c>
      <c r="Q229" s="206">
        <v>1.3792E-2</v>
      </c>
      <c r="R229" s="206">
        <v>1.3299999999999999E-2</v>
      </c>
      <c r="S229" s="206">
        <v>2.4035999999999998E-2</v>
      </c>
      <c r="T229" s="206">
        <v>1.4304000000000001E-2</v>
      </c>
      <c r="U229" s="206">
        <v>3.6519999999999997E-2</v>
      </c>
      <c r="V229" s="206">
        <v>1.7002E-2</v>
      </c>
      <c r="W229" s="206">
        <v>1.7426000000000001E-2</v>
      </c>
      <c r="X229" s="206">
        <v>1.9382E-2</v>
      </c>
      <c r="Y229" s="207">
        <v>1.8987E-2</v>
      </c>
      <c r="Z229" s="320">
        <v>1.8516000000000001E-2</v>
      </c>
      <c r="AA229" s="235">
        <v>1.7923000000000001E-2</v>
      </c>
      <c r="AB229" s="235">
        <v>1.7735999999999998E-2</v>
      </c>
      <c r="AC229" s="235">
        <v>1.7058E-2</v>
      </c>
      <c r="AD229" s="235">
        <v>2.7215E-2</v>
      </c>
      <c r="AE229" s="228">
        <v>1.3976000000000001E-2</v>
      </c>
      <c r="AF229" s="206">
        <v>2.2054000000000001E-2</v>
      </c>
      <c r="AG229" s="206">
        <v>1.3452E-2</v>
      </c>
      <c r="AH229" s="235">
        <v>1.5373E-2</v>
      </c>
      <c r="AI229" s="324">
        <v>1.4009000000000001E-2</v>
      </c>
      <c r="AJ229" s="320">
        <v>1.822E-2</v>
      </c>
      <c r="AK229" s="235">
        <v>1.8131000000000001E-2</v>
      </c>
      <c r="AL229" s="235">
        <v>2.9116E-2</v>
      </c>
      <c r="AM229" s="236">
        <v>2.9801000000000001E-2</v>
      </c>
      <c r="AN229" s="205">
        <v>1.2959999999999999E-2</v>
      </c>
      <c r="AO229" s="207">
        <v>7.0832999999999993E-2</v>
      </c>
    </row>
    <row r="230" spans="1:41" ht="56">
      <c r="A230" s="178">
        <v>520422</v>
      </c>
      <c r="B230" s="173">
        <v>222</v>
      </c>
      <c r="C230" s="174" t="s">
        <v>269</v>
      </c>
      <c r="D230" s="319">
        <v>1.6844000000000001E-2</v>
      </c>
      <c r="E230" s="228">
        <v>1.5962E-2</v>
      </c>
      <c r="F230" s="206">
        <v>1.6924999999999999E-2</v>
      </c>
      <c r="G230" s="206">
        <v>1.3671000000000001E-2</v>
      </c>
      <c r="H230" s="206">
        <v>1.8419999999999999E-2</v>
      </c>
      <c r="I230" s="206">
        <v>2.1552000000000002E-2</v>
      </c>
      <c r="J230" s="206">
        <v>1.3512E-2</v>
      </c>
      <c r="K230" s="206">
        <v>1.0762000000000001E-2</v>
      </c>
      <c r="L230" s="207">
        <v>2.0604999999999998E-2</v>
      </c>
      <c r="M230" s="205">
        <v>1.7364000000000001E-2</v>
      </c>
      <c r="N230" s="206">
        <v>1.7002E-2</v>
      </c>
      <c r="O230" s="206">
        <v>1.4996000000000001E-2</v>
      </c>
      <c r="P230" s="206">
        <v>2.0476000000000001E-2</v>
      </c>
      <c r="Q230" s="206">
        <v>1.3792E-2</v>
      </c>
      <c r="R230" s="206">
        <v>1.3299999999999999E-2</v>
      </c>
      <c r="S230" s="206">
        <v>2.4035999999999998E-2</v>
      </c>
      <c r="T230" s="206">
        <v>1.4304000000000001E-2</v>
      </c>
      <c r="U230" s="206">
        <v>3.6519999999999997E-2</v>
      </c>
      <c r="V230" s="206">
        <v>1.7002E-2</v>
      </c>
      <c r="W230" s="206">
        <v>1.7426000000000001E-2</v>
      </c>
      <c r="X230" s="206">
        <v>1.9382E-2</v>
      </c>
      <c r="Y230" s="207">
        <v>1.8987E-2</v>
      </c>
      <c r="Z230" s="320">
        <v>1.8516000000000001E-2</v>
      </c>
      <c r="AA230" s="235">
        <v>1.7923000000000001E-2</v>
      </c>
      <c r="AB230" s="235">
        <v>1.7735999999999998E-2</v>
      </c>
      <c r="AC230" s="235">
        <v>1.7058E-2</v>
      </c>
      <c r="AD230" s="235">
        <v>2.7215E-2</v>
      </c>
      <c r="AE230" s="228">
        <v>1.3976000000000001E-2</v>
      </c>
      <c r="AF230" s="206">
        <v>2.2054000000000001E-2</v>
      </c>
      <c r="AG230" s="206">
        <v>1.3452E-2</v>
      </c>
      <c r="AH230" s="235">
        <v>1.5373E-2</v>
      </c>
      <c r="AI230" s="324">
        <v>1.4009000000000001E-2</v>
      </c>
      <c r="AJ230" s="320">
        <v>1.822E-2</v>
      </c>
      <c r="AK230" s="235">
        <v>1.8131000000000001E-2</v>
      </c>
      <c r="AL230" s="235">
        <v>2.9116E-2</v>
      </c>
      <c r="AM230" s="236">
        <v>2.9801000000000001E-2</v>
      </c>
      <c r="AN230" s="205">
        <v>1.2959999999999999E-2</v>
      </c>
      <c r="AO230" s="207">
        <v>7.0832999999999993E-2</v>
      </c>
    </row>
    <row r="231" spans="1:41" ht="17.5" outlineLevel="1">
      <c r="A231" s="178">
        <v>520430</v>
      </c>
      <c r="B231" s="173">
        <v>223</v>
      </c>
      <c r="C231" s="179" t="s">
        <v>270</v>
      </c>
      <c r="D231" s="319">
        <v>1.6844000000000001E-2</v>
      </c>
      <c r="E231" s="228">
        <v>1.5962E-2</v>
      </c>
      <c r="F231" s="206">
        <v>1.6924999999999999E-2</v>
      </c>
      <c r="G231" s="206">
        <v>1.3671000000000001E-2</v>
      </c>
      <c r="H231" s="206">
        <v>1.8419999999999999E-2</v>
      </c>
      <c r="I231" s="206">
        <v>2.1552000000000002E-2</v>
      </c>
      <c r="J231" s="206">
        <v>1.3512E-2</v>
      </c>
      <c r="K231" s="206">
        <v>1.0762000000000001E-2</v>
      </c>
      <c r="L231" s="207">
        <v>2.0604999999999998E-2</v>
      </c>
      <c r="M231" s="205">
        <v>1.7364000000000001E-2</v>
      </c>
      <c r="N231" s="206">
        <v>1.7002E-2</v>
      </c>
      <c r="O231" s="206">
        <v>1.4996000000000001E-2</v>
      </c>
      <c r="P231" s="206">
        <v>2.0476000000000001E-2</v>
      </c>
      <c r="Q231" s="206">
        <v>1.3792E-2</v>
      </c>
      <c r="R231" s="206">
        <v>1.3299999999999999E-2</v>
      </c>
      <c r="S231" s="206">
        <v>2.4035999999999998E-2</v>
      </c>
      <c r="T231" s="206">
        <v>1.4304000000000001E-2</v>
      </c>
      <c r="U231" s="206">
        <v>3.6519999999999997E-2</v>
      </c>
      <c r="V231" s="206">
        <v>1.7002E-2</v>
      </c>
      <c r="W231" s="206">
        <v>1.7426000000000001E-2</v>
      </c>
      <c r="X231" s="206">
        <v>1.9382E-2</v>
      </c>
      <c r="Y231" s="207">
        <v>1.8987E-2</v>
      </c>
      <c r="Z231" s="320">
        <v>1.8516000000000001E-2</v>
      </c>
      <c r="AA231" s="235">
        <v>1.7923000000000001E-2</v>
      </c>
      <c r="AB231" s="235">
        <v>1.7735999999999998E-2</v>
      </c>
      <c r="AC231" s="235">
        <v>1.7058E-2</v>
      </c>
      <c r="AD231" s="235">
        <v>2.7215E-2</v>
      </c>
      <c r="AE231" s="228">
        <v>7.8130000000000005E-3</v>
      </c>
      <c r="AF231" s="206">
        <v>7.8130000000000005E-3</v>
      </c>
      <c r="AG231" s="206">
        <v>1.3452E-2</v>
      </c>
      <c r="AH231" s="235">
        <v>1.5373E-2</v>
      </c>
      <c r="AI231" s="324">
        <v>7.8130000000000005E-3</v>
      </c>
      <c r="AJ231" s="320">
        <v>1.4706E-2</v>
      </c>
      <c r="AK231" s="235">
        <v>1.4706E-2</v>
      </c>
      <c r="AL231" s="235">
        <v>2.9116E-2</v>
      </c>
      <c r="AM231" s="236">
        <v>2.9801000000000001E-2</v>
      </c>
      <c r="AN231" s="205">
        <v>1.2959999999999999E-2</v>
      </c>
      <c r="AO231" s="207">
        <v>7.0832999999999993E-2</v>
      </c>
    </row>
    <row r="232" spans="1:41" ht="17.5" outlineLevel="1">
      <c r="A232" s="178">
        <v>520431</v>
      </c>
      <c r="B232" s="173">
        <v>224</v>
      </c>
      <c r="C232" s="179" t="s">
        <v>271</v>
      </c>
      <c r="D232" s="319">
        <v>1.6844000000000001E-2</v>
      </c>
      <c r="E232" s="228">
        <v>1.5962E-2</v>
      </c>
      <c r="F232" s="206">
        <v>1.6924999999999999E-2</v>
      </c>
      <c r="G232" s="206">
        <v>1.3671000000000001E-2</v>
      </c>
      <c r="H232" s="206">
        <v>1.8419999999999999E-2</v>
      </c>
      <c r="I232" s="206">
        <v>2.1552000000000002E-2</v>
      </c>
      <c r="J232" s="206">
        <v>1.3512E-2</v>
      </c>
      <c r="K232" s="206">
        <v>1.0762000000000001E-2</v>
      </c>
      <c r="L232" s="207">
        <v>2.0604999999999998E-2</v>
      </c>
      <c r="M232" s="205">
        <v>5.5250000000000004E-3</v>
      </c>
      <c r="N232" s="206">
        <v>1.7002E-2</v>
      </c>
      <c r="O232" s="206">
        <v>1.4996000000000001E-2</v>
      </c>
      <c r="P232" s="206"/>
      <c r="Q232" s="206"/>
      <c r="R232" s="206"/>
      <c r="S232" s="206"/>
      <c r="T232" s="206"/>
      <c r="U232" s="206"/>
      <c r="V232" s="206">
        <v>1.7002E-2</v>
      </c>
      <c r="W232" s="206"/>
      <c r="X232" s="206">
        <v>5.5250000000000004E-3</v>
      </c>
      <c r="Y232" s="207">
        <v>1.8987E-2</v>
      </c>
      <c r="Z232" s="320">
        <v>1.8516000000000001E-2</v>
      </c>
      <c r="AA232" s="235">
        <v>1.7923000000000001E-2</v>
      </c>
      <c r="AB232" s="235">
        <v>1.7735999999999998E-2</v>
      </c>
      <c r="AC232" s="235">
        <v>1.7058E-2</v>
      </c>
      <c r="AD232" s="235">
        <v>2.7215E-2</v>
      </c>
      <c r="AE232" s="228">
        <v>1.3976000000000001E-2</v>
      </c>
      <c r="AF232" s="206">
        <v>2.2054000000000001E-2</v>
      </c>
      <c r="AG232" s="206">
        <v>1.3452E-2</v>
      </c>
      <c r="AH232" s="235">
        <v>1.5373E-2</v>
      </c>
      <c r="AI232" s="324">
        <v>1.4009000000000001E-2</v>
      </c>
      <c r="AJ232" s="320">
        <v>1.822E-2</v>
      </c>
      <c r="AK232" s="235">
        <v>1.8131000000000001E-2</v>
      </c>
      <c r="AL232" s="235">
        <v>2.9116E-2</v>
      </c>
      <c r="AM232" s="236">
        <v>2.9801000000000001E-2</v>
      </c>
      <c r="AN232" s="205">
        <v>1.2959999999999999E-2</v>
      </c>
      <c r="AO232" s="207">
        <v>7.0832999999999993E-2</v>
      </c>
    </row>
    <row r="233" spans="1:41" ht="17.5" outlineLevel="1">
      <c r="A233" s="180">
        <v>520393</v>
      </c>
      <c r="B233" s="173">
        <v>225</v>
      </c>
      <c r="C233" s="181" t="s">
        <v>272</v>
      </c>
      <c r="D233" s="319">
        <v>1.6844000000000001E-2</v>
      </c>
      <c r="E233" s="235">
        <v>1.5962E-2</v>
      </c>
      <c r="F233" s="235">
        <v>1.6924999999999999E-2</v>
      </c>
      <c r="G233" s="235">
        <v>1.3671000000000001E-2</v>
      </c>
      <c r="H233" s="235">
        <v>1.8419999999999999E-2</v>
      </c>
      <c r="I233" s="235">
        <v>2.1552000000000002E-2</v>
      </c>
      <c r="J233" s="235">
        <v>1.3512E-2</v>
      </c>
      <c r="K233" s="235">
        <v>1.0762000000000001E-2</v>
      </c>
      <c r="L233" s="238">
        <v>2.0604999999999998E-2</v>
      </c>
      <c r="M233" s="205">
        <v>1.7364000000000001E-2</v>
      </c>
      <c r="N233" s="206">
        <v>1.7002E-2</v>
      </c>
      <c r="O233" s="206">
        <v>1.4996000000000001E-2</v>
      </c>
      <c r="P233" s="206">
        <v>2.0476000000000001E-2</v>
      </c>
      <c r="Q233" s="206">
        <v>1.3792E-2</v>
      </c>
      <c r="R233" s="206">
        <v>1.3299999999999999E-2</v>
      </c>
      <c r="S233" s="206">
        <v>2.4035999999999998E-2</v>
      </c>
      <c r="T233" s="206">
        <v>1.4304000000000001E-2</v>
      </c>
      <c r="U233" s="206">
        <v>3.6519999999999997E-2</v>
      </c>
      <c r="V233" s="206">
        <v>1.7002E-2</v>
      </c>
      <c r="W233" s="206">
        <v>1.7426000000000001E-2</v>
      </c>
      <c r="X233" s="206">
        <v>1.9382E-2</v>
      </c>
      <c r="Y233" s="207">
        <v>1.8987E-2</v>
      </c>
      <c r="Z233" s="320">
        <v>1.8516000000000001E-2</v>
      </c>
      <c r="AA233" s="235">
        <v>1.7923000000000001E-2</v>
      </c>
      <c r="AB233" s="235">
        <v>1.7735999999999998E-2</v>
      </c>
      <c r="AC233" s="235">
        <v>1.7058E-2</v>
      </c>
      <c r="AD233" s="235">
        <v>2.7215E-2</v>
      </c>
      <c r="AE233" s="228">
        <v>1.3976000000000001E-2</v>
      </c>
      <c r="AF233" s="206">
        <v>2.2054000000000001E-2</v>
      </c>
      <c r="AG233" s="206">
        <v>1.3452E-2</v>
      </c>
      <c r="AH233" s="235">
        <v>1.5373E-2</v>
      </c>
      <c r="AI233" s="324">
        <v>1.4009000000000001E-2</v>
      </c>
      <c r="AJ233" s="320">
        <v>1.822E-2</v>
      </c>
      <c r="AK233" s="235">
        <v>1.8131000000000001E-2</v>
      </c>
      <c r="AL233" s="235">
        <v>2.9116E-2</v>
      </c>
      <c r="AM233" s="236">
        <v>2.9801000000000001E-2</v>
      </c>
      <c r="AN233" s="205">
        <v>1.2959999999999999E-2</v>
      </c>
      <c r="AO233" s="207">
        <v>7.0832999999999993E-2</v>
      </c>
    </row>
    <row r="234" spans="1:41" ht="17.5" outlineLevel="1">
      <c r="A234" s="178">
        <v>520406</v>
      </c>
      <c r="B234" s="173">
        <v>226</v>
      </c>
      <c r="C234" s="179" t="s">
        <v>273</v>
      </c>
      <c r="D234" s="319">
        <v>0.1</v>
      </c>
      <c r="E234" s="235">
        <v>0.1</v>
      </c>
      <c r="F234" s="235">
        <v>1.6924999999999999E-2</v>
      </c>
      <c r="G234" s="235">
        <v>1.3671000000000001E-2</v>
      </c>
      <c r="H234" s="235">
        <v>1.8419999999999999E-2</v>
      </c>
      <c r="I234" s="235">
        <v>2.1552000000000002E-2</v>
      </c>
      <c r="J234" s="235">
        <v>1.3512E-2</v>
      </c>
      <c r="K234" s="235">
        <v>1.0762000000000001E-2</v>
      </c>
      <c r="L234" s="238">
        <v>2.0604999999999998E-2</v>
      </c>
      <c r="M234" s="205">
        <v>0.111111</v>
      </c>
      <c r="N234" s="206">
        <v>0.111111</v>
      </c>
      <c r="O234" s="206">
        <v>1.4996000000000001E-2</v>
      </c>
      <c r="P234" s="206">
        <v>2.0476000000000001E-2</v>
      </c>
      <c r="Q234" s="206">
        <v>2.5000000000000001E-2</v>
      </c>
      <c r="R234" s="206">
        <v>2.5000000000000001E-2</v>
      </c>
      <c r="S234" s="206">
        <v>2.4035999999999998E-2</v>
      </c>
      <c r="T234" s="206">
        <v>1.4304000000000001E-2</v>
      </c>
      <c r="U234" s="206">
        <v>3.6519999999999997E-2</v>
      </c>
      <c r="V234" s="206">
        <v>0.111111</v>
      </c>
      <c r="W234" s="206">
        <v>1.7426000000000001E-2</v>
      </c>
      <c r="X234" s="206">
        <v>1.9382E-2</v>
      </c>
      <c r="Y234" s="207">
        <v>1.8987E-2</v>
      </c>
      <c r="Z234" s="320">
        <v>0.105882</v>
      </c>
      <c r="AA234" s="235">
        <v>0.105882</v>
      </c>
      <c r="AB234" s="235">
        <v>1.7735999999999998E-2</v>
      </c>
      <c r="AC234" s="235">
        <v>1.7058E-2</v>
      </c>
      <c r="AD234" s="235">
        <v>2.7215E-2</v>
      </c>
      <c r="AE234" s="228">
        <v>1.3976000000000001E-2</v>
      </c>
      <c r="AF234" s="206">
        <v>2.2054000000000001E-2</v>
      </c>
      <c r="AG234" s="206">
        <v>1.3452E-2</v>
      </c>
      <c r="AH234" s="235">
        <v>1.5373E-2</v>
      </c>
      <c r="AI234" s="324">
        <v>1.4009000000000001E-2</v>
      </c>
      <c r="AJ234" s="320">
        <v>1.822E-2</v>
      </c>
      <c r="AK234" s="235">
        <v>1.8131000000000001E-2</v>
      </c>
      <c r="AL234" s="235">
        <v>2.9116E-2</v>
      </c>
      <c r="AM234" s="236">
        <v>2.9801000000000001E-2</v>
      </c>
      <c r="AN234" s="205">
        <v>1.2959999999999999E-2</v>
      </c>
      <c r="AO234" s="207">
        <v>7.0832999999999993E-2</v>
      </c>
    </row>
    <row r="235" spans="1:41" ht="42" outlineLevel="1">
      <c r="A235" s="180">
        <v>520429</v>
      </c>
      <c r="B235" s="173">
        <v>227</v>
      </c>
      <c r="C235" s="181" t="s">
        <v>274</v>
      </c>
      <c r="D235" s="325">
        <v>1.6844000000000001E-2</v>
      </c>
      <c r="E235" s="235">
        <v>1.5962E-2</v>
      </c>
      <c r="F235" s="235">
        <v>1.6924999999999999E-2</v>
      </c>
      <c r="G235" s="235">
        <v>1.3671000000000001E-2</v>
      </c>
      <c r="H235" s="235">
        <v>1.8419999999999999E-2</v>
      </c>
      <c r="I235" s="235">
        <v>2.1552000000000002E-2</v>
      </c>
      <c r="J235" s="235">
        <v>1.3512E-2</v>
      </c>
      <c r="K235" s="235">
        <v>1.0762000000000001E-2</v>
      </c>
      <c r="L235" s="238">
        <v>2.0604999999999998E-2</v>
      </c>
      <c r="M235" s="205">
        <v>1.7364000000000001E-2</v>
      </c>
      <c r="N235" s="206">
        <v>1.7002E-2</v>
      </c>
      <c r="O235" s="206">
        <v>1.4996000000000001E-2</v>
      </c>
      <c r="P235" s="206">
        <v>2.0476000000000001E-2</v>
      </c>
      <c r="Q235" s="206">
        <v>1.3792E-2</v>
      </c>
      <c r="R235" s="206">
        <v>1.3299999999999999E-2</v>
      </c>
      <c r="S235" s="206">
        <v>2.4035999999999998E-2</v>
      </c>
      <c r="T235" s="206">
        <v>1.4304000000000001E-2</v>
      </c>
      <c r="U235" s="206">
        <v>3.6519999999999997E-2</v>
      </c>
      <c r="V235" s="206">
        <v>1.7002E-2</v>
      </c>
      <c r="W235" s="206">
        <v>1.7426000000000001E-2</v>
      </c>
      <c r="X235" s="206">
        <v>1.9382E-2</v>
      </c>
      <c r="Y235" s="207">
        <v>1.8987E-2</v>
      </c>
      <c r="Z235" s="326">
        <v>1.8516000000000001E-2</v>
      </c>
      <c r="AA235" s="235">
        <v>1.7923000000000001E-2</v>
      </c>
      <c r="AB235" s="235">
        <v>1.7735999999999998E-2</v>
      </c>
      <c r="AC235" s="235">
        <v>1.7058E-2</v>
      </c>
      <c r="AD235" s="235">
        <v>2.7215E-2</v>
      </c>
      <c r="AE235" s="228">
        <v>1.3976000000000001E-2</v>
      </c>
      <c r="AF235" s="206">
        <v>2.2054000000000001E-2</v>
      </c>
      <c r="AG235" s="206">
        <v>1.3452E-2</v>
      </c>
      <c r="AH235" s="235">
        <v>1.5373E-2</v>
      </c>
      <c r="AI235" s="324">
        <v>1.4009000000000001E-2</v>
      </c>
      <c r="AJ235" s="326">
        <v>1.822E-2</v>
      </c>
      <c r="AK235" s="235">
        <v>1.8131000000000001E-2</v>
      </c>
      <c r="AL235" s="235">
        <v>2.9116E-2</v>
      </c>
      <c r="AM235" s="236">
        <v>2.9801000000000001E-2</v>
      </c>
      <c r="AN235" s="205">
        <v>1.2959999999999999E-2</v>
      </c>
      <c r="AO235" s="207">
        <v>7.0832999999999993E-2</v>
      </c>
    </row>
    <row r="236" spans="1:41" ht="17.5" outlineLevel="1">
      <c r="A236" s="180">
        <v>520432</v>
      </c>
      <c r="B236" s="173">
        <v>228</v>
      </c>
      <c r="C236" s="181" t="s">
        <v>275</v>
      </c>
      <c r="D236" s="325">
        <v>1.6844000000000001E-2</v>
      </c>
      <c r="E236" s="235">
        <v>1.5962E-2</v>
      </c>
      <c r="F236" s="235">
        <v>1.6924999999999999E-2</v>
      </c>
      <c r="G236" s="235">
        <v>1.3671000000000001E-2</v>
      </c>
      <c r="H236" s="235">
        <v>1.8419999999999999E-2</v>
      </c>
      <c r="I236" s="235">
        <v>2.1552000000000002E-2</v>
      </c>
      <c r="J236" s="235">
        <v>1.3512E-2</v>
      </c>
      <c r="K236" s="235">
        <v>1.0762000000000001E-2</v>
      </c>
      <c r="L236" s="238">
        <v>2.0604999999999998E-2</v>
      </c>
      <c r="M236" s="205">
        <v>1.7364000000000001E-2</v>
      </c>
      <c r="N236" s="206">
        <v>1.7002E-2</v>
      </c>
      <c r="O236" s="206">
        <v>1.4996000000000001E-2</v>
      </c>
      <c r="P236" s="206">
        <v>2.0476000000000001E-2</v>
      </c>
      <c r="Q236" s="206">
        <v>1.3792E-2</v>
      </c>
      <c r="R236" s="206">
        <v>1.3299999999999999E-2</v>
      </c>
      <c r="S236" s="206">
        <v>2.4035999999999998E-2</v>
      </c>
      <c r="T236" s="206">
        <v>1.4304000000000001E-2</v>
      </c>
      <c r="U236" s="206">
        <v>3.6519999999999997E-2</v>
      </c>
      <c r="V236" s="206">
        <v>1.7002E-2</v>
      </c>
      <c r="W236" s="206">
        <v>1.7426000000000001E-2</v>
      </c>
      <c r="X236" s="206">
        <v>1.9382E-2</v>
      </c>
      <c r="Y236" s="207">
        <v>1.8987E-2</v>
      </c>
      <c r="Z236" s="326">
        <v>1.8516000000000001E-2</v>
      </c>
      <c r="AA236" s="235">
        <v>1.7923000000000001E-2</v>
      </c>
      <c r="AB236" s="235">
        <v>1.7735999999999998E-2</v>
      </c>
      <c r="AC236" s="235">
        <v>1.7058E-2</v>
      </c>
      <c r="AD236" s="235">
        <v>2.7215E-2</v>
      </c>
      <c r="AE236" s="228">
        <v>1.3976000000000001E-2</v>
      </c>
      <c r="AF236" s="206">
        <v>2.2054000000000001E-2</v>
      </c>
      <c r="AG236" s="206">
        <v>1.3452E-2</v>
      </c>
      <c r="AH236" s="235">
        <v>1.5373E-2</v>
      </c>
      <c r="AI236" s="324">
        <v>1.4009000000000001E-2</v>
      </c>
      <c r="AJ236" s="326">
        <v>1.822E-2</v>
      </c>
      <c r="AK236" s="235">
        <v>1.8131000000000001E-2</v>
      </c>
      <c r="AL236" s="235">
        <v>2.9116E-2</v>
      </c>
      <c r="AM236" s="236">
        <v>2.9801000000000001E-2</v>
      </c>
      <c r="AN236" s="205">
        <v>1.2959999999999999E-2</v>
      </c>
      <c r="AO236" s="207">
        <v>7.0832999999999993E-2</v>
      </c>
    </row>
    <row r="237" spans="1:41" ht="17.5" outlineLevel="1">
      <c r="A237" s="180">
        <v>520433</v>
      </c>
      <c r="B237" s="173">
        <v>229</v>
      </c>
      <c r="C237" s="181" t="s">
        <v>276</v>
      </c>
      <c r="D237" s="325">
        <v>1.6844000000000001E-2</v>
      </c>
      <c r="E237" s="235">
        <v>1.5962E-2</v>
      </c>
      <c r="F237" s="235">
        <v>1.6924999999999999E-2</v>
      </c>
      <c r="G237" s="235">
        <v>1.3671000000000001E-2</v>
      </c>
      <c r="H237" s="235">
        <v>1.8419999999999999E-2</v>
      </c>
      <c r="I237" s="235">
        <v>2.1552000000000002E-2</v>
      </c>
      <c r="J237" s="235">
        <v>1.3512E-2</v>
      </c>
      <c r="K237" s="235">
        <v>1.0762000000000001E-2</v>
      </c>
      <c r="L237" s="238">
        <v>2.0604999999999998E-2</v>
      </c>
      <c r="M237" s="205">
        <v>1.7364000000000001E-2</v>
      </c>
      <c r="N237" s="206">
        <v>1.7002E-2</v>
      </c>
      <c r="O237" s="206">
        <v>1.4996000000000001E-2</v>
      </c>
      <c r="P237" s="206">
        <v>2.0476000000000001E-2</v>
      </c>
      <c r="Q237" s="206">
        <v>1.3792E-2</v>
      </c>
      <c r="R237" s="206">
        <v>1.3299999999999999E-2</v>
      </c>
      <c r="S237" s="206">
        <v>2.4035999999999998E-2</v>
      </c>
      <c r="T237" s="206">
        <v>1.4304000000000001E-2</v>
      </c>
      <c r="U237" s="206">
        <v>3.6519999999999997E-2</v>
      </c>
      <c r="V237" s="206">
        <v>1.7002E-2</v>
      </c>
      <c r="W237" s="206">
        <v>1.7426000000000001E-2</v>
      </c>
      <c r="X237" s="206">
        <v>1.9382E-2</v>
      </c>
      <c r="Y237" s="207">
        <v>1.8987E-2</v>
      </c>
      <c r="Z237" s="326">
        <v>1.8516000000000001E-2</v>
      </c>
      <c r="AA237" s="235">
        <v>1.7923000000000001E-2</v>
      </c>
      <c r="AB237" s="235">
        <v>1.7735999999999998E-2</v>
      </c>
      <c r="AC237" s="235">
        <v>1.7058E-2</v>
      </c>
      <c r="AD237" s="235">
        <v>2.7215E-2</v>
      </c>
      <c r="AE237" s="228">
        <v>1.3976000000000001E-2</v>
      </c>
      <c r="AF237" s="206">
        <v>2.2054000000000001E-2</v>
      </c>
      <c r="AG237" s="206">
        <v>1.3452E-2</v>
      </c>
      <c r="AH237" s="235">
        <v>1.5373E-2</v>
      </c>
      <c r="AI237" s="324">
        <v>1.4009000000000001E-2</v>
      </c>
      <c r="AJ237" s="326">
        <v>1.822E-2</v>
      </c>
      <c r="AK237" s="235">
        <v>1.8131000000000001E-2</v>
      </c>
      <c r="AL237" s="235">
        <v>2.9116E-2</v>
      </c>
      <c r="AM237" s="236">
        <v>2.9801000000000001E-2</v>
      </c>
      <c r="AN237" s="205">
        <v>1.2959999999999999E-2</v>
      </c>
      <c r="AO237" s="207">
        <v>7.0832999999999993E-2</v>
      </c>
    </row>
    <row r="238" spans="1:41" ht="17.5" outlineLevel="1">
      <c r="A238" s="180">
        <v>520434</v>
      </c>
      <c r="B238" s="173">
        <v>230</v>
      </c>
      <c r="C238" s="181" t="s">
        <v>277</v>
      </c>
      <c r="D238" s="325">
        <v>1.6844000000000001E-2</v>
      </c>
      <c r="E238" s="235">
        <v>1.5962E-2</v>
      </c>
      <c r="F238" s="235">
        <v>1.6924999999999999E-2</v>
      </c>
      <c r="G238" s="235">
        <v>1.3671000000000001E-2</v>
      </c>
      <c r="H238" s="235">
        <v>1.8419999999999999E-2</v>
      </c>
      <c r="I238" s="235">
        <v>2.1552000000000002E-2</v>
      </c>
      <c r="J238" s="235">
        <v>1.3512E-2</v>
      </c>
      <c r="K238" s="235">
        <v>1.0762000000000001E-2</v>
      </c>
      <c r="L238" s="238">
        <v>2.0604999999999998E-2</v>
      </c>
      <c r="M238" s="205">
        <v>1.7364000000000001E-2</v>
      </c>
      <c r="N238" s="206">
        <v>1.7002E-2</v>
      </c>
      <c r="O238" s="206">
        <v>1.4996000000000001E-2</v>
      </c>
      <c r="P238" s="206">
        <v>2.0476000000000001E-2</v>
      </c>
      <c r="Q238" s="206">
        <v>1.3792E-2</v>
      </c>
      <c r="R238" s="206">
        <v>1.3299999999999999E-2</v>
      </c>
      <c r="S238" s="206">
        <v>2.4035999999999998E-2</v>
      </c>
      <c r="T238" s="206">
        <v>1.4304000000000001E-2</v>
      </c>
      <c r="U238" s="206">
        <v>3.6519999999999997E-2</v>
      </c>
      <c r="V238" s="206">
        <v>1.7002E-2</v>
      </c>
      <c r="W238" s="206">
        <v>1.7426000000000001E-2</v>
      </c>
      <c r="X238" s="206">
        <v>1.9382E-2</v>
      </c>
      <c r="Y238" s="207">
        <v>1.8987E-2</v>
      </c>
      <c r="Z238" s="326">
        <v>1.8516000000000001E-2</v>
      </c>
      <c r="AA238" s="235">
        <v>1.7923000000000001E-2</v>
      </c>
      <c r="AB238" s="235">
        <v>1.7735999999999998E-2</v>
      </c>
      <c r="AC238" s="235">
        <v>1.7058E-2</v>
      </c>
      <c r="AD238" s="235">
        <v>2.7215E-2</v>
      </c>
      <c r="AE238" s="228">
        <v>1.3976000000000001E-2</v>
      </c>
      <c r="AF238" s="206">
        <v>2.2054000000000001E-2</v>
      </c>
      <c r="AG238" s="206">
        <v>1.3452E-2</v>
      </c>
      <c r="AH238" s="235">
        <v>1.5373E-2</v>
      </c>
      <c r="AI238" s="324">
        <v>1.4009000000000001E-2</v>
      </c>
      <c r="AJ238" s="326">
        <v>1.822E-2</v>
      </c>
      <c r="AK238" s="235">
        <v>1.8131000000000001E-2</v>
      </c>
      <c r="AL238" s="235">
        <v>2.9116E-2</v>
      </c>
      <c r="AM238" s="236">
        <v>2.9801000000000001E-2</v>
      </c>
      <c r="AN238" s="205">
        <v>1.2959999999999999E-2</v>
      </c>
      <c r="AO238" s="207">
        <v>7.0832999999999993E-2</v>
      </c>
    </row>
    <row r="239" spans="1:41" ht="28" outlineLevel="1">
      <c r="A239" s="180">
        <v>520435</v>
      </c>
      <c r="B239" s="173">
        <v>231</v>
      </c>
      <c r="C239" s="181" t="s">
        <v>278</v>
      </c>
      <c r="D239" s="325">
        <v>1.6844000000000001E-2</v>
      </c>
      <c r="E239" s="235">
        <v>1.5962E-2</v>
      </c>
      <c r="F239" s="235">
        <v>1.6924999999999999E-2</v>
      </c>
      <c r="G239" s="235">
        <v>1.3671000000000001E-2</v>
      </c>
      <c r="H239" s="235">
        <v>1.8419999999999999E-2</v>
      </c>
      <c r="I239" s="235">
        <v>2.1552000000000002E-2</v>
      </c>
      <c r="J239" s="235">
        <v>1.3512E-2</v>
      </c>
      <c r="K239" s="235">
        <v>1.0762000000000001E-2</v>
      </c>
      <c r="L239" s="238">
        <v>2.0604999999999998E-2</v>
      </c>
      <c r="M239" s="205">
        <v>1.7364000000000001E-2</v>
      </c>
      <c r="N239" s="206">
        <v>1.7002E-2</v>
      </c>
      <c r="O239" s="206">
        <v>1.4996000000000001E-2</v>
      </c>
      <c r="P239" s="206">
        <v>2.0476000000000001E-2</v>
      </c>
      <c r="Q239" s="206">
        <v>1.3792E-2</v>
      </c>
      <c r="R239" s="206">
        <v>1.3299999999999999E-2</v>
      </c>
      <c r="S239" s="206">
        <v>2.4035999999999998E-2</v>
      </c>
      <c r="T239" s="206">
        <v>1.4304000000000001E-2</v>
      </c>
      <c r="U239" s="206">
        <v>3.6519999999999997E-2</v>
      </c>
      <c r="V239" s="206">
        <v>1.7002E-2</v>
      </c>
      <c r="W239" s="206">
        <v>1.7426000000000001E-2</v>
      </c>
      <c r="X239" s="206">
        <v>1.9382E-2</v>
      </c>
      <c r="Y239" s="207">
        <v>1.8987E-2</v>
      </c>
      <c r="Z239" s="326">
        <v>1.8516000000000001E-2</v>
      </c>
      <c r="AA239" s="235">
        <v>1.7923000000000001E-2</v>
      </c>
      <c r="AB239" s="235">
        <v>1.7735999999999998E-2</v>
      </c>
      <c r="AC239" s="235">
        <v>1.7058E-2</v>
      </c>
      <c r="AD239" s="235">
        <v>2.7215E-2</v>
      </c>
      <c r="AE239" s="228">
        <v>1.3976000000000001E-2</v>
      </c>
      <c r="AF239" s="206">
        <v>2.2054000000000001E-2</v>
      </c>
      <c r="AG239" s="206">
        <v>1.3452E-2</v>
      </c>
      <c r="AH239" s="235">
        <v>1.5373E-2</v>
      </c>
      <c r="AI239" s="324">
        <v>1.4009000000000001E-2</v>
      </c>
      <c r="AJ239" s="326">
        <v>1.822E-2</v>
      </c>
      <c r="AK239" s="235">
        <v>1.8131000000000001E-2</v>
      </c>
      <c r="AL239" s="235">
        <v>2.9116E-2</v>
      </c>
      <c r="AM239" s="236">
        <v>2.9801000000000001E-2</v>
      </c>
      <c r="AN239" s="205">
        <v>1.2959999999999999E-2</v>
      </c>
      <c r="AO239" s="207">
        <v>7.0832999999999993E-2</v>
      </c>
    </row>
    <row r="240" spans="1:41" ht="17.5" outlineLevel="1">
      <c r="A240" s="180">
        <v>520436</v>
      </c>
      <c r="B240" s="173">
        <v>232</v>
      </c>
      <c r="C240" s="181" t="s">
        <v>279</v>
      </c>
      <c r="D240" s="325">
        <v>1.6844000000000001E-2</v>
      </c>
      <c r="E240" s="235">
        <v>1.5962E-2</v>
      </c>
      <c r="F240" s="235">
        <v>1.6924999999999999E-2</v>
      </c>
      <c r="G240" s="235">
        <v>1.3671000000000001E-2</v>
      </c>
      <c r="H240" s="235">
        <v>1.8419999999999999E-2</v>
      </c>
      <c r="I240" s="235">
        <v>2.1552000000000002E-2</v>
      </c>
      <c r="J240" s="235">
        <v>1.3512E-2</v>
      </c>
      <c r="K240" s="235">
        <v>1.0762000000000001E-2</v>
      </c>
      <c r="L240" s="238">
        <v>2.0604999999999998E-2</v>
      </c>
      <c r="M240" s="205">
        <v>1.7364000000000001E-2</v>
      </c>
      <c r="N240" s="206">
        <v>1.7002E-2</v>
      </c>
      <c r="O240" s="206">
        <v>1.4996000000000001E-2</v>
      </c>
      <c r="P240" s="206">
        <v>2.0476000000000001E-2</v>
      </c>
      <c r="Q240" s="206">
        <v>1.3792E-2</v>
      </c>
      <c r="R240" s="206">
        <v>1.3299999999999999E-2</v>
      </c>
      <c r="S240" s="206">
        <v>2.4035999999999998E-2</v>
      </c>
      <c r="T240" s="206">
        <v>1.4304000000000001E-2</v>
      </c>
      <c r="U240" s="206">
        <v>3.6519999999999997E-2</v>
      </c>
      <c r="V240" s="206">
        <v>1.7002E-2</v>
      </c>
      <c r="W240" s="206">
        <v>1.7426000000000001E-2</v>
      </c>
      <c r="X240" s="206">
        <v>1.9382E-2</v>
      </c>
      <c r="Y240" s="207">
        <v>1.8987E-2</v>
      </c>
      <c r="Z240" s="326">
        <v>1.8516000000000001E-2</v>
      </c>
      <c r="AA240" s="235">
        <v>1.7923000000000001E-2</v>
      </c>
      <c r="AB240" s="235">
        <v>1.7735999999999998E-2</v>
      </c>
      <c r="AC240" s="235">
        <v>1.7058E-2</v>
      </c>
      <c r="AD240" s="235">
        <v>2.7215E-2</v>
      </c>
      <c r="AE240" s="228">
        <v>1.3976000000000001E-2</v>
      </c>
      <c r="AF240" s="206">
        <v>2.2054000000000001E-2</v>
      </c>
      <c r="AG240" s="206">
        <v>1.3452E-2</v>
      </c>
      <c r="AH240" s="235">
        <v>1.5373E-2</v>
      </c>
      <c r="AI240" s="324">
        <v>1.4009000000000001E-2</v>
      </c>
      <c r="AJ240" s="326">
        <v>1.822E-2</v>
      </c>
      <c r="AK240" s="235">
        <v>1.8131000000000001E-2</v>
      </c>
      <c r="AL240" s="235">
        <v>2.9116E-2</v>
      </c>
      <c r="AM240" s="236">
        <v>2.9801000000000001E-2</v>
      </c>
      <c r="AN240" s="205">
        <v>1.2959999999999999E-2</v>
      </c>
      <c r="AO240" s="207">
        <v>7.0832999999999993E-2</v>
      </c>
    </row>
    <row r="241" spans="1:41" ht="17.5" outlineLevel="1">
      <c r="A241" s="180">
        <v>520437</v>
      </c>
      <c r="B241" s="173">
        <v>233</v>
      </c>
      <c r="C241" s="181" t="s">
        <v>280</v>
      </c>
      <c r="D241" s="325">
        <v>1.6844000000000001E-2</v>
      </c>
      <c r="E241" s="235">
        <v>1.5962E-2</v>
      </c>
      <c r="F241" s="235">
        <v>1.6924999999999999E-2</v>
      </c>
      <c r="G241" s="235">
        <v>1.3671000000000001E-2</v>
      </c>
      <c r="H241" s="235">
        <v>1.8419999999999999E-2</v>
      </c>
      <c r="I241" s="235">
        <v>2.1552000000000002E-2</v>
      </c>
      <c r="J241" s="235">
        <v>1.3512E-2</v>
      </c>
      <c r="K241" s="235">
        <v>1.0762000000000001E-2</v>
      </c>
      <c r="L241" s="238">
        <v>2.0604999999999998E-2</v>
      </c>
      <c r="M241" s="205">
        <v>1.7364000000000001E-2</v>
      </c>
      <c r="N241" s="206">
        <v>1.7002E-2</v>
      </c>
      <c r="O241" s="206">
        <v>1.4996000000000001E-2</v>
      </c>
      <c r="P241" s="206">
        <v>2.0476000000000001E-2</v>
      </c>
      <c r="Q241" s="206">
        <v>1.3792E-2</v>
      </c>
      <c r="R241" s="206">
        <v>1.3299999999999999E-2</v>
      </c>
      <c r="S241" s="206">
        <v>2.4035999999999998E-2</v>
      </c>
      <c r="T241" s="206">
        <v>1.4304000000000001E-2</v>
      </c>
      <c r="U241" s="206">
        <v>3.6519999999999997E-2</v>
      </c>
      <c r="V241" s="206">
        <v>1.7002E-2</v>
      </c>
      <c r="W241" s="206">
        <v>1.7426000000000001E-2</v>
      </c>
      <c r="X241" s="206">
        <v>1.9382E-2</v>
      </c>
      <c r="Y241" s="207">
        <v>1.8987E-2</v>
      </c>
      <c r="Z241" s="326">
        <v>1.8516000000000001E-2</v>
      </c>
      <c r="AA241" s="235">
        <v>1.7923000000000001E-2</v>
      </c>
      <c r="AB241" s="235">
        <v>1.7735999999999998E-2</v>
      </c>
      <c r="AC241" s="235">
        <v>1.7058E-2</v>
      </c>
      <c r="AD241" s="235">
        <v>2.7215E-2</v>
      </c>
      <c r="AE241" s="228">
        <v>1.3976000000000001E-2</v>
      </c>
      <c r="AF241" s="206">
        <v>2.2054000000000001E-2</v>
      </c>
      <c r="AG241" s="206">
        <v>1.3452E-2</v>
      </c>
      <c r="AH241" s="235">
        <v>1.5373E-2</v>
      </c>
      <c r="AI241" s="324">
        <v>1.4009000000000001E-2</v>
      </c>
      <c r="AJ241" s="326">
        <v>1.822E-2</v>
      </c>
      <c r="AK241" s="235">
        <v>1.8131000000000001E-2</v>
      </c>
      <c r="AL241" s="235">
        <v>2.9116E-2</v>
      </c>
      <c r="AM241" s="236">
        <v>2.9801000000000001E-2</v>
      </c>
      <c r="AN241" s="205">
        <v>1.2959999999999999E-2</v>
      </c>
      <c r="AO241" s="207">
        <v>7.0832999999999993E-2</v>
      </c>
    </row>
    <row r="242" spans="1:41" ht="17.5" outlineLevel="1">
      <c r="A242" s="180">
        <v>520438</v>
      </c>
      <c r="B242" s="173">
        <v>234</v>
      </c>
      <c r="C242" s="181" t="s">
        <v>281</v>
      </c>
      <c r="D242" s="325">
        <v>1.6844000000000001E-2</v>
      </c>
      <c r="E242" s="235">
        <v>1.5962E-2</v>
      </c>
      <c r="F242" s="235">
        <v>1.6924999999999999E-2</v>
      </c>
      <c r="G242" s="235">
        <v>1.3671000000000001E-2</v>
      </c>
      <c r="H242" s="235">
        <v>1.8419999999999999E-2</v>
      </c>
      <c r="I242" s="235">
        <v>2.1552000000000002E-2</v>
      </c>
      <c r="J242" s="235">
        <v>1.3512E-2</v>
      </c>
      <c r="K242" s="235">
        <v>1.0762000000000001E-2</v>
      </c>
      <c r="L242" s="238">
        <v>2.0604999999999998E-2</v>
      </c>
      <c r="M242" s="205">
        <v>1.7364000000000001E-2</v>
      </c>
      <c r="N242" s="206">
        <v>1.7002E-2</v>
      </c>
      <c r="O242" s="206">
        <v>1.4996000000000001E-2</v>
      </c>
      <c r="P242" s="206">
        <v>2.0476000000000001E-2</v>
      </c>
      <c r="Q242" s="206">
        <v>1.3792E-2</v>
      </c>
      <c r="R242" s="206">
        <v>1.3299999999999999E-2</v>
      </c>
      <c r="S242" s="206">
        <v>2.4035999999999998E-2</v>
      </c>
      <c r="T242" s="206">
        <v>1.4304000000000001E-2</v>
      </c>
      <c r="U242" s="206">
        <v>3.6519999999999997E-2</v>
      </c>
      <c r="V242" s="206">
        <v>1.7002E-2</v>
      </c>
      <c r="W242" s="206">
        <v>1.7426000000000001E-2</v>
      </c>
      <c r="X242" s="206">
        <v>1.9382E-2</v>
      </c>
      <c r="Y242" s="207">
        <v>1.8987E-2</v>
      </c>
      <c r="Z242" s="326">
        <v>1.8516000000000001E-2</v>
      </c>
      <c r="AA242" s="235">
        <v>1.7923000000000001E-2</v>
      </c>
      <c r="AB242" s="235">
        <v>1.7735999999999998E-2</v>
      </c>
      <c r="AC242" s="235">
        <v>1.7058E-2</v>
      </c>
      <c r="AD242" s="235">
        <v>2.7215E-2</v>
      </c>
      <c r="AE242" s="228">
        <v>1.3976000000000001E-2</v>
      </c>
      <c r="AF242" s="206">
        <v>2.2054000000000001E-2</v>
      </c>
      <c r="AG242" s="206">
        <v>1.3452E-2</v>
      </c>
      <c r="AH242" s="235">
        <v>1.5373E-2</v>
      </c>
      <c r="AI242" s="324">
        <v>1.4009000000000001E-2</v>
      </c>
      <c r="AJ242" s="326">
        <v>1.822E-2</v>
      </c>
      <c r="AK242" s="235">
        <v>1.8131000000000001E-2</v>
      </c>
      <c r="AL242" s="235">
        <v>2.9116E-2</v>
      </c>
      <c r="AM242" s="236">
        <v>2.9801000000000001E-2</v>
      </c>
      <c r="AN242" s="205">
        <v>1.2959999999999999E-2</v>
      </c>
      <c r="AO242" s="207">
        <v>7.0832999999999993E-2</v>
      </c>
    </row>
    <row r="243" spans="1:41" ht="42" outlineLevel="1">
      <c r="A243" s="180">
        <v>520439</v>
      </c>
      <c r="B243" s="173">
        <v>235</v>
      </c>
      <c r="C243" s="181" t="s">
        <v>282</v>
      </c>
      <c r="D243" s="325">
        <v>1.6844000000000001E-2</v>
      </c>
      <c r="E243" s="235">
        <v>1.5962E-2</v>
      </c>
      <c r="F243" s="235">
        <v>1.6924999999999999E-2</v>
      </c>
      <c r="G243" s="235">
        <v>1.3671000000000001E-2</v>
      </c>
      <c r="H243" s="235">
        <v>1.8419999999999999E-2</v>
      </c>
      <c r="I243" s="235">
        <v>2.1552000000000002E-2</v>
      </c>
      <c r="J243" s="235">
        <v>1.3512E-2</v>
      </c>
      <c r="K243" s="235">
        <v>1.0762000000000001E-2</v>
      </c>
      <c r="L243" s="238">
        <v>2.0604999999999998E-2</v>
      </c>
      <c r="M243" s="205">
        <v>1.7364000000000001E-2</v>
      </c>
      <c r="N243" s="206">
        <v>1.7002E-2</v>
      </c>
      <c r="O243" s="206">
        <v>1.4996000000000001E-2</v>
      </c>
      <c r="P243" s="206">
        <v>2.0476000000000001E-2</v>
      </c>
      <c r="Q243" s="206">
        <v>1.3792E-2</v>
      </c>
      <c r="R243" s="206">
        <v>1.3299999999999999E-2</v>
      </c>
      <c r="S243" s="206">
        <v>2.4035999999999998E-2</v>
      </c>
      <c r="T243" s="206">
        <v>1.4304000000000001E-2</v>
      </c>
      <c r="U243" s="206">
        <v>3.6519999999999997E-2</v>
      </c>
      <c r="V243" s="206">
        <v>1.7002E-2</v>
      </c>
      <c r="W243" s="206">
        <v>1.7426000000000001E-2</v>
      </c>
      <c r="X243" s="206">
        <v>1.9382E-2</v>
      </c>
      <c r="Y243" s="207">
        <v>1.8987E-2</v>
      </c>
      <c r="Z243" s="326">
        <v>1.8516000000000001E-2</v>
      </c>
      <c r="AA243" s="235">
        <v>1.7923000000000001E-2</v>
      </c>
      <c r="AB243" s="235">
        <v>1.7735999999999998E-2</v>
      </c>
      <c r="AC243" s="235">
        <v>1.7058E-2</v>
      </c>
      <c r="AD243" s="235">
        <v>2.7215E-2</v>
      </c>
      <c r="AE243" s="228">
        <v>1.3976000000000001E-2</v>
      </c>
      <c r="AF243" s="206">
        <v>2.2054000000000001E-2</v>
      </c>
      <c r="AG243" s="206">
        <v>1.3452E-2</v>
      </c>
      <c r="AH243" s="235">
        <v>1.5373E-2</v>
      </c>
      <c r="AI243" s="324">
        <v>1.4009000000000001E-2</v>
      </c>
      <c r="AJ243" s="326">
        <v>1.822E-2</v>
      </c>
      <c r="AK243" s="235">
        <v>1.8131000000000001E-2</v>
      </c>
      <c r="AL243" s="235">
        <v>2.9116E-2</v>
      </c>
      <c r="AM243" s="236">
        <v>2.9801000000000001E-2</v>
      </c>
      <c r="AN243" s="205">
        <v>1.2959999999999999E-2</v>
      </c>
      <c r="AO243" s="207">
        <v>7.0832999999999993E-2</v>
      </c>
    </row>
    <row r="244" spans="1:41" ht="17.5" outlineLevel="1">
      <c r="A244" s="180">
        <v>520440</v>
      </c>
      <c r="B244" s="173">
        <v>236</v>
      </c>
      <c r="C244" s="181" t="s">
        <v>283</v>
      </c>
      <c r="D244" s="325">
        <v>1.6844000000000001E-2</v>
      </c>
      <c r="E244" s="235">
        <v>1.5962E-2</v>
      </c>
      <c r="F244" s="235">
        <v>1.6924999999999999E-2</v>
      </c>
      <c r="G244" s="235">
        <v>1.3671000000000001E-2</v>
      </c>
      <c r="H244" s="235">
        <v>1.8419999999999999E-2</v>
      </c>
      <c r="I244" s="235">
        <v>2.1552000000000002E-2</v>
      </c>
      <c r="J244" s="235">
        <v>1.3512E-2</v>
      </c>
      <c r="K244" s="235">
        <v>1.0762000000000001E-2</v>
      </c>
      <c r="L244" s="238">
        <v>2.0604999999999998E-2</v>
      </c>
      <c r="M244" s="205">
        <v>1.7364000000000001E-2</v>
      </c>
      <c r="N244" s="206">
        <v>1.7002E-2</v>
      </c>
      <c r="O244" s="206">
        <v>1.4996000000000001E-2</v>
      </c>
      <c r="P244" s="206">
        <v>2.0476000000000001E-2</v>
      </c>
      <c r="Q244" s="206">
        <v>1.3792E-2</v>
      </c>
      <c r="R244" s="206">
        <v>1.3299999999999999E-2</v>
      </c>
      <c r="S244" s="206">
        <v>2.4035999999999998E-2</v>
      </c>
      <c r="T244" s="206">
        <v>1.4304000000000001E-2</v>
      </c>
      <c r="U244" s="206">
        <v>3.6519999999999997E-2</v>
      </c>
      <c r="V244" s="206">
        <v>1.7002E-2</v>
      </c>
      <c r="W244" s="206">
        <v>1.7426000000000001E-2</v>
      </c>
      <c r="X244" s="206">
        <v>1.9382E-2</v>
      </c>
      <c r="Y244" s="207">
        <v>1.8987E-2</v>
      </c>
      <c r="Z244" s="326">
        <v>1.8516000000000001E-2</v>
      </c>
      <c r="AA244" s="235">
        <v>1.7923000000000001E-2</v>
      </c>
      <c r="AB244" s="235">
        <v>1.7735999999999998E-2</v>
      </c>
      <c r="AC244" s="235">
        <v>1.7058E-2</v>
      </c>
      <c r="AD244" s="235">
        <v>2.7215E-2</v>
      </c>
      <c r="AE244" s="228">
        <v>1.3976000000000001E-2</v>
      </c>
      <c r="AF244" s="206">
        <v>2.2054000000000001E-2</v>
      </c>
      <c r="AG244" s="206">
        <v>1.3452E-2</v>
      </c>
      <c r="AH244" s="235">
        <v>1.5373E-2</v>
      </c>
      <c r="AI244" s="324">
        <v>1.4009000000000001E-2</v>
      </c>
      <c r="AJ244" s="326">
        <v>1.822E-2</v>
      </c>
      <c r="AK244" s="235">
        <v>1.8131000000000001E-2</v>
      </c>
      <c r="AL244" s="235">
        <v>2.9116E-2</v>
      </c>
      <c r="AM244" s="236">
        <v>2.9801000000000001E-2</v>
      </c>
      <c r="AN244" s="205">
        <v>1.2959999999999999E-2</v>
      </c>
      <c r="AO244" s="207">
        <v>7.0832999999999993E-2</v>
      </c>
    </row>
    <row r="245" spans="1:41" ht="28" outlineLevel="1">
      <c r="A245" s="180">
        <v>520441</v>
      </c>
      <c r="B245" s="173">
        <v>237</v>
      </c>
      <c r="C245" s="181" t="s">
        <v>284</v>
      </c>
      <c r="D245" s="325">
        <v>1.6844000000000001E-2</v>
      </c>
      <c r="E245" s="235">
        <v>1.5962E-2</v>
      </c>
      <c r="F245" s="235">
        <v>1.6924999999999999E-2</v>
      </c>
      <c r="G245" s="235">
        <v>1.3671000000000001E-2</v>
      </c>
      <c r="H245" s="235">
        <v>1.8419999999999999E-2</v>
      </c>
      <c r="I245" s="235">
        <v>2.1552000000000002E-2</v>
      </c>
      <c r="J245" s="235">
        <v>1.3512E-2</v>
      </c>
      <c r="K245" s="235">
        <v>1.0762000000000001E-2</v>
      </c>
      <c r="L245" s="238">
        <v>2.0604999999999998E-2</v>
      </c>
      <c r="M245" s="205">
        <v>1.7364000000000001E-2</v>
      </c>
      <c r="N245" s="206">
        <v>1.7002E-2</v>
      </c>
      <c r="O245" s="206">
        <v>1.4996000000000001E-2</v>
      </c>
      <c r="P245" s="206">
        <v>2.0476000000000001E-2</v>
      </c>
      <c r="Q245" s="206">
        <v>1.3792E-2</v>
      </c>
      <c r="R245" s="206">
        <v>1.3299999999999999E-2</v>
      </c>
      <c r="S245" s="206">
        <v>2.4035999999999998E-2</v>
      </c>
      <c r="T245" s="206">
        <v>1.4304000000000001E-2</v>
      </c>
      <c r="U245" s="206">
        <v>3.6519999999999997E-2</v>
      </c>
      <c r="V245" s="206">
        <v>1.7002E-2</v>
      </c>
      <c r="W245" s="206">
        <v>1.7426000000000001E-2</v>
      </c>
      <c r="X245" s="206">
        <v>1.9382E-2</v>
      </c>
      <c r="Y245" s="207">
        <v>1.8987E-2</v>
      </c>
      <c r="Z245" s="326">
        <v>1.8516000000000001E-2</v>
      </c>
      <c r="AA245" s="235">
        <v>1.7923000000000001E-2</v>
      </c>
      <c r="AB245" s="235">
        <v>1.7735999999999998E-2</v>
      </c>
      <c r="AC245" s="235">
        <v>1.7058E-2</v>
      </c>
      <c r="AD245" s="235">
        <v>2.7215E-2</v>
      </c>
      <c r="AE245" s="228">
        <v>1.3976000000000001E-2</v>
      </c>
      <c r="AF245" s="206">
        <v>2.2054000000000001E-2</v>
      </c>
      <c r="AG245" s="206">
        <v>1.3452E-2</v>
      </c>
      <c r="AH245" s="235">
        <v>1.5373E-2</v>
      </c>
      <c r="AI245" s="324">
        <v>1.4009000000000001E-2</v>
      </c>
      <c r="AJ245" s="326">
        <v>1.822E-2</v>
      </c>
      <c r="AK245" s="235">
        <v>1.8131000000000001E-2</v>
      </c>
      <c r="AL245" s="235">
        <v>2.9116E-2</v>
      </c>
      <c r="AM245" s="236">
        <v>2.9801000000000001E-2</v>
      </c>
      <c r="AN245" s="205">
        <v>1.2959999999999999E-2</v>
      </c>
      <c r="AO245" s="207">
        <v>7.0832999999999993E-2</v>
      </c>
    </row>
    <row r="246" spans="1:41" ht="17.5" outlineLevel="1">
      <c r="A246" s="180">
        <v>520442</v>
      </c>
      <c r="B246" s="173">
        <v>238</v>
      </c>
      <c r="C246" s="181" t="s">
        <v>285</v>
      </c>
      <c r="D246" s="325">
        <v>1.6844000000000001E-2</v>
      </c>
      <c r="E246" s="235">
        <v>1.5962E-2</v>
      </c>
      <c r="F246" s="235">
        <v>1.6924999999999999E-2</v>
      </c>
      <c r="G246" s="235">
        <v>1.3671000000000001E-2</v>
      </c>
      <c r="H246" s="235">
        <v>1.8419999999999999E-2</v>
      </c>
      <c r="I246" s="235">
        <v>2.1552000000000002E-2</v>
      </c>
      <c r="J246" s="235">
        <v>1.3512E-2</v>
      </c>
      <c r="K246" s="235">
        <v>1.0762000000000001E-2</v>
      </c>
      <c r="L246" s="238">
        <v>2.0604999999999998E-2</v>
      </c>
      <c r="M246" s="205">
        <v>1.7364000000000001E-2</v>
      </c>
      <c r="N246" s="206">
        <v>1.7002E-2</v>
      </c>
      <c r="O246" s="206">
        <v>1.4996000000000001E-2</v>
      </c>
      <c r="P246" s="206">
        <v>2.0476000000000001E-2</v>
      </c>
      <c r="Q246" s="206">
        <v>1.3792E-2</v>
      </c>
      <c r="R246" s="206">
        <v>1.3299999999999999E-2</v>
      </c>
      <c r="S246" s="206">
        <v>2.4035999999999998E-2</v>
      </c>
      <c r="T246" s="206">
        <v>1.4304000000000001E-2</v>
      </c>
      <c r="U246" s="206">
        <v>3.6519999999999997E-2</v>
      </c>
      <c r="V246" s="206">
        <v>1.7002E-2</v>
      </c>
      <c r="W246" s="206">
        <v>1.7426000000000001E-2</v>
      </c>
      <c r="X246" s="206">
        <v>1.9382E-2</v>
      </c>
      <c r="Y246" s="207">
        <v>1.8987E-2</v>
      </c>
      <c r="Z246" s="326">
        <v>1.8516000000000001E-2</v>
      </c>
      <c r="AA246" s="235">
        <v>1.7923000000000001E-2</v>
      </c>
      <c r="AB246" s="235">
        <v>1.7735999999999998E-2</v>
      </c>
      <c r="AC246" s="235">
        <v>1.7058E-2</v>
      </c>
      <c r="AD246" s="235">
        <v>2.7215E-2</v>
      </c>
      <c r="AE246" s="228">
        <v>1.3976000000000001E-2</v>
      </c>
      <c r="AF246" s="206">
        <v>2.2054000000000001E-2</v>
      </c>
      <c r="AG246" s="206">
        <v>1.3452E-2</v>
      </c>
      <c r="AH246" s="235">
        <v>1.5373E-2</v>
      </c>
      <c r="AI246" s="324">
        <v>1.4009000000000001E-2</v>
      </c>
      <c r="AJ246" s="326">
        <v>1.822E-2</v>
      </c>
      <c r="AK246" s="235">
        <v>1.8131000000000001E-2</v>
      </c>
      <c r="AL246" s="235">
        <v>2.9116E-2</v>
      </c>
      <c r="AM246" s="236">
        <v>2.9801000000000001E-2</v>
      </c>
      <c r="AN246" s="205">
        <v>1.2959999999999999E-2</v>
      </c>
      <c r="AO246" s="207">
        <v>7.0832999999999993E-2</v>
      </c>
    </row>
    <row r="247" spans="1:41" ht="17.5" outlineLevel="1">
      <c r="A247" s="180">
        <v>520443</v>
      </c>
      <c r="B247" s="173">
        <v>239</v>
      </c>
      <c r="C247" s="181" t="s">
        <v>286</v>
      </c>
      <c r="D247" s="325">
        <v>1.6844000000000001E-2</v>
      </c>
      <c r="E247" s="235">
        <v>1.5962E-2</v>
      </c>
      <c r="F247" s="235">
        <v>1.6924999999999999E-2</v>
      </c>
      <c r="G247" s="235">
        <v>1.3671000000000001E-2</v>
      </c>
      <c r="H247" s="235">
        <v>1.8419999999999999E-2</v>
      </c>
      <c r="I247" s="235">
        <v>2.1552000000000002E-2</v>
      </c>
      <c r="J247" s="235">
        <v>1.3512E-2</v>
      </c>
      <c r="K247" s="235">
        <v>1.0762000000000001E-2</v>
      </c>
      <c r="L247" s="238">
        <v>2.0604999999999998E-2</v>
      </c>
      <c r="M247" s="205">
        <v>1.7364000000000001E-2</v>
      </c>
      <c r="N247" s="206">
        <v>1.7002E-2</v>
      </c>
      <c r="O247" s="206">
        <v>1.4996000000000001E-2</v>
      </c>
      <c r="P247" s="206">
        <v>2.0476000000000001E-2</v>
      </c>
      <c r="Q247" s="206">
        <v>1.3792E-2</v>
      </c>
      <c r="R247" s="206">
        <v>1.3299999999999999E-2</v>
      </c>
      <c r="S247" s="206">
        <v>2.4035999999999998E-2</v>
      </c>
      <c r="T247" s="206">
        <v>1.4304000000000001E-2</v>
      </c>
      <c r="U247" s="206">
        <v>3.6519999999999997E-2</v>
      </c>
      <c r="V247" s="206">
        <v>1.7002E-2</v>
      </c>
      <c r="W247" s="206">
        <v>1.7426000000000001E-2</v>
      </c>
      <c r="X247" s="206">
        <v>1.9382E-2</v>
      </c>
      <c r="Y247" s="207">
        <v>1.8987E-2</v>
      </c>
      <c r="Z247" s="326">
        <v>1.8516000000000001E-2</v>
      </c>
      <c r="AA247" s="235">
        <v>1.7923000000000001E-2</v>
      </c>
      <c r="AB247" s="235">
        <v>1.7735999999999998E-2</v>
      </c>
      <c r="AC247" s="235">
        <v>1.7058E-2</v>
      </c>
      <c r="AD247" s="235">
        <v>2.7215E-2</v>
      </c>
      <c r="AE247" s="228">
        <v>1.3976000000000001E-2</v>
      </c>
      <c r="AF247" s="206">
        <v>2.2054000000000001E-2</v>
      </c>
      <c r="AG247" s="206">
        <v>1.3452E-2</v>
      </c>
      <c r="AH247" s="235">
        <v>1.5373E-2</v>
      </c>
      <c r="AI247" s="324">
        <v>1.4009000000000001E-2</v>
      </c>
      <c r="AJ247" s="326">
        <v>1.822E-2</v>
      </c>
      <c r="AK247" s="235">
        <v>1.8131000000000001E-2</v>
      </c>
      <c r="AL247" s="235">
        <v>2.9116E-2</v>
      </c>
      <c r="AM247" s="236">
        <v>2.9801000000000001E-2</v>
      </c>
      <c r="AN247" s="205">
        <v>1.2959999999999999E-2</v>
      </c>
      <c r="AO247" s="207">
        <v>7.0832999999999993E-2</v>
      </c>
    </row>
    <row r="248" spans="1:41" ht="17.5" outlineLevel="1">
      <c r="A248" s="180">
        <v>520444</v>
      </c>
      <c r="B248" s="173">
        <v>240</v>
      </c>
      <c r="C248" s="181" t="s">
        <v>287</v>
      </c>
      <c r="D248" s="325">
        <v>1.6844000000000001E-2</v>
      </c>
      <c r="E248" s="235">
        <v>1.5962E-2</v>
      </c>
      <c r="F248" s="235">
        <v>1.6924999999999999E-2</v>
      </c>
      <c r="G248" s="235">
        <v>1.3671000000000001E-2</v>
      </c>
      <c r="H248" s="235">
        <v>1.8419999999999999E-2</v>
      </c>
      <c r="I248" s="235">
        <v>2.1552000000000002E-2</v>
      </c>
      <c r="J248" s="235">
        <v>1.3512E-2</v>
      </c>
      <c r="K248" s="235">
        <v>1.0762000000000001E-2</v>
      </c>
      <c r="L248" s="238">
        <v>2.0604999999999998E-2</v>
      </c>
      <c r="M248" s="205">
        <v>1.7364000000000001E-2</v>
      </c>
      <c r="N248" s="206">
        <v>1.7002E-2</v>
      </c>
      <c r="O248" s="206">
        <v>1.4996000000000001E-2</v>
      </c>
      <c r="P248" s="206">
        <v>2.0476000000000001E-2</v>
      </c>
      <c r="Q248" s="206">
        <v>1.3792E-2</v>
      </c>
      <c r="R248" s="206">
        <v>1.3299999999999999E-2</v>
      </c>
      <c r="S248" s="206">
        <v>2.4035999999999998E-2</v>
      </c>
      <c r="T248" s="206">
        <v>1.4304000000000001E-2</v>
      </c>
      <c r="U248" s="206">
        <v>3.6519999999999997E-2</v>
      </c>
      <c r="V248" s="206">
        <v>1.7002E-2</v>
      </c>
      <c r="W248" s="206">
        <v>1.7426000000000001E-2</v>
      </c>
      <c r="X248" s="206">
        <v>1.9382E-2</v>
      </c>
      <c r="Y248" s="207">
        <v>1.8987E-2</v>
      </c>
      <c r="Z248" s="326">
        <v>1.8516000000000001E-2</v>
      </c>
      <c r="AA248" s="235">
        <v>1.7923000000000001E-2</v>
      </c>
      <c r="AB248" s="235">
        <v>1.7735999999999998E-2</v>
      </c>
      <c r="AC248" s="235">
        <v>1.7058E-2</v>
      </c>
      <c r="AD248" s="235">
        <v>2.7215E-2</v>
      </c>
      <c r="AE248" s="228">
        <v>1.3976000000000001E-2</v>
      </c>
      <c r="AF248" s="206">
        <v>2.2054000000000001E-2</v>
      </c>
      <c r="AG248" s="206">
        <v>1.3452E-2</v>
      </c>
      <c r="AH248" s="235">
        <v>1.5373E-2</v>
      </c>
      <c r="AI248" s="324">
        <v>1.4009000000000001E-2</v>
      </c>
      <c r="AJ248" s="326">
        <v>1.822E-2</v>
      </c>
      <c r="AK248" s="235">
        <v>1.8131000000000001E-2</v>
      </c>
      <c r="AL248" s="235">
        <v>2.9116E-2</v>
      </c>
      <c r="AM248" s="236">
        <v>2.9801000000000001E-2</v>
      </c>
      <c r="AN248" s="205">
        <v>1.2959999999999999E-2</v>
      </c>
      <c r="AO248" s="207">
        <v>7.0832999999999993E-2</v>
      </c>
    </row>
    <row r="249" spans="1:41" ht="17.5" outlineLevel="1">
      <c r="A249" s="180">
        <v>520445</v>
      </c>
      <c r="B249" s="173">
        <v>241</v>
      </c>
      <c r="C249" s="181" t="s">
        <v>288</v>
      </c>
      <c r="D249" s="325">
        <v>1.6844000000000001E-2</v>
      </c>
      <c r="E249" s="235">
        <v>1.5962E-2</v>
      </c>
      <c r="F249" s="235">
        <v>1.6924999999999999E-2</v>
      </c>
      <c r="G249" s="235">
        <v>1.3671000000000001E-2</v>
      </c>
      <c r="H249" s="235">
        <v>1.8419999999999999E-2</v>
      </c>
      <c r="I249" s="235">
        <v>2.1552000000000002E-2</v>
      </c>
      <c r="J249" s="235">
        <v>1.3512E-2</v>
      </c>
      <c r="K249" s="235">
        <v>1.0762000000000001E-2</v>
      </c>
      <c r="L249" s="238">
        <v>2.0604999999999998E-2</v>
      </c>
      <c r="M249" s="205">
        <v>1.7364000000000001E-2</v>
      </c>
      <c r="N249" s="206">
        <v>1.7002E-2</v>
      </c>
      <c r="O249" s="206">
        <v>1.4996000000000001E-2</v>
      </c>
      <c r="P249" s="206">
        <v>2.0476000000000001E-2</v>
      </c>
      <c r="Q249" s="206">
        <v>1.3792E-2</v>
      </c>
      <c r="R249" s="206">
        <v>1.3299999999999999E-2</v>
      </c>
      <c r="S249" s="206">
        <v>2.4035999999999998E-2</v>
      </c>
      <c r="T249" s="206">
        <v>1.4304000000000001E-2</v>
      </c>
      <c r="U249" s="206">
        <v>3.6519999999999997E-2</v>
      </c>
      <c r="V249" s="206">
        <v>1.7002E-2</v>
      </c>
      <c r="W249" s="206">
        <v>1.7426000000000001E-2</v>
      </c>
      <c r="X249" s="206">
        <v>1.9382E-2</v>
      </c>
      <c r="Y249" s="207">
        <v>1.8987E-2</v>
      </c>
      <c r="Z249" s="326">
        <v>1.8516000000000001E-2</v>
      </c>
      <c r="AA249" s="235">
        <v>1.7923000000000001E-2</v>
      </c>
      <c r="AB249" s="235">
        <v>1.7735999999999998E-2</v>
      </c>
      <c r="AC249" s="235">
        <v>1.7058E-2</v>
      </c>
      <c r="AD249" s="235">
        <v>2.7215E-2</v>
      </c>
      <c r="AE249" s="228">
        <v>1.3976000000000001E-2</v>
      </c>
      <c r="AF249" s="206">
        <v>2.2054000000000001E-2</v>
      </c>
      <c r="AG249" s="206">
        <v>1.3452E-2</v>
      </c>
      <c r="AH249" s="235">
        <v>1.5373E-2</v>
      </c>
      <c r="AI249" s="324">
        <v>1.4009000000000001E-2</v>
      </c>
      <c r="AJ249" s="326">
        <v>1.822E-2</v>
      </c>
      <c r="AK249" s="235">
        <v>1.8131000000000001E-2</v>
      </c>
      <c r="AL249" s="235">
        <v>2.9116E-2</v>
      </c>
      <c r="AM249" s="236">
        <v>2.9801000000000001E-2</v>
      </c>
      <c r="AN249" s="205">
        <v>1.2959999999999999E-2</v>
      </c>
      <c r="AO249" s="207">
        <v>7.0832999999999993E-2</v>
      </c>
    </row>
    <row r="250" spans="1:41" ht="17.5" outlineLevel="1">
      <c r="A250" s="180">
        <v>520446</v>
      </c>
      <c r="B250" s="173">
        <v>242</v>
      </c>
      <c r="C250" s="181" t="s">
        <v>289</v>
      </c>
      <c r="D250" s="325">
        <v>1.6844000000000001E-2</v>
      </c>
      <c r="E250" s="235">
        <v>1.5962E-2</v>
      </c>
      <c r="F250" s="235">
        <v>1.6924999999999999E-2</v>
      </c>
      <c r="G250" s="235">
        <v>1.3671000000000001E-2</v>
      </c>
      <c r="H250" s="235">
        <v>1.8419999999999999E-2</v>
      </c>
      <c r="I250" s="235">
        <v>2.1552000000000002E-2</v>
      </c>
      <c r="J250" s="235">
        <v>1.3512E-2</v>
      </c>
      <c r="K250" s="235">
        <v>1.0762000000000001E-2</v>
      </c>
      <c r="L250" s="238">
        <v>2.0604999999999998E-2</v>
      </c>
      <c r="M250" s="205">
        <v>1.7364000000000001E-2</v>
      </c>
      <c r="N250" s="206">
        <v>1.7002E-2</v>
      </c>
      <c r="O250" s="206">
        <v>1.4996000000000001E-2</v>
      </c>
      <c r="P250" s="206">
        <v>2.0476000000000001E-2</v>
      </c>
      <c r="Q250" s="206">
        <v>1.3792E-2</v>
      </c>
      <c r="R250" s="206">
        <v>1.3299999999999999E-2</v>
      </c>
      <c r="S250" s="206">
        <v>2.4035999999999998E-2</v>
      </c>
      <c r="T250" s="206">
        <v>1.4304000000000001E-2</v>
      </c>
      <c r="U250" s="206">
        <v>3.6519999999999997E-2</v>
      </c>
      <c r="V250" s="206">
        <v>1.7002E-2</v>
      </c>
      <c r="W250" s="206">
        <v>1.7426000000000001E-2</v>
      </c>
      <c r="X250" s="206">
        <v>1.9382E-2</v>
      </c>
      <c r="Y250" s="207">
        <v>1.8987E-2</v>
      </c>
      <c r="Z250" s="326">
        <v>1.8516000000000001E-2</v>
      </c>
      <c r="AA250" s="235">
        <v>1.7923000000000001E-2</v>
      </c>
      <c r="AB250" s="235">
        <v>1.7735999999999998E-2</v>
      </c>
      <c r="AC250" s="235">
        <v>1.7058E-2</v>
      </c>
      <c r="AD250" s="235">
        <v>2.7215E-2</v>
      </c>
      <c r="AE250" s="228">
        <v>1.3976000000000001E-2</v>
      </c>
      <c r="AF250" s="206">
        <v>2.2054000000000001E-2</v>
      </c>
      <c r="AG250" s="206">
        <v>1.3452E-2</v>
      </c>
      <c r="AH250" s="235">
        <v>1.5373E-2</v>
      </c>
      <c r="AI250" s="324">
        <v>1.4009000000000001E-2</v>
      </c>
      <c r="AJ250" s="326">
        <v>1.822E-2</v>
      </c>
      <c r="AK250" s="235">
        <v>1.8131000000000001E-2</v>
      </c>
      <c r="AL250" s="235">
        <v>2.9116E-2</v>
      </c>
      <c r="AM250" s="236">
        <v>2.9801000000000001E-2</v>
      </c>
      <c r="AN250" s="205">
        <v>1.2959999999999999E-2</v>
      </c>
      <c r="AO250" s="207">
        <v>7.0832999999999993E-2</v>
      </c>
    </row>
    <row r="251" spans="1:41" ht="28" outlineLevel="1">
      <c r="A251" s="182">
        <v>520447</v>
      </c>
      <c r="B251" s="173">
        <v>243</v>
      </c>
      <c r="C251" s="183" t="s">
        <v>290</v>
      </c>
      <c r="D251" s="325">
        <v>1.6844000000000001E-2</v>
      </c>
      <c r="E251" s="235">
        <v>1.5962E-2</v>
      </c>
      <c r="F251" s="235">
        <v>1.6924999999999999E-2</v>
      </c>
      <c r="G251" s="235">
        <v>1.3671000000000001E-2</v>
      </c>
      <c r="H251" s="235">
        <v>1.8419999999999999E-2</v>
      </c>
      <c r="I251" s="235">
        <v>2.1552000000000002E-2</v>
      </c>
      <c r="J251" s="235">
        <v>1.3512E-2</v>
      </c>
      <c r="K251" s="235">
        <v>1.0762000000000001E-2</v>
      </c>
      <c r="L251" s="238">
        <v>2.0604999999999998E-2</v>
      </c>
      <c r="M251" s="205">
        <v>1.7364000000000001E-2</v>
      </c>
      <c r="N251" s="206">
        <v>1.7002E-2</v>
      </c>
      <c r="O251" s="206">
        <v>1.4996000000000001E-2</v>
      </c>
      <c r="P251" s="206">
        <v>2.0476000000000001E-2</v>
      </c>
      <c r="Q251" s="206">
        <v>1.3792E-2</v>
      </c>
      <c r="R251" s="206">
        <v>1.3299999999999999E-2</v>
      </c>
      <c r="S251" s="206">
        <v>2.4035999999999998E-2</v>
      </c>
      <c r="T251" s="206">
        <v>1.4304000000000001E-2</v>
      </c>
      <c r="U251" s="206">
        <v>3.6519999999999997E-2</v>
      </c>
      <c r="V251" s="206">
        <v>1.7002E-2</v>
      </c>
      <c r="W251" s="206">
        <v>1.7426000000000001E-2</v>
      </c>
      <c r="X251" s="206">
        <v>1.9382E-2</v>
      </c>
      <c r="Y251" s="207">
        <v>1.8987E-2</v>
      </c>
      <c r="Z251" s="326">
        <v>1.8516000000000001E-2</v>
      </c>
      <c r="AA251" s="235">
        <v>1.7923000000000001E-2</v>
      </c>
      <c r="AB251" s="235">
        <v>1.7735999999999998E-2</v>
      </c>
      <c r="AC251" s="235">
        <v>1.7058E-2</v>
      </c>
      <c r="AD251" s="235">
        <v>2.7215E-2</v>
      </c>
      <c r="AE251" s="228">
        <v>1.3976000000000001E-2</v>
      </c>
      <c r="AF251" s="206">
        <v>2.2054000000000001E-2</v>
      </c>
      <c r="AG251" s="206">
        <v>1.3452E-2</v>
      </c>
      <c r="AH251" s="235">
        <v>1.5373E-2</v>
      </c>
      <c r="AI251" s="324">
        <v>1.4009000000000001E-2</v>
      </c>
      <c r="AJ251" s="326">
        <v>1.822E-2</v>
      </c>
      <c r="AK251" s="235">
        <v>1.8131000000000001E-2</v>
      </c>
      <c r="AL251" s="235">
        <v>2.9116E-2</v>
      </c>
      <c r="AM251" s="236">
        <v>2.9801000000000001E-2</v>
      </c>
      <c r="AN251" s="205">
        <v>1.2959999999999999E-2</v>
      </c>
      <c r="AO251" s="207">
        <v>7.0832999999999993E-2</v>
      </c>
    </row>
    <row r="252" spans="1:41" ht="17.5" outlineLevel="1">
      <c r="A252" s="184">
        <v>520448</v>
      </c>
      <c r="B252" s="173">
        <v>244</v>
      </c>
      <c r="C252" s="185" t="s">
        <v>291</v>
      </c>
      <c r="D252" s="325">
        <v>1.6844000000000001E-2</v>
      </c>
      <c r="E252" s="235">
        <v>1.5962E-2</v>
      </c>
      <c r="F252" s="235">
        <v>1.6924999999999999E-2</v>
      </c>
      <c r="G252" s="235">
        <v>1.3671000000000001E-2</v>
      </c>
      <c r="H252" s="235">
        <v>1.8419999999999999E-2</v>
      </c>
      <c r="I252" s="235">
        <v>2.1552000000000002E-2</v>
      </c>
      <c r="J252" s="235">
        <v>1.3512E-2</v>
      </c>
      <c r="K252" s="235">
        <v>1.0762000000000001E-2</v>
      </c>
      <c r="L252" s="238">
        <v>2.0604999999999998E-2</v>
      </c>
      <c r="M252" s="205">
        <v>1.7364000000000001E-2</v>
      </c>
      <c r="N252" s="206">
        <v>1.7002E-2</v>
      </c>
      <c r="O252" s="206">
        <v>1.4996000000000001E-2</v>
      </c>
      <c r="P252" s="206">
        <v>2.0476000000000001E-2</v>
      </c>
      <c r="Q252" s="206">
        <v>1.3792E-2</v>
      </c>
      <c r="R252" s="206">
        <v>1.3299999999999999E-2</v>
      </c>
      <c r="S252" s="206">
        <v>2.4035999999999998E-2</v>
      </c>
      <c r="T252" s="206">
        <v>1.4304000000000001E-2</v>
      </c>
      <c r="U252" s="206">
        <v>3.6519999999999997E-2</v>
      </c>
      <c r="V252" s="206">
        <v>1.7002E-2</v>
      </c>
      <c r="W252" s="206">
        <v>1.7426000000000001E-2</v>
      </c>
      <c r="X252" s="206">
        <v>1.9382E-2</v>
      </c>
      <c r="Y252" s="207">
        <v>1.8987E-2</v>
      </c>
      <c r="Z252" s="326">
        <v>1.8516000000000001E-2</v>
      </c>
      <c r="AA252" s="235">
        <v>1.7923000000000001E-2</v>
      </c>
      <c r="AB252" s="235">
        <v>1.7735999999999998E-2</v>
      </c>
      <c r="AC252" s="235">
        <v>1.7058E-2</v>
      </c>
      <c r="AD252" s="235">
        <v>2.7215E-2</v>
      </c>
      <c r="AE252" s="228">
        <v>1.3976000000000001E-2</v>
      </c>
      <c r="AF252" s="206">
        <v>2.2054000000000001E-2</v>
      </c>
      <c r="AG252" s="206">
        <v>1.3452E-2</v>
      </c>
      <c r="AH252" s="235">
        <v>1.5373E-2</v>
      </c>
      <c r="AI252" s="324">
        <v>1.4009000000000001E-2</v>
      </c>
      <c r="AJ252" s="326">
        <v>1.822E-2</v>
      </c>
      <c r="AK252" s="235">
        <v>1.8131000000000001E-2</v>
      </c>
      <c r="AL252" s="235">
        <v>2.9116E-2</v>
      </c>
      <c r="AM252" s="236">
        <v>2.9801000000000001E-2</v>
      </c>
      <c r="AN252" s="205">
        <v>1.2959999999999999E-2</v>
      </c>
      <c r="AO252" s="207">
        <v>7.0832999999999993E-2</v>
      </c>
    </row>
    <row r="253" spans="1:41" ht="17.5" outlineLevel="1">
      <c r="A253" s="186">
        <v>520295</v>
      </c>
      <c r="B253" s="173">
        <v>245</v>
      </c>
      <c r="C253" s="187" t="s">
        <v>292</v>
      </c>
      <c r="D253" s="325">
        <v>1.6844000000000001E-2</v>
      </c>
      <c r="E253" s="235">
        <v>1.5962E-2</v>
      </c>
      <c r="F253" s="235">
        <v>1.6924999999999999E-2</v>
      </c>
      <c r="G253" s="235">
        <v>1.3671000000000001E-2</v>
      </c>
      <c r="H253" s="235">
        <v>1.8419999999999999E-2</v>
      </c>
      <c r="I253" s="235">
        <v>2.1552000000000002E-2</v>
      </c>
      <c r="J253" s="235">
        <v>1.3512E-2</v>
      </c>
      <c r="K253" s="235">
        <v>1.0762000000000001E-2</v>
      </c>
      <c r="L253" s="238">
        <v>2.0604999999999998E-2</v>
      </c>
      <c r="M253" s="205">
        <v>1.7364000000000001E-2</v>
      </c>
      <c r="N253" s="206">
        <v>1.7002E-2</v>
      </c>
      <c r="O253" s="206">
        <v>1.4996000000000001E-2</v>
      </c>
      <c r="P253" s="206">
        <v>2.0476000000000001E-2</v>
      </c>
      <c r="Q253" s="206">
        <v>1.3792E-2</v>
      </c>
      <c r="R253" s="206">
        <v>1.3299999999999999E-2</v>
      </c>
      <c r="S253" s="206">
        <v>2.4035999999999998E-2</v>
      </c>
      <c r="T253" s="206">
        <v>1.4304000000000001E-2</v>
      </c>
      <c r="U253" s="206">
        <v>3.6519999999999997E-2</v>
      </c>
      <c r="V253" s="206">
        <v>1.7002E-2</v>
      </c>
      <c r="W253" s="206">
        <v>1.7426000000000001E-2</v>
      </c>
      <c r="X253" s="206">
        <v>1.9382E-2</v>
      </c>
      <c r="Y253" s="207">
        <v>1.8987E-2</v>
      </c>
      <c r="Z253" s="326">
        <v>1.8516000000000001E-2</v>
      </c>
      <c r="AA253" s="235">
        <v>1.7923000000000001E-2</v>
      </c>
      <c r="AB253" s="235">
        <v>1.7735999999999998E-2</v>
      </c>
      <c r="AC253" s="235">
        <v>1.7058E-2</v>
      </c>
      <c r="AD253" s="235">
        <v>2.7215E-2</v>
      </c>
      <c r="AE253" s="228">
        <v>1.3976000000000001E-2</v>
      </c>
      <c r="AF253" s="206">
        <v>2.2054000000000001E-2</v>
      </c>
      <c r="AG253" s="206">
        <v>1.3452E-2</v>
      </c>
      <c r="AH253" s="235">
        <v>1.5373E-2</v>
      </c>
      <c r="AI253" s="324">
        <v>1.4009000000000001E-2</v>
      </c>
      <c r="AJ253" s="326">
        <v>1.822E-2</v>
      </c>
      <c r="AK253" s="235">
        <v>1.8131000000000001E-2</v>
      </c>
      <c r="AL253" s="235">
        <v>2.9116E-2</v>
      </c>
      <c r="AM253" s="236">
        <v>2.9801000000000001E-2</v>
      </c>
      <c r="AN253" s="205">
        <v>1.2959999999999999E-2</v>
      </c>
      <c r="AO253" s="207">
        <v>7.0832999999999993E-2</v>
      </c>
    </row>
    <row r="254" spans="1:41" ht="18" outlineLevel="1" thickBot="1">
      <c r="A254" s="188">
        <v>520449</v>
      </c>
      <c r="B254" s="210">
        <v>246</v>
      </c>
      <c r="C254" s="211" t="s">
        <v>293</v>
      </c>
      <c r="D254" s="302">
        <v>1.6844000000000001E-2</v>
      </c>
      <c r="E254" s="247">
        <v>1.5962E-2</v>
      </c>
      <c r="F254" s="247">
        <v>1.6924999999999999E-2</v>
      </c>
      <c r="G254" s="247">
        <v>1.3671000000000001E-2</v>
      </c>
      <c r="H254" s="247">
        <v>1.8419999999999999E-2</v>
      </c>
      <c r="I254" s="247">
        <v>2.1552000000000002E-2</v>
      </c>
      <c r="J254" s="247">
        <v>1.3512E-2</v>
      </c>
      <c r="K254" s="247">
        <v>1.0762000000000001E-2</v>
      </c>
      <c r="L254" s="277">
        <v>2.0604999999999998E-2</v>
      </c>
      <c r="M254" s="255">
        <v>1.7364000000000001E-2</v>
      </c>
      <c r="N254" s="213">
        <v>1.7002E-2</v>
      </c>
      <c r="O254" s="213">
        <v>1.4996000000000001E-2</v>
      </c>
      <c r="P254" s="213">
        <v>2.0476000000000001E-2</v>
      </c>
      <c r="Q254" s="213">
        <v>1.3792E-2</v>
      </c>
      <c r="R254" s="213">
        <v>1.3299999999999999E-2</v>
      </c>
      <c r="S254" s="213">
        <v>2.4035999999999998E-2</v>
      </c>
      <c r="T254" s="213">
        <v>1.4304000000000001E-2</v>
      </c>
      <c r="U254" s="213">
        <v>3.6519999999999997E-2</v>
      </c>
      <c r="V254" s="213">
        <v>1.7002E-2</v>
      </c>
      <c r="W254" s="213">
        <v>1.7426000000000001E-2</v>
      </c>
      <c r="X254" s="213">
        <v>1.9382E-2</v>
      </c>
      <c r="Y254" s="214">
        <v>1.8987E-2</v>
      </c>
      <c r="Z254" s="303">
        <v>1.8516000000000001E-2</v>
      </c>
      <c r="AA254" s="213">
        <v>1.7923000000000001E-2</v>
      </c>
      <c r="AB254" s="213">
        <v>1.7735999999999998E-2</v>
      </c>
      <c r="AC254" s="213">
        <v>1.7058E-2</v>
      </c>
      <c r="AD254" s="214">
        <v>2.7215E-2</v>
      </c>
      <c r="AE254" s="213">
        <v>1.3976000000000001E-2</v>
      </c>
      <c r="AF254" s="213">
        <v>2.2054000000000001E-2</v>
      </c>
      <c r="AG254" s="213">
        <v>1.3452E-2</v>
      </c>
      <c r="AH254" s="213">
        <v>1.5373E-2</v>
      </c>
      <c r="AI254" s="327">
        <v>1.4009000000000001E-2</v>
      </c>
      <c r="AJ254" s="303">
        <v>1.822E-2</v>
      </c>
      <c r="AK254" s="213">
        <v>1.8131000000000001E-2</v>
      </c>
      <c r="AL254" s="213">
        <v>2.9116E-2</v>
      </c>
      <c r="AM254" s="214">
        <v>2.9801000000000001E-2</v>
      </c>
      <c r="AN254" s="212">
        <v>1.2959999999999999E-2</v>
      </c>
      <c r="AO254" s="217">
        <v>7.0832999999999993E-2</v>
      </c>
    </row>
    <row r="255" spans="1:41" ht="18" outlineLevel="1" thickBot="1">
      <c r="A255" s="188">
        <v>520258</v>
      </c>
      <c r="B255" s="300">
        <v>247</v>
      </c>
      <c r="C255" s="301" t="s">
        <v>294</v>
      </c>
      <c r="D255" s="302">
        <v>1.6844000000000001E-2</v>
      </c>
      <c r="E255" s="213">
        <v>1.5962E-2</v>
      </c>
      <c r="F255" s="213">
        <v>1.6924999999999999E-2</v>
      </c>
      <c r="G255" s="213">
        <v>1.3671000000000001E-2</v>
      </c>
      <c r="H255" s="213">
        <v>1.8419999999999999E-2</v>
      </c>
      <c r="I255" s="213">
        <v>2.1552000000000002E-2</v>
      </c>
      <c r="J255" s="213">
        <v>1.3512E-2</v>
      </c>
      <c r="K255" s="213">
        <v>1.0762000000000001E-2</v>
      </c>
      <c r="L255" s="217">
        <v>2.0604999999999998E-2</v>
      </c>
      <c r="M255" s="255">
        <v>1.7364000000000001E-2</v>
      </c>
      <c r="N255" s="213">
        <v>1.7002E-2</v>
      </c>
      <c r="O255" s="213">
        <v>1.4996000000000001E-2</v>
      </c>
      <c r="P255" s="213">
        <v>2.0476000000000001E-2</v>
      </c>
      <c r="Q255" s="213">
        <v>1.3792E-2</v>
      </c>
      <c r="R255" s="213">
        <v>1.3299999999999999E-2</v>
      </c>
      <c r="S255" s="213">
        <v>2.4035999999999998E-2</v>
      </c>
      <c r="T255" s="213">
        <v>1.4304000000000001E-2</v>
      </c>
      <c r="U255" s="213">
        <v>3.6519999999999997E-2</v>
      </c>
      <c r="V255" s="213">
        <v>1.7002E-2</v>
      </c>
      <c r="W255" s="213">
        <v>1.7426000000000001E-2</v>
      </c>
      <c r="X255" s="213">
        <v>1.9382E-2</v>
      </c>
      <c r="Y255" s="214">
        <v>1.8987E-2</v>
      </c>
      <c r="Z255" s="303">
        <v>1.8516000000000001E-2</v>
      </c>
      <c r="AA255" s="213">
        <v>1.7923000000000001E-2</v>
      </c>
      <c r="AB255" s="213">
        <v>1.7735999999999998E-2</v>
      </c>
      <c r="AC255" s="213">
        <v>1.7058E-2</v>
      </c>
      <c r="AD255" s="214">
        <v>2.7215E-2</v>
      </c>
      <c r="AE255" s="213">
        <v>1.3976000000000001E-2</v>
      </c>
      <c r="AF255" s="213">
        <v>2.2054000000000001E-2</v>
      </c>
      <c r="AG255" s="213">
        <v>1.3452E-2</v>
      </c>
      <c r="AH255" s="213">
        <v>1.5373E-2</v>
      </c>
      <c r="AI255" s="304">
        <v>1.4009000000000001E-2</v>
      </c>
      <c r="AJ255" s="303">
        <v>1.822E-2</v>
      </c>
      <c r="AK255" s="213">
        <v>1.8131000000000001E-2</v>
      </c>
      <c r="AL255" s="213">
        <v>2.9116E-2</v>
      </c>
      <c r="AM255" s="214">
        <v>2.9801000000000001E-2</v>
      </c>
      <c r="AN255" s="212">
        <v>1.2959999999999999E-2</v>
      </c>
      <c r="AO255" s="217">
        <v>7.0832999999999993E-2</v>
      </c>
    </row>
    <row r="256" spans="1:41" ht="18" outlineLevel="1" thickBot="1">
      <c r="A256" s="188">
        <v>520363</v>
      </c>
      <c r="B256" s="300">
        <v>248</v>
      </c>
      <c r="C256" s="301" t="s">
        <v>299</v>
      </c>
      <c r="D256" s="302">
        <v>1.6844000000000001E-2</v>
      </c>
      <c r="E256" s="213">
        <v>1.5962E-2</v>
      </c>
      <c r="F256" s="213">
        <v>1.6924999999999999E-2</v>
      </c>
      <c r="G256" s="213">
        <v>1.3671000000000001E-2</v>
      </c>
      <c r="H256" s="213">
        <v>1.8419999999999999E-2</v>
      </c>
      <c r="I256" s="213">
        <v>2.1552000000000002E-2</v>
      </c>
      <c r="J256" s="213">
        <v>1.3512E-2</v>
      </c>
      <c r="K256" s="213">
        <v>1.0762000000000001E-2</v>
      </c>
      <c r="L256" s="217">
        <v>2.0604999999999998E-2</v>
      </c>
      <c r="M256" s="255">
        <v>1.7364000000000001E-2</v>
      </c>
      <c r="N256" s="213">
        <v>1.7002E-2</v>
      </c>
      <c r="O256" s="213">
        <v>1.4996000000000001E-2</v>
      </c>
      <c r="P256" s="213">
        <v>2.0476000000000001E-2</v>
      </c>
      <c r="Q256" s="213">
        <v>1.3792E-2</v>
      </c>
      <c r="R256" s="213">
        <v>1.3299999999999999E-2</v>
      </c>
      <c r="S256" s="213">
        <v>2.4035999999999998E-2</v>
      </c>
      <c r="T256" s="213">
        <v>1.4304000000000001E-2</v>
      </c>
      <c r="U256" s="213">
        <v>3.6519999999999997E-2</v>
      </c>
      <c r="V256" s="213">
        <v>1.7002E-2</v>
      </c>
      <c r="W256" s="213">
        <v>1.7426000000000001E-2</v>
      </c>
      <c r="X256" s="213">
        <v>1.9382E-2</v>
      </c>
      <c r="Y256" s="214">
        <v>1.8987E-2</v>
      </c>
      <c r="Z256" s="303">
        <v>1.8516000000000001E-2</v>
      </c>
      <c r="AA256" s="213">
        <v>1.7923000000000001E-2</v>
      </c>
      <c r="AB256" s="213">
        <v>1.7735999999999998E-2</v>
      </c>
      <c r="AC256" s="213">
        <v>1.7058E-2</v>
      </c>
      <c r="AD256" s="214">
        <v>2.7215E-2</v>
      </c>
      <c r="AE256" s="213">
        <v>1.3976000000000001E-2</v>
      </c>
      <c r="AF256" s="213">
        <v>2.2054000000000001E-2</v>
      </c>
      <c r="AG256" s="213">
        <v>1.3452E-2</v>
      </c>
      <c r="AH256" s="213">
        <v>1.5373E-2</v>
      </c>
      <c r="AI256" s="304">
        <v>1.4009000000000001E-2</v>
      </c>
      <c r="AJ256" s="303">
        <v>1.822E-2</v>
      </c>
      <c r="AK256" s="213">
        <v>1.8131000000000001E-2</v>
      </c>
      <c r="AL256" s="213">
        <v>2.9116E-2</v>
      </c>
      <c r="AM256" s="214">
        <v>2.9801000000000001E-2</v>
      </c>
      <c r="AN256" s="212">
        <v>1.2959999999999999E-2</v>
      </c>
      <c r="AO256" s="217">
        <v>7.0832999999999993E-2</v>
      </c>
    </row>
    <row r="257" spans="1:42" ht="18" outlineLevel="1" thickBot="1">
      <c r="A257" s="188">
        <v>520451</v>
      </c>
      <c r="B257" s="300">
        <v>249</v>
      </c>
      <c r="C257" s="301" t="s">
        <v>314</v>
      </c>
      <c r="D257" s="302">
        <v>1.6844000000000001E-2</v>
      </c>
      <c r="E257" s="213">
        <v>1.5962E-2</v>
      </c>
      <c r="F257" s="213">
        <v>1.6924999999999999E-2</v>
      </c>
      <c r="G257" s="213">
        <v>1.3671000000000001E-2</v>
      </c>
      <c r="H257" s="213">
        <v>1.8419999999999999E-2</v>
      </c>
      <c r="I257" s="213">
        <v>2.1552000000000002E-2</v>
      </c>
      <c r="J257" s="213">
        <v>1.3512E-2</v>
      </c>
      <c r="K257" s="213">
        <v>1.0762000000000001E-2</v>
      </c>
      <c r="L257" s="217">
        <v>2.0604999999999998E-2</v>
      </c>
      <c r="M257" s="255">
        <v>1.7364000000000001E-2</v>
      </c>
      <c r="N257" s="213">
        <v>1.7002E-2</v>
      </c>
      <c r="O257" s="213">
        <v>1.4996000000000001E-2</v>
      </c>
      <c r="P257" s="213">
        <v>2.0476000000000001E-2</v>
      </c>
      <c r="Q257" s="213">
        <v>1.3792E-2</v>
      </c>
      <c r="R257" s="213">
        <v>1.3299999999999999E-2</v>
      </c>
      <c r="S257" s="213">
        <v>2.4035999999999998E-2</v>
      </c>
      <c r="T257" s="213">
        <v>1.4304000000000001E-2</v>
      </c>
      <c r="U257" s="213">
        <v>3.6519999999999997E-2</v>
      </c>
      <c r="V257" s="213">
        <v>1.7002E-2</v>
      </c>
      <c r="W257" s="213">
        <v>1.7426000000000001E-2</v>
      </c>
      <c r="X257" s="213">
        <v>1.9382E-2</v>
      </c>
      <c r="Y257" s="214">
        <v>1.8987E-2</v>
      </c>
      <c r="Z257" s="303">
        <v>1.8516000000000001E-2</v>
      </c>
      <c r="AA257" s="213">
        <v>1.7923000000000001E-2</v>
      </c>
      <c r="AB257" s="213">
        <v>1.7735999999999998E-2</v>
      </c>
      <c r="AC257" s="213">
        <v>1.7058E-2</v>
      </c>
      <c r="AD257" s="214">
        <v>2.7215E-2</v>
      </c>
      <c r="AE257" s="213">
        <v>1.3976000000000001E-2</v>
      </c>
      <c r="AF257" s="213">
        <v>2.2054000000000001E-2</v>
      </c>
      <c r="AG257" s="213">
        <v>1.3452E-2</v>
      </c>
      <c r="AH257" s="213">
        <v>1.5373E-2</v>
      </c>
      <c r="AI257" s="304">
        <v>1.4009000000000001E-2</v>
      </c>
      <c r="AJ257" s="303">
        <v>1.822E-2</v>
      </c>
      <c r="AK257" s="213">
        <v>1.8131000000000001E-2</v>
      </c>
      <c r="AL257" s="213">
        <v>2.9116E-2</v>
      </c>
      <c r="AM257" s="214">
        <v>2.9801000000000001E-2</v>
      </c>
      <c r="AN257" s="212">
        <v>1.2959999999999999E-2</v>
      </c>
      <c r="AO257" s="217">
        <v>7.0832999999999993E-2</v>
      </c>
    </row>
    <row r="258" spans="1:42" s="294" customFormat="1" ht="28.5" thickBot="1">
      <c r="A258" s="295"/>
      <c r="B258" s="296"/>
      <c r="C258" s="297" t="s">
        <v>295</v>
      </c>
      <c r="D258" s="328">
        <f>ROUND([1]РЕСО!D257/[1]СВОД!D257,6)</f>
        <v>1.6844000000000001E-2</v>
      </c>
      <c r="E258" s="328">
        <f>ROUND([1]РЕСО!E257/[1]СВОД!E257,6)</f>
        <v>1.5962E-2</v>
      </c>
      <c r="F258" s="328">
        <f>ROUND([1]РЕСО!F257/[1]СВОД!F257,6)</f>
        <v>1.6924999999999999E-2</v>
      </c>
      <c r="G258" s="328">
        <f>ROUND([1]РЕСО!G257/[1]СВОД!G257,6)</f>
        <v>1.3671000000000001E-2</v>
      </c>
      <c r="H258" s="328">
        <f>ROUND([1]РЕСО!I257/[1]СВОД!I257,6)</f>
        <v>1.8419999999999999E-2</v>
      </c>
      <c r="I258" s="328">
        <f>ROUND([1]РЕСО!J257/[1]СВОД!J257,6)</f>
        <v>2.1552000000000002E-2</v>
      </c>
      <c r="J258" s="328">
        <f>ROUND([1]РЕСО!K257/[1]СВОД!K257,6)</f>
        <v>1.3512E-2</v>
      </c>
      <c r="K258" s="328">
        <f>ROUND([1]РЕСО!L257/[1]СВОД!L257,6)</f>
        <v>1.0762000000000001E-2</v>
      </c>
      <c r="L258" s="329">
        <f>ROUND([1]РЕСО!M257/[1]СВОД!M257,6)</f>
        <v>2.0604999999999998E-2</v>
      </c>
      <c r="M258" s="328">
        <f>ROUND([1]РЕСО!N257/[1]СВОД!N257,6)</f>
        <v>1.7364000000000001E-2</v>
      </c>
      <c r="N258" s="328">
        <f>ROUND([1]РЕСО!O257/[1]СВОД!O257,6)</f>
        <v>1.7002E-2</v>
      </c>
      <c r="O258" s="328">
        <f>ROUND([1]РЕСО!R257/[1]СВОД!R257,6)</f>
        <v>1.4996000000000001E-2</v>
      </c>
      <c r="P258" s="328">
        <f>ROUND([1]РЕСО!S257/[1]СВОД!S257,6)</f>
        <v>2.0476000000000001E-2</v>
      </c>
      <c r="Q258" s="328">
        <f>ROUND([1]РЕСО!T257/[1]СВОД!T257,6)</f>
        <v>1.3792E-2</v>
      </c>
      <c r="R258" s="328">
        <f>ROUND([1]РЕСО!U257/[1]СВОД!U257,6)</f>
        <v>1.3299999999999999E-2</v>
      </c>
      <c r="S258" s="328">
        <f>ROUND([1]РЕСО!V257/[1]СВОД!V257,6)</f>
        <v>2.4035999999999998E-2</v>
      </c>
      <c r="T258" s="328">
        <f>ROUND([1]РЕСО!W257/[1]СВОД!W257,6)</f>
        <v>1.4304000000000001E-2</v>
      </c>
      <c r="U258" s="328">
        <f>ROUND([1]РЕСО!X257/[1]СВОД!X257,6)</f>
        <v>3.6519999999999997E-2</v>
      </c>
      <c r="V258" s="333">
        <v>1.7002E-2</v>
      </c>
      <c r="W258" s="328">
        <f>ROUND([1]РЕСО!Y257/[1]СВОД!Y257,6)</f>
        <v>1.7426000000000001E-2</v>
      </c>
      <c r="X258" s="328">
        <f>ROUND([1]РЕСО!Z257/[1]СВОД!Z257,6)</f>
        <v>1.9382E-2</v>
      </c>
      <c r="Y258" s="330">
        <f>ROUND([1]РЕСО!AA257/[1]СВОД!AA257,6)</f>
        <v>1.8987E-2</v>
      </c>
      <c r="Z258" s="331">
        <f>ROUND([1]РЕСО!AB257/[1]СВОД!AB257,6)</f>
        <v>1.8516000000000001E-2</v>
      </c>
      <c r="AA258" s="328">
        <f>ROUND([1]РЕСО!AC257/[1]СВОД!AC257,6)</f>
        <v>1.7923000000000001E-2</v>
      </c>
      <c r="AB258" s="328">
        <f>ROUND([1]РЕСО!AD257/[1]СВОД!AD257,6)</f>
        <v>1.7735999999999998E-2</v>
      </c>
      <c r="AC258" s="328">
        <f>ROUND([1]РЕСО!AE257/[1]СВОД!AE257,6)</f>
        <v>1.7058E-2</v>
      </c>
      <c r="AD258" s="329">
        <v>2.7215E-2</v>
      </c>
      <c r="AE258" s="328">
        <f>ROUND([1]РЕСО!AG257/[1]СВОД!AG257,6)</f>
        <v>1.3976000000000001E-2</v>
      </c>
      <c r="AF258" s="328">
        <f>ROUND([1]РЕСО!AH257/[1]СВОД!AH257,6)</f>
        <v>2.2054000000000001E-2</v>
      </c>
      <c r="AG258" s="328">
        <f>ROUND([1]РЕСО!AI257/[1]СВОД!AI257,6)</f>
        <v>1.3452E-2</v>
      </c>
      <c r="AH258" s="328">
        <f>ROUND([1]РЕСО!AK257/[1]СВОД!AK257,6)</f>
        <v>1.5373E-2</v>
      </c>
      <c r="AI258" s="330">
        <f>ROUND([1]РЕСО!AL257/[1]СВОД!AL257,6)</f>
        <v>1.4009000000000001E-2</v>
      </c>
      <c r="AJ258" s="331">
        <f>ROUND([1]РЕСО!AM257/[1]СВОД!AM257,6)</f>
        <v>1.822E-2</v>
      </c>
      <c r="AK258" s="328">
        <f>ROUND([1]РЕСО!AN257/[1]СВОД!AN257,6)</f>
        <v>1.8131000000000001E-2</v>
      </c>
      <c r="AL258" s="328">
        <f>ROUND([1]РЕСО!AP257/[1]СВОД!AP257,6)</f>
        <v>2.9116E-2</v>
      </c>
      <c r="AM258" s="330">
        <f>ROUND([1]РЕСО!AQ257/[1]СВОД!AQ257,6)</f>
        <v>2.9801000000000001E-2</v>
      </c>
      <c r="AN258" s="331">
        <f>ROUND([1]РЕСО!AR257/[1]СВОД!AR257,6)</f>
        <v>1.2959999999999999E-2</v>
      </c>
      <c r="AO258" s="329">
        <f>ROUND([1]РЕСО!AS257/[1]СВОД!AS257,6)</f>
        <v>7.0832999999999993E-2</v>
      </c>
    </row>
    <row r="259" spans="1:42" outlineLevel="1">
      <c r="A259" s="192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</row>
    <row r="261" spans="1:42" ht="111" customHeight="1">
      <c r="E261" s="485" t="s">
        <v>315</v>
      </c>
      <c r="F261" s="485"/>
      <c r="G261" s="485"/>
      <c r="H261" s="485"/>
      <c r="I261" s="486"/>
      <c r="J261" s="486"/>
      <c r="K261" s="486"/>
      <c r="L261" s="486"/>
      <c r="M261" s="393" t="s">
        <v>316</v>
      </c>
      <c r="N261" s="393"/>
      <c r="O261" s="124"/>
      <c r="P261" s="124"/>
      <c r="Q261" s="124"/>
      <c r="R261" s="485" t="s">
        <v>317</v>
      </c>
      <c r="S261" s="485"/>
      <c r="T261" s="485"/>
      <c r="U261" s="485"/>
      <c r="V261" s="486"/>
      <c r="W261" s="486"/>
      <c r="X261" s="486"/>
      <c r="Y261" s="486"/>
      <c r="Z261" s="393" t="s">
        <v>318</v>
      </c>
      <c r="AA261" s="392"/>
    </row>
    <row r="262" spans="1:42" ht="111" customHeight="1">
      <c r="E262" s="485" t="s">
        <v>319</v>
      </c>
      <c r="F262" s="485"/>
      <c r="G262" s="485"/>
      <c r="H262" s="485"/>
      <c r="I262" s="487"/>
      <c r="J262" s="487"/>
      <c r="K262" s="487"/>
      <c r="L262" s="487"/>
      <c r="M262" s="488" t="s">
        <v>320</v>
      </c>
      <c r="N262" s="488"/>
      <c r="O262" s="488"/>
      <c r="P262" s="124"/>
      <c r="Q262" s="124"/>
      <c r="R262" s="485" t="s">
        <v>321</v>
      </c>
      <c r="S262" s="485"/>
      <c r="T262" s="485"/>
      <c r="U262" s="485"/>
      <c r="V262" s="487"/>
      <c r="W262" s="487"/>
      <c r="X262" s="487"/>
      <c r="Y262" s="487"/>
      <c r="Z262" s="393" t="s">
        <v>322</v>
      </c>
      <c r="AA262" s="392"/>
    </row>
    <row r="263" spans="1:42" ht="111" customHeight="1">
      <c r="E263" s="485" t="s">
        <v>323</v>
      </c>
      <c r="F263" s="485"/>
      <c r="G263" s="485"/>
      <c r="H263" s="485"/>
      <c r="I263" s="487"/>
      <c r="J263" s="487"/>
      <c r="K263" s="487"/>
      <c r="L263" s="487"/>
      <c r="M263" s="393" t="s">
        <v>324</v>
      </c>
      <c r="N263" s="144"/>
      <c r="O263" s="124"/>
      <c r="P263" s="124"/>
      <c r="Q263" s="124"/>
      <c r="R263" s="485" t="s">
        <v>325</v>
      </c>
      <c r="S263" s="485"/>
      <c r="T263" s="485"/>
      <c r="U263" s="485"/>
      <c r="V263" s="487"/>
      <c r="W263" s="487"/>
      <c r="X263" s="487"/>
      <c r="Y263" s="487"/>
      <c r="Z263" s="393" t="s">
        <v>326</v>
      </c>
      <c r="AA263" s="392"/>
    </row>
    <row r="264" spans="1:42" ht="111" customHeight="1">
      <c r="E264" s="485" t="s">
        <v>327</v>
      </c>
      <c r="F264" s="485"/>
      <c r="G264" s="485"/>
      <c r="H264" s="485"/>
      <c r="I264" s="487"/>
      <c r="J264" s="487"/>
      <c r="K264" s="487"/>
      <c r="L264" s="487"/>
      <c r="M264" s="393" t="s">
        <v>328</v>
      </c>
      <c r="N264" s="144"/>
      <c r="O264" s="124"/>
      <c r="P264" s="124"/>
      <c r="Q264" s="124"/>
      <c r="R264" s="485" t="s">
        <v>329</v>
      </c>
      <c r="S264" s="485"/>
      <c r="T264" s="485"/>
      <c r="U264" s="485"/>
      <c r="V264" s="487"/>
      <c r="W264" s="487"/>
      <c r="X264" s="487"/>
      <c r="Y264" s="487"/>
      <c r="Z264" s="393" t="s">
        <v>330</v>
      </c>
      <c r="AA264" s="392"/>
    </row>
    <row r="265" spans="1:42" ht="111" customHeight="1">
      <c r="E265" s="485" t="s">
        <v>331</v>
      </c>
      <c r="F265" s="485"/>
      <c r="G265" s="485"/>
      <c r="H265" s="485"/>
      <c r="I265" s="487"/>
      <c r="J265" s="487"/>
      <c r="K265" s="487"/>
      <c r="L265" s="487"/>
      <c r="M265" s="393" t="s">
        <v>332</v>
      </c>
      <c r="N265" s="144"/>
      <c r="O265" s="124"/>
      <c r="P265" s="124"/>
      <c r="Q265" s="124"/>
      <c r="R265" s="485" t="s">
        <v>333</v>
      </c>
      <c r="S265" s="485"/>
      <c r="T265" s="485"/>
      <c r="U265" s="485"/>
      <c r="V265" s="487"/>
      <c r="W265" s="487"/>
      <c r="X265" s="487"/>
      <c r="Y265" s="487"/>
      <c r="Z265" s="393" t="s">
        <v>334</v>
      </c>
      <c r="AA265" s="392"/>
    </row>
    <row r="266" spans="1:42" ht="111" customHeight="1">
      <c r="E266" s="485" t="s">
        <v>335</v>
      </c>
      <c r="F266" s="485"/>
      <c r="G266" s="485"/>
      <c r="H266" s="485"/>
      <c r="I266" s="489" t="s">
        <v>352</v>
      </c>
      <c r="J266" s="489"/>
      <c r="K266" s="489"/>
      <c r="L266" s="489"/>
      <c r="M266" s="393" t="s">
        <v>336</v>
      </c>
      <c r="N266" s="144"/>
      <c r="O266" s="124"/>
      <c r="P266" s="124"/>
      <c r="Q266" s="124"/>
      <c r="R266" s="485" t="s">
        <v>337</v>
      </c>
      <c r="S266" s="485"/>
      <c r="T266" s="485"/>
      <c r="U266" s="485"/>
      <c r="V266" s="487"/>
      <c r="W266" s="487"/>
      <c r="X266" s="487"/>
      <c r="Y266" s="487"/>
      <c r="Z266" s="393" t="s">
        <v>338</v>
      </c>
      <c r="AA266" s="392"/>
    </row>
    <row r="267" spans="1:42" ht="111" customHeight="1">
      <c r="E267" s="485" t="s">
        <v>339</v>
      </c>
      <c r="F267" s="485"/>
      <c r="G267" s="485"/>
      <c r="H267" s="485"/>
      <c r="I267" s="489" t="s">
        <v>352</v>
      </c>
      <c r="J267" s="489"/>
      <c r="K267" s="489"/>
      <c r="L267" s="489"/>
      <c r="M267" s="393" t="s">
        <v>340</v>
      </c>
      <c r="N267" s="144"/>
      <c r="O267" s="124"/>
      <c r="P267" s="124"/>
      <c r="Q267" s="124"/>
      <c r="R267" s="485" t="s">
        <v>341</v>
      </c>
      <c r="S267" s="485"/>
      <c r="T267" s="485"/>
      <c r="U267" s="485"/>
      <c r="V267" s="487"/>
      <c r="W267" s="487"/>
      <c r="X267" s="487"/>
      <c r="Y267" s="487"/>
      <c r="Z267" s="393" t="s">
        <v>342</v>
      </c>
      <c r="AA267" s="392"/>
    </row>
    <row r="268" spans="1:42" ht="111" customHeight="1">
      <c r="E268" s="485" t="s">
        <v>343</v>
      </c>
      <c r="F268" s="485"/>
      <c r="G268" s="485"/>
      <c r="H268" s="485"/>
      <c r="I268" s="489" t="s">
        <v>352</v>
      </c>
      <c r="J268" s="489"/>
      <c r="K268" s="489"/>
      <c r="L268" s="489"/>
      <c r="M268" s="393" t="s">
        <v>344</v>
      </c>
      <c r="N268" s="144"/>
      <c r="O268" s="124"/>
      <c r="P268" s="124"/>
      <c r="Q268" s="124"/>
      <c r="R268" s="485" t="s">
        <v>345</v>
      </c>
      <c r="S268" s="485"/>
      <c r="T268" s="485"/>
      <c r="U268" s="485"/>
      <c r="V268" s="487"/>
      <c r="W268" s="487"/>
      <c r="X268" s="487"/>
      <c r="Y268" s="487"/>
      <c r="Z268" s="393" t="s">
        <v>346</v>
      </c>
      <c r="AA268" s="392"/>
    </row>
    <row r="269" spans="1:42" ht="111" customHeight="1">
      <c r="E269" s="485" t="s">
        <v>347</v>
      </c>
      <c r="F269" s="485"/>
      <c r="G269" s="485"/>
      <c r="H269" s="485"/>
      <c r="I269" s="487"/>
      <c r="J269" s="487"/>
      <c r="K269" s="487"/>
      <c r="L269" s="487"/>
      <c r="M269" s="393" t="s">
        <v>348</v>
      </c>
      <c r="N269" s="144"/>
      <c r="O269" s="124"/>
      <c r="P269" s="124"/>
      <c r="Q269" s="124"/>
      <c r="R269" s="485" t="s">
        <v>349</v>
      </c>
      <c r="S269" s="485"/>
      <c r="T269" s="485"/>
      <c r="U269" s="485"/>
      <c r="V269" s="489"/>
      <c r="W269" s="489"/>
      <c r="X269" s="489"/>
      <c r="Y269" s="489"/>
      <c r="Z269" s="393" t="s">
        <v>350</v>
      </c>
      <c r="AA269" s="392"/>
    </row>
    <row r="271" spans="1:42" s="429" customFormat="1" ht="20.5">
      <c r="A271" s="428"/>
      <c r="T271" s="563"/>
      <c r="U271" s="563"/>
      <c r="V271" s="563"/>
      <c r="W271" s="563"/>
      <c r="X271" s="526"/>
      <c r="Y271" s="526"/>
      <c r="Z271" s="526"/>
      <c r="AA271" s="526"/>
      <c r="AB271" s="430"/>
      <c r="AC271" s="430"/>
      <c r="AD271" s="401"/>
      <c r="AE271" s="401"/>
      <c r="AF271" s="401"/>
      <c r="AG271" s="563"/>
      <c r="AH271" s="563"/>
      <c r="AI271" s="563"/>
      <c r="AJ271" s="563"/>
      <c r="AK271" s="526"/>
      <c r="AL271" s="526"/>
      <c r="AM271" s="526"/>
      <c r="AN271" s="526"/>
      <c r="AO271" s="430"/>
      <c r="AP271" s="431"/>
    </row>
    <row r="272" spans="1:42" s="429" customFormat="1" ht="20.5">
      <c r="A272" s="428"/>
      <c r="D272" s="434"/>
      <c r="E272" s="434"/>
      <c r="F272" s="434"/>
      <c r="G272" s="434"/>
      <c r="H272" s="434"/>
      <c r="I272" s="434"/>
      <c r="J272" s="434"/>
      <c r="K272" s="434"/>
      <c r="L272" s="434"/>
      <c r="M272" s="434"/>
      <c r="N272" s="434"/>
      <c r="O272" s="434"/>
      <c r="P272" s="434"/>
      <c r="Q272" s="434"/>
      <c r="R272" s="434"/>
      <c r="S272" s="434"/>
      <c r="T272" s="431"/>
      <c r="U272" s="431"/>
      <c r="V272" s="431"/>
      <c r="W272" s="431"/>
      <c r="X272" s="394"/>
      <c r="Y272" s="394"/>
      <c r="Z272" s="394"/>
      <c r="AA272" s="394"/>
      <c r="AB272" s="564"/>
      <c r="AC272" s="564"/>
      <c r="AD272" s="564"/>
      <c r="AE272" s="401"/>
      <c r="AF272" s="401"/>
      <c r="AG272" s="563"/>
      <c r="AH272" s="563"/>
      <c r="AI272" s="563"/>
      <c r="AJ272" s="563"/>
      <c r="AK272" s="526"/>
      <c r="AL272" s="526"/>
      <c r="AM272" s="526"/>
      <c r="AN272" s="526"/>
      <c r="AO272" s="430"/>
      <c r="AP272" s="431"/>
    </row>
    <row r="273" spans="1:42" s="429" customFormat="1" ht="20.5">
      <c r="A273" s="428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  <c r="R273" s="434"/>
      <c r="S273" s="434"/>
      <c r="T273" s="431"/>
      <c r="U273" s="431"/>
      <c r="V273" s="431"/>
      <c r="W273" s="431"/>
      <c r="X273" s="394"/>
      <c r="Y273" s="394"/>
      <c r="Z273" s="394"/>
      <c r="AA273" s="394"/>
      <c r="AB273" s="430"/>
      <c r="AC273" s="432"/>
      <c r="AD273" s="401"/>
      <c r="AE273" s="401"/>
      <c r="AF273" s="401"/>
      <c r="AG273" s="563"/>
      <c r="AH273" s="563"/>
      <c r="AI273" s="563"/>
      <c r="AJ273" s="563"/>
      <c r="AK273" s="526"/>
      <c r="AL273" s="526"/>
      <c r="AM273" s="526"/>
      <c r="AN273" s="526"/>
      <c r="AO273" s="430"/>
      <c r="AP273" s="431"/>
    </row>
    <row r="274" spans="1:42" s="429" customFormat="1" ht="20.5">
      <c r="A274" s="428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434"/>
      <c r="T274" s="431"/>
      <c r="U274" s="431"/>
      <c r="V274" s="431"/>
      <c r="W274" s="431"/>
      <c r="X274" s="394"/>
      <c r="Y274" s="394"/>
      <c r="Z274" s="394"/>
      <c r="AA274" s="394"/>
      <c r="AB274" s="430"/>
      <c r="AC274" s="432"/>
      <c r="AD274" s="401"/>
      <c r="AE274" s="401"/>
      <c r="AF274" s="401"/>
      <c r="AG274" s="563"/>
      <c r="AH274" s="563"/>
      <c r="AI274" s="563"/>
      <c r="AJ274" s="563"/>
      <c r="AK274" s="526"/>
      <c r="AL274" s="526"/>
      <c r="AM274" s="526"/>
      <c r="AN274" s="526"/>
      <c r="AO274" s="430"/>
      <c r="AP274" s="431"/>
    </row>
    <row r="275" spans="1:42" s="429" customFormat="1" ht="20.5">
      <c r="A275" s="428"/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4"/>
      <c r="O275" s="434"/>
      <c r="P275" s="434"/>
      <c r="Q275" s="434"/>
      <c r="R275" s="434"/>
      <c r="S275" s="434"/>
      <c r="T275" s="431"/>
      <c r="U275" s="431"/>
      <c r="V275" s="431"/>
      <c r="W275" s="431"/>
      <c r="X275" s="394"/>
      <c r="Y275" s="394"/>
      <c r="Z275" s="394"/>
      <c r="AA275" s="394"/>
      <c r="AB275" s="430"/>
      <c r="AC275" s="432"/>
      <c r="AD275" s="401"/>
      <c r="AE275" s="401"/>
      <c r="AF275" s="401"/>
      <c r="AG275" s="563"/>
      <c r="AH275" s="563"/>
      <c r="AI275" s="563"/>
      <c r="AJ275" s="563"/>
      <c r="AK275" s="526"/>
      <c r="AL275" s="526"/>
      <c r="AM275" s="526"/>
      <c r="AN275" s="526"/>
      <c r="AO275" s="430"/>
      <c r="AP275" s="431"/>
    </row>
    <row r="276" spans="1:42" s="429" customFormat="1" ht="20.5">
      <c r="A276" s="428"/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4"/>
      <c r="O276" s="434"/>
      <c r="P276" s="434"/>
      <c r="Q276" s="434"/>
      <c r="R276" s="434"/>
      <c r="S276" s="434"/>
      <c r="T276" s="431"/>
      <c r="U276" s="431"/>
      <c r="V276" s="431"/>
      <c r="W276" s="431"/>
      <c r="X276" s="433"/>
      <c r="Y276" s="433"/>
      <c r="Z276" s="433"/>
      <c r="AA276" s="433"/>
      <c r="AB276" s="430"/>
      <c r="AC276" s="432"/>
      <c r="AD276" s="401"/>
      <c r="AE276" s="401"/>
      <c r="AF276" s="401"/>
      <c r="AG276" s="563"/>
      <c r="AH276" s="563"/>
      <c r="AI276" s="563"/>
      <c r="AJ276" s="563"/>
      <c r="AK276" s="526"/>
      <c r="AL276" s="526"/>
      <c r="AM276" s="526"/>
      <c r="AN276" s="526"/>
      <c r="AO276" s="430"/>
      <c r="AP276" s="431"/>
    </row>
    <row r="277" spans="1:42" s="429" customFormat="1" ht="20.5">
      <c r="A277" s="428"/>
      <c r="D277" s="434"/>
      <c r="E277" s="434"/>
      <c r="F277" s="434"/>
      <c r="G277" s="434"/>
      <c r="H277" s="434"/>
      <c r="I277" s="434"/>
      <c r="J277" s="434"/>
      <c r="K277" s="434"/>
      <c r="L277" s="434"/>
      <c r="M277" s="434"/>
      <c r="N277" s="434"/>
      <c r="O277" s="434"/>
      <c r="P277" s="434"/>
      <c r="Q277" s="434"/>
      <c r="R277" s="434"/>
      <c r="S277" s="434"/>
      <c r="T277" s="431"/>
      <c r="U277" s="431"/>
      <c r="V277" s="431"/>
      <c r="W277" s="431"/>
      <c r="X277" s="433"/>
      <c r="Y277" s="433"/>
      <c r="Z277" s="433"/>
      <c r="AA277" s="433"/>
      <c r="AB277" s="430"/>
      <c r="AC277" s="432"/>
      <c r="AD277" s="401"/>
      <c r="AE277" s="401"/>
      <c r="AF277" s="401"/>
      <c r="AG277" s="563"/>
      <c r="AH277" s="563"/>
      <c r="AI277" s="563"/>
      <c r="AJ277" s="563"/>
      <c r="AK277" s="526"/>
      <c r="AL277" s="526"/>
      <c r="AM277" s="526"/>
      <c r="AN277" s="526"/>
      <c r="AO277" s="430"/>
      <c r="AP277" s="431"/>
    </row>
    <row r="278" spans="1:42" s="429" customFormat="1" ht="20.5">
      <c r="A278" s="428"/>
      <c r="D278" s="434"/>
      <c r="E278" s="434"/>
      <c r="F278" s="434"/>
      <c r="G278" s="434"/>
      <c r="H278" s="434"/>
      <c r="I278" s="434"/>
      <c r="J278" s="434"/>
      <c r="K278" s="434"/>
      <c r="L278" s="434"/>
      <c r="M278" s="434"/>
      <c r="N278" s="434"/>
      <c r="O278" s="434"/>
      <c r="P278" s="434"/>
      <c r="Q278" s="434"/>
      <c r="R278" s="434"/>
      <c r="S278" s="434"/>
      <c r="T278" s="431"/>
      <c r="U278" s="431"/>
      <c r="V278" s="431"/>
      <c r="W278" s="431"/>
      <c r="X278" s="433"/>
      <c r="Y278" s="433"/>
      <c r="Z278" s="433"/>
      <c r="AA278" s="433"/>
      <c r="AB278" s="430"/>
      <c r="AC278" s="432"/>
      <c r="AD278" s="401"/>
      <c r="AE278" s="401"/>
      <c r="AF278" s="401"/>
      <c r="AG278" s="563"/>
      <c r="AH278" s="563"/>
      <c r="AI278" s="563"/>
      <c r="AJ278" s="563"/>
      <c r="AK278" s="526"/>
      <c r="AL278" s="526"/>
      <c r="AM278" s="526"/>
      <c r="AN278" s="526"/>
      <c r="AO278" s="430"/>
      <c r="AP278" s="431"/>
    </row>
    <row r="279" spans="1:42" s="429" customFormat="1" ht="20.5">
      <c r="A279" s="428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  <c r="R279" s="434"/>
      <c r="S279" s="434"/>
      <c r="T279" s="431"/>
      <c r="U279" s="431"/>
      <c r="V279" s="431"/>
      <c r="W279" s="431"/>
      <c r="X279" s="394"/>
      <c r="Y279" s="394"/>
      <c r="Z279" s="394"/>
      <c r="AA279" s="394"/>
      <c r="AB279" s="430"/>
      <c r="AC279" s="432"/>
      <c r="AD279" s="401"/>
      <c r="AE279" s="401"/>
      <c r="AF279" s="401"/>
      <c r="AG279" s="563"/>
      <c r="AH279" s="563"/>
      <c r="AI279" s="563"/>
      <c r="AJ279" s="563"/>
      <c r="AK279" s="565"/>
      <c r="AL279" s="565"/>
      <c r="AM279" s="565"/>
      <c r="AN279" s="565"/>
      <c r="AO279" s="430"/>
      <c r="AP279" s="431"/>
    </row>
    <row r="280" spans="1:42"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  <c r="AA280" s="435"/>
    </row>
  </sheetData>
  <autoFilter ref="A7:AO259"/>
  <mergeCells count="106">
    <mergeCell ref="E269:H269"/>
    <mergeCell ref="I269:L269"/>
    <mergeCell ref="R269:U269"/>
    <mergeCell ref="V269:Y269"/>
    <mergeCell ref="E267:H267"/>
    <mergeCell ref="I267:L267"/>
    <mergeCell ref="R267:U267"/>
    <mergeCell ref="V267:Y267"/>
    <mergeCell ref="E268:H268"/>
    <mergeCell ref="I268:L268"/>
    <mergeCell ref="R268:U268"/>
    <mergeCell ref="V268:Y268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V263:Y263"/>
    <mergeCell ref="E264:H264"/>
    <mergeCell ref="I264:L264"/>
    <mergeCell ref="R264:U264"/>
    <mergeCell ref="V264:Y264"/>
    <mergeCell ref="AG279:AJ279"/>
    <mergeCell ref="AK279:AN279"/>
    <mergeCell ref="E261:H261"/>
    <mergeCell ref="I261:L261"/>
    <mergeCell ref="R261:U261"/>
    <mergeCell ref="V261:Y261"/>
    <mergeCell ref="E262:H262"/>
    <mergeCell ref="I262:L262"/>
    <mergeCell ref="M262:O262"/>
    <mergeCell ref="R262:U262"/>
    <mergeCell ref="V262:Y262"/>
    <mergeCell ref="E263:H263"/>
    <mergeCell ref="I263:L263"/>
    <mergeCell ref="R263:U263"/>
    <mergeCell ref="AG277:AJ277"/>
    <mergeCell ref="AK277:AN277"/>
    <mergeCell ref="AG278:AJ278"/>
    <mergeCell ref="AK278:AN278"/>
    <mergeCell ref="AG275:AJ275"/>
    <mergeCell ref="AK275:AN275"/>
    <mergeCell ref="AG276:AJ276"/>
    <mergeCell ref="AK276:AN276"/>
    <mergeCell ref="AG273:AJ273"/>
    <mergeCell ref="AK273:AN273"/>
    <mergeCell ref="AG274:AJ274"/>
    <mergeCell ref="AK274:AN274"/>
    <mergeCell ref="T271:W271"/>
    <mergeCell ref="X271:AA271"/>
    <mergeCell ref="AG271:AJ271"/>
    <mergeCell ref="AK271:AN271"/>
    <mergeCell ref="AB272:AD272"/>
    <mergeCell ref="AG272:AJ272"/>
    <mergeCell ref="AK272:AN272"/>
    <mergeCell ref="E5:E6"/>
    <mergeCell ref="F5:G5"/>
    <mergeCell ref="H5:H6"/>
    <mergeCell ref="I5:I6"/>
    <mergeCell ref="J5:J6"/>
    <mergeCell ref="AJ3:AJ6"/>
    <mergeCell ref="AK3:AM3"/>
    <mergeCell ref="AN3:AN6"/>
    <mergeCell ref="AO3:AO6"/>
    <mergeCell ref="AE4:AE6"/>
    <mergeCell ref="AF4:AG4"/>
    <mergeCell ref="AK4:AK6"/>
    <mergeCell ref="AM4:AM6"/>
    <mergeCell ref="AF5:AF6"/>
    <mergeCell ref="AG5:AG6"/>
    <mergeCell ref="AL5:AL6"/>
    <mergeCell ref="AA3:AD4"/>
    <mergeCell ref="AE3:AG3"/>
    <mergeCell ref="AH3:AH6"/>
    <mergeCell ref="AI3:AI6"/>
    <mergeCell ref="K5:K6"/>
    <mergeCell ref="L5:L6"/>
    <mergeCell ref="N5:N6"/>
    <mergeCell ref="O5:T5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M3:M6"/>
    <mergeCell ref="N3:Y4"/>
    <mergeCell ref="Z3:Z6"/>
    <mergeCell ref="U5:U6"/>
    <mergeCell ref="W5:W6"/>
    <mergeCell ref="X5:X6"/>
    <mergeCell ref="Y5:Y6"/>
    <mergeCell ref="AA5:AA6"/>
    <mergeCell ref="AB5:AB6"/>
    <mergeCell ref="AC5:AC6"/>
    <mergeCell ref="AD5:AD6"/>
    <mergeCell ref="C1:AI1"/>
  </mergeCells>
  <conditionalFormatting sqref="F5">
    <cfRule type="cellIs" dxfId="1" priority="2" stopIfTrue="1" operator="equal">
      <formula>0</formula>
    </cfRule>
  </conditionalFormatting>
  <conditionalFormatting sqref="D9:S9 D10:AO10 D11:W11 Y11:AO11 U9:AO9 D12:AO258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6"/>
  <sheetViews>
    <sheetView tabSelected="1" view="pageBreakPreview" zoomScale="80" zoomScaleNormal="70" zoomScaleSheetLayoutView="80" workbookViewId="0">
      <pane xSplit="3" ySplit="7" topLeftCell="I119" activePane="bottomRight" state="frozen"/>
      <selection activeCell="P120" sqref="P120"/>
      <selection pane="topRight" activeCell="P120" sqref="P120"/>
      <selection pane="bottomLeft" activeCell="P120" sqref="P120"/>
      <selection pane="bottomRight" activeCell="P120" sqref="P120"/>
    </sheetView>
  </sheetViews>
  <sheetFormatPr defaultColWidth="9.1796875" defaultRowHeight="14.5"/>
  <cols>
    <col min="1" max="1" width="12.453125" style="98" customWidth="1"/>
    <col min="2" max="2" width="9.26953125" style="99" bestFit="1" customWidth="1"/>
    <col min="3" max="3" width="39.81640625" style="99" customWidth="1"/>
    <col min="4" max="4" width="13.1796875" style="1" customWidth="1"/>
    <col min="5" max="5" width="13.7265625" style="1" customWidth="1" collapsed="1"/>
    <col min="6" max="6" width="16.26953125" style="1" customWidth="1" collapsed="1"/>
    <col min="7" max="7" width="12.26953125" style="1" customWidth="1"/>
    <col min="8" max="8" width="12.54296875" style="1" customWidth="1"/>
    <col min="9" max="9" width="12" style="1" customWidth="1"/>
    <col min="10" max="10" width="12.81640625" style="1" customWidth="1"/>
    <col min="11" max="11" width="13.453125" style="1" customWidth="1"/>
    <col min="12" max="12" width="12.54296875" style="1" customWidth="1"/>
    <col min="13" max="13" width="13" style="1" customWidth="1"/>
    <col min="14" max="15" width="12.7265625" style="1" customWidth="1"/>
    <col min="16" max="16" width="15.54296875" style="1" customWidth="1" collapsed="1"/>
    <col min="17" max="17" width="19.7265625" style="1" customWidth="1" collapsed="1"/>
    <col min="18" max="20" width="13" style="1" customWidth="1"/>
    <col min="21" max="21" width="12.54296875" style="1" customWidth="1" collapsed="1"/>
    <col min="22" max="22" width="15.81640625" style="1" customWidth="1"/>
    <col min="23" max="24" width="12.7265625" style="1" customWidth="1"/>
    <col min="25" max="25" width="13.81640625" style="1" customWidth="1"/>
    <col min="26" max="26" width="13.1796875" style="1" customWidth="1" collapsed="1"/>
    <col min="27" max="27" width="13.54296875" style="1" customWidth="1"/>
    <col min="28" max="28" width="12.26953125" style="1" customWidth="1"/>
    <col min="29" max="29" width="13.26953125" style="1" customWidth="1" collapsed="1"/>
    <col min="30" max="30" width="13.81640625" style="1" customWidth="1"/>
    <col min="31" max="31" width="15.26953125" style="1" customWidth="1"/>
    <col min="32" max="32" width="17.26953125" style="1" customWidth="1"/>
    <col min="33" max="33" width="23" style="1" customWidth="1" collapsed="1"/>
    <col min="34" max="34" width="13.1796875" style="124" customWidth="1"/>
    <col min="35" max="16384" width="9.1796875" style="124"/>
  </cols>
  <sheetData>
    <row r="1" spans="1:38" ht="76.5" customHeight="1" thickBot="1">
      <c r="A1" s="436" t="s">
        <v>368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E1" s="437" t="s">
        <v>353</v>
      </c>
      <c r="AF1" s="438"/>
      <c r="AG1" s="438"/>
    </row>
    <row r="2" spans="1:38" ht="79.5" customHeight="1">
      <c r="A2" s="439" t="s">
        <v>1</v>
      </c>
      <c r="B2" s="439" t="s">
        <v>2</v>
      </c>
      <c r="C2" s="512" t="s">
        <v>3</v>
      </c>
      <c r="D2" s="514" t="s">
        <v>302</v>
      </c>
      <c r="E2" s="446"/>
      <c r="F2" s="446"/>
      <c r="G2" s="446"/>
      <c r="H2" s="446"/>
      <c r="I2" s="446"/>
      <c r="J2" s="446"/>
      <c r="K2" s="446" t="s">
        <v>303</v>
      </c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 t="s">
        <v>304</v>
      </c>
      <c r="W2" s="446"/>
      <c r="X2" s="515"/>
      <c r="Y2" s="451" t="s">
        <v>305</v>
      </c>
      <c r="Z2" s="452"/>
      <c r="AA2" s="452"/>
      <c r="AB2" s="516"/>
      <c r="AC2" s="517" t="s">
        <v>8</v>
      </c>
      <c r="AD2" s="452"/>
      <c r="AE2" s="452"/>
      <c r="AF2" s="453"/>
      <c r="AG2" s="379" t="s">
        <v>9</v>
      </c>
      <c r="AH2" s="383" t="s">
        <v>311</v>
      </c>
      <c r="AI2" s="522" t="s">
        <v>311</v>
      </c>
      <c r="AJ2" s="523"/>
      <c r="AK2" s="524"/>
    </row>
    <row r="3" spans="1:38" ht="15" customHeight="1">
      <c r="A3" s="440"/>
      <c r="B3" s="440"/>
      <c r="C3" s="513"/>
      <c r="D3" s="501" t="s">
        <v>11</v>
      </c>
      <c r="E3" s="457"/>
      <c r="F3" s="457"/>
      <c r="G3" s="457"/>
      <c r="H3" s="457"/>
      <c r="I3" s="457"/>
      <c r="J3" s="457"/>
      <c r="K3" s="457" t="s">
        <v>13</v>
      </c>
      <c r="L3" s="457" t="s">
        <v>14</v>
      </c>
      <c r="M3" s="457" t="s">
        <v>15</v>
      </c>
      <c r="N3" s="457" t="s">
        <v>16</v>
      </c>
      <c r="O3" s="457" t="s">
        <v>17</v>
      </c>
      <c r="P3" s="457" t="s">
        <v>18</v>
      </c>
      <c r="Q3" s="457" t="s">
        <v>19</v>
      </c>
      <c r="R3" s="457" t="s">
        <v>20</v>
      </c>
      <c r="S3" s="457" t="s">
        <v>313</v>
      </c>
      <c r="T3" s="466" t="s">
        <v>367</v>
      </c>
      <c r="U3" s="457" t="s">
        <v>310</v>
      </c>
      <c r="V3" s="457" t="s">
        <v>11</v>
      </c>
      <c r="W3" s="457"/>
      <c r="X3" s="461"/>
      <c r="Y3" s="518" t="s">
        <v>42</v>
      </c>
      <c r="Z3" s="502" t="s">
        <v>312</v>
      </c>
      <c r="AA3" s="460" t="s">
        <v>306</v>
      </c>
      <c r="AB3" s="469" t="s">
        <v>308</v>
      </c>
      <c r="AC3" s="509" t="s">
        <v>26</v>
      </c>
      <c r="AD3" s="463" t="s">
        <v>27</v>
      </c>
      <c r="AE3" s="463"/>
      <c r="AF3" s="464"/>
      <c r="AG3" s="511" t="s">
        <v>28</v>
      </c>
      <c r="AH3" s="507" t="s">
        <v>307</v>
      </c>
      <c r="AI3" s="525"/>
      <c r="AJ3" s="526"/>
      <c r="AK3" s="527"/>
    </row>
    <row r="4" spans="1:38" ht="15" customHeight="1">
      <c r="A4" s="440"/>
      <c r="B4" s="440"/>
      <c r="C4" s="513"/>
      <c r="D4" s="501"/>
      <c r="E4" s="457"/>
      <c r="F4" s="457"/>
      <c r="G4" s="457"/>
      <c r="H4" s="457"/>
      <c r="I4" s="457"/>
      <c r="J4" s="457"/>
      <c r="K4" s="459"/>
      <c r="L4" s="465"/>
      <c r="M4" s="465"/>
      <c r="N4" s="465"/>
      <c r="O4" s="465"/>
      <c r="P4" s="465"/>
      <c r="Q4" s="465"/>
      <c r="R4" s="465"/>
      <c r="S4" s="465"/>
      <c r="T4" s="467"/>
      <c r="U4" s="465"/>
      <c r="V4" s="457"/>
      <c r="W4" s="457"/>
      <c r="X4" s="461"/>
      <c r="Y4" s="519"/>
      <c r="Z4" s="503"/>
      <c r="AA4" s="460"/>
      <c r="AB4" s="469"/>
      <c r="AC4" s="510"/>
      <c r="AD4" s="460" t="s">
        <v>31</v>
      </c>
      <c r="AE4" s="339" t="s">
        <v>312</v>
      </c>
      <c r="AF4" s="461" t="s">
        <v>32</v>
      </c>
      <c r="AG4" s="511"/>
      <c r="AH4" s="508"/>
      <c r="AI4" s="528"/>
      <c r="AJ4" s="486"/>
      <c r="AK4" s="529"/>
    </row>
    <row r="5" spans="1:38" ht="15" customHeight="1">
      <c r="A5" s="440"/>
      <c r="B5" s="440"/>
      <c r="C5" s="513"/>
      <c r="D5" s="501" t="s">
        <v>33</v>
      </c>
      <c r="E5" s="481" t="s">
        <v>45</v>
      </c>
      <c r="F5" s="483" t="s">
        <v>46</v>
      </c>
      <c r="G5" s="457" t="s">
        <v>34</v>
      </c>
      <c r="H5" s="481" t="s">
        <v>309</v>
      </c>
      <c r="I5" s="483" t="s">
        <v>35</v>
      </c>
      <c r="J5" s="457" t="s">
        <v>36</v>
      </c>
      <c r="K5" s="459"/>
      <c r="L5" s="465"/>
      <c r="M5" s="465"/>
      <c r="N5" s="465"/>
      <c r="O5" s="465"/>
      <c r="P5" s="465"/>
      <c r="Q5" s="465"/>
      <c r="R5" s="465"/>
      <c r="S5" s="465"/>
      <c r="T5" s="467"/>
      <c r="U5" s="465"/>
      <c r="V5" s="457" t="s">
        <v>38</v>
      </c>
      <c r="W5" s="457" t="s">
        <v>40</v>
      </c>
      <c r="X5" s="461" t="s">
        <v>41</v>
      </c>
      <c r="Y5" s="519"/>
      <c r="Z5" s="505" t="s">
        <v>43</v>
      </c>
      <c r="AA5" s="460"/>
      <c r="AB5" s="469"/>
      <c r="AC5" s="510"/>
      <c r="AD5" s="457"/>
      <c r="AE5" s="457" t="s">
        <v>44</v>
      </c>
      <c r="AF5" s="461"/>
      <c r="AG5" s="511"/>
      <c r="AH5" s="508"/>
      <c r="AI5" s="504" t="s">
        <v>37</v>
      </c>
      <c r="AJ5" s="521" t="s">
        <v>22</v>
      </c>
      <c r="AK5" s="506" t="s">
        <v>39</v>
      </c>
    </row>
    <row r="6" spans="1:38" ht="157.5" customHeight="1">
      <c r="A6" s="440"/>
      <c r="B6" s="440"/>
      <c r="C6" s="513"/>
      <c r="D6" s="501"/>
      <c r="E6" s="482"/>
      <c r="F6" s="484"/>
      <c r="G6" s="457"/>
      <c r="H6" s="482"/>
      <c r="I6" s="484"/>
      <c r="J6" s="457"/>
      <c r="K6" s="459"/>
      <c r="L6" s="465"/>
      <c r="M6" s="465"/>
      <c r="N6" s="465"/>
      <c r="O6" s="465"/>
      <c r="P6" s="465"/>
      <c r="Q6" s="465"/>
      <c r="R6" s="465"/>
      <c r="S6" s="465"/>
      <c r="T6" s="467"/>
      <c r="U6" s="465"/>
      <c r="V6" s="457"/>
      <c r="W6" s="457"/>
      <c r="X6" s="461"/>
      <c r="Y6" s="520"/>
      <c r="Z6" s="505"/>
      <c r="AA6" s="460"/>
      <c r="AB6" s="469"/>
      <c r="AC6" s="510"/>
      <c r="AD6" s="457"/>
      <c r="AE6" s="457"/>
      <c r="AF6" s="461"/>
      <c r="AG6" s="511"/>
      <c r="AH6" s="508"/>
      <c r="AI6" s="504"/>
      <c r="AJ6" s="521"/>
      <c r="AK6" s="506"/>
    </row>
    <row r="7" spans="1:38" ht="23.25" customHeight="1" thickBot="1">
      <c r="A7" s="137" t="s">
        <v>47</v>
      </c>
      <c r="B7" s="137">
        <v>0</v>
      </c>
      <c r="C7" s="138">
        <v>1</v>
      </c>
      <c r="D7" s="139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12</v>
      </c>
      <c r="L7" s="140">
        <v>13</v>
      </c>
      <c r="M7" s="140">
        <v>14</v>
      </c>
      <c r="N7" s="140">
        <v>15</v>
      </c>
      <c r="O7" s="140">
        <v>16</v>
      </c>
      <c r="P7" s="140">
        <v>17</v>
      </c>
      <c r="Q7" s="140">
        <v>18</v>
      </c>
      <c r="R7" s="140">
        <v>19</v>
      </c>
      <c r="S7" s="140"/>
      <c r="T7" s="140">
        <v>20</v>
      </c>
      <c r="U7" s="140">
        <v>21</v>
      </c>
      <c r="V7" s="140">
        <v>24</v>
      </c>
      <c r="W7" s="141">
        <v>26</v>
      </c>
      <c r="X7" s="143">
        <v>27</v>
      </c>
      <c r="Y7" s="317">
        <v>29</v>
      </c>
      <c r="Z7" s="140">
        <v>30</v>
      </c>
      <c r="AA7" s="140">
        <v>21</v>
      </c>
      <c r="AB7" s="142">
        <v>32</v>
      </c>
      <c r="AC7" s="375">
        <v>33</v>
      </c>
      <c r="AD7" s="140">
        <v>34</v>
      </c>
      <c r="AE7" s="140">
        <v>35</v>
      </c>
      <c r="AF7" s="143">
        <v>36</v>
      </c>
      <c r="AG7" s="382">
        <v>37</v>
      </c>
      <c r="AH7" s="384">
        <v>38</v>
      </c>
      <c r="AI7" s="380">
        <v>1</v>
      </c>
      <c r="AJ7" s="5">
        <v>2</v>
      </c>
      <c r="AK7" s="381">
        <v>3</v>
      </c>
    </row>
    <row r="8" spans="1:38" ht="28">
      <c r="A8" s="355">
        <v>520001</v>
      </c>
      <c r="B8" s="355">
        <v>1</v>
      </c>
      <c r="C8" s="356" t="s">
        <v>48</v>
      </c>
      <c r="D8" s="357">
        <v>7326</v>
      </c>
      <c r="E8" s="357">
        <v>5978</v>
      </c>
      <c r="F8" s="357">
        <v>5267</v>
      </c>
      <c r="G8" s="357">
        <v>0</v>
      </c>
      <c r="H8" s="357">
        <v>0</v>
      </c>
      <c r="I8" s="357">
        <v>0</v>
      </c>
      <c r="J8" s="357">
        <v>0</v>
      </c>
      <c r="K8" s="357">
        <v>9081</v>
      </c>
      <c r="L8" s="357">
        <v>0</v>
      </c>
      <c r="M8" s="357">
        <v>0</v>
      </c>
      <c r="N8" s="357">
        <v>692</v>
      </c>
      <c r="O8" s="357">
        <v>288</v>
      </c>
      <c r="P8" s="357">
        <v>1</v>
      </c>
      <c r="Q8" s="357">
        <v>18</v>
      </c>
      <c r="R8" s="357">
        <v>0</v>
      </c>
      <c r="S8" s="357">
        <v>0</v>
      </c>
      <c r="T8" s="357">
        <v>2927</v>
      </c>
      <c r="U8" s="357">
        <v>0</v>
      </c>
      <c r="V8" s="357">
        <v>2743.25</v>
      </c>
      <c r="W8" s="357">
        <v>350</v>
      </c>
      <c r="X8" s="372">
        <v>0</v>
      </c>
      <c r="Y8" s="376">
        <v>0</v>
      </c>
      <c r="Z8" s="357">
        <v>0</v>
      </c>
      <c r="AA8" s="357">
        <v>0</v>
      </c>
      <c r="AB8" s="359">
        <v>654</v>
      </c>
      <c r="AC8" s="358">
        <v>323</v>
      </c>
      <c r="AD8" s="358">
        <v>323</v>
      </c>
      <c r="AE8" s="358">
        <v>0</v>
      </c>
      <c r="AF8" s="388">
        <v>0</v>
      </c>
      <c r="AG8" s="389">
        <v>1823</v>
      </c>
      <c r="AH8" s="385">
        <v>2230</v>
      </c>
      <c r="AI8" s="376">
        <v>1329</v>
      </c>
      <c r="AJ8" s="357">
        <v>890</v>
      </c>
      <c r="AK8" s="359">
        <v>11</v>
      </c>
    </row>
    <row r="9" spans="1:38" ht="28">
      <c r="A9" s="18">
        <v>520003</v>
      </c>
      <c r="B9" s="18">
        <v>2</v>
      </c>
      <c r="C9" s="129" t="s">
        <v>49</v>
      </c>
      <c r="D9" s="13">
        <v>23749</v>
      </c>
      <c r="E9" s="13">
        <v>20151</v>
      </c>
      <c r="F9" s="13">
        <v>14354</v>
      </c>
      <c r="G9" s="13">
        <v>0</v>
      </c>
      <c r="H9" s="13">
        <v>0</v>
      </c>
      <c r="I9" s="13">
        <v>0</v>
      </c>
      <c r="J9" s="13">
        <v>1151</v>
      </c>
      <c r="K9" s="13">
        <v>29567</v>
      </c>
      <c r="L9" s="13">
        <v>1413</v>
      </c>
      <c r="M9" s="13">
        <v>513</v>
      </c>
      <c r="N9" s="13">
        <v>1300</v>
      </c>
      <c r="O9" s="13">
        <v>955</v>
      </c>
      <c r="P9" s="13">
        <v>0</v>
      </c>
      <c r="Q9" s="13">
        <v>360</v>
      </c>
      <c r="R9" s="13">
        <v>241</v>
      </c>
      <c r="S9" s="13">
        <v>0</v>
      </c>
      <c r="T9" s="13">
        <v>10180</v>
      </c>
      <c r="U9" s="13">
        <v>84</v>
      </c>
      <c r="V9" s="13">
        <v>2359.25</v>
      </c>
      <c r="W9" s="13">
        <v>1170.5</v>
      </c>
      <c r="X9" s="373">
        <v>0</v>
      </c>
      <c r="Y9" s="377">
        <v>0</v>
      </c>
      <c r="Z9" s="13">
        <v>669</v>
      </c>
      <c r="AA9" s="13">
        <v>50</v>
      </c>
      <c r="AB9" s="360">
        <v>3467</v>
      </c>
      <c r="AC9" s="127">
        <v>1108</v>
      </c>
      <c r="AD9" s="13">
        <v>1108</v>
      </c>
      <c r="AE9" s="13">
        <v>173</v>
      </c>
      <c r="AF9" s="373">
        <v>0</v>
      </c>
      <c r="AG9" s="390">
        <v>0</v>
      </c>
      <c r="AH9" s="386">
        <v>0</v>
      </c>
      <c r="AI9" s="377">
        <v>0</v>
      </c>
      <c r="AJ9" s="13">
        <v>0</v>
      </c>
      <c r="AK9" s="360">
        <v>0</v>
      </c>
    </row>
    <row r="10" spans="1:38" ht="42">
      <c r="A10" s="18">
        <v>520002</v>
      </c>
      <c r="B10" s="18">
        <v>3</v>
      </c>
      <c r="C10" s="129" t="s">
        <v>50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195</v>
      </c>
      <c r="L10" s="13">
        <v>335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723.5</v>
      </c>
      <c r="X10" s="373">
        <v>3750</v>
      </c>
      <c r="Y10" s="377">
        <v>0</v>
      </c>
      <c r="Z10" s="13">
        <v>0</v>
      </c>
      <c r="AA10" s="13">
        <v>0</v>
      </c>
      <c r="AB10" s="360">
        <v>1023</v>
      </c>
      <c r="AC10" s="127">
        <v>96</v>
      </c>
      <c r="AD10" s="13">
        <v>96</v>
      </c>
      <c r="AE10" s="13">
        <v>0</v>
      </c>
      <c r="AF10" s="373">
        <v>0</v>
      </c>
      <c r="AG10" s="390">
        <v>7020</v>
      </c>
      <c r="AH10" s="386">
        <v>0</v>
      </c>
      <c r="AI10" s="377">
        <v>0</v>
      </c>
      <c r="AJ10" s="13">
        <v>0</v>
      </c>
      <c r="AK10" s="360">
        <v>0</v>
      </c>
    </row>
    <row r="11" spans="1:38" ht="28">
      <c r="A11" s="18">
        <v>520162</v>
      </c>
      <c r="B11" s="18">
        <v>4</v>
      </c>
      <c r="C11" s="129" t="s">
        <v>51</v>
      </c>
      <c r="D11" s="13">
        <v>5760</v>
      </c>
      <c r="E11" s="13">
        <v>1759</v>
      </c>
      <c r="F11" s="13">
        <v>4876</v>
      </c>
      <c r="G11" s="13">
        <v>0</v>
      </c>
      <c r="H11" s="13">
        <v>0</v>
      </c>
      <c r="I11" s="13">
        <v>0</v>
      </c>
      <c r="J11" s="13">
        <v>1547</v>
      </c>
      <c r="K11" s="13">
        <v>7560</v>
      </c>
      <c r="L11" s="13">
        <v>0</v>
      </c>
      <c r="M11" s="13">
        <v>0</v>
      </c>
      <c r="N11" s="13">
        <v>188</v>
      </c>
      <c r="O11" s="13">
        <v>83</v>
      </c>
      <c r="P11" s="13">
        <v>0</v>
      </c>
      <c r="Q11" s="13">
        <v>0</v>
      </c>
      <c r="R11" s="13">
        <v>0</v>
      </c>
      <c r="S11" s="13">
        <v>0</v>
      </c>
      <c r="T11" s="13">
        <v>2130</v>
      </c>
      <c r="U11" s="13">
        <v>0</v>
      </c>
      <c r="V11" s="13">
        <v>1011.25</v>
      </c>
      <c r="W11" s="13">
        <v>366.5</v>
      </c>
      <c r="X11" s="373">
        <v>0</v>
      </c>
      <c r="Y11" s="377">
        <v>0</v>
      </c>
      <c r="Z11" s="13">
        <v>0</v>
      </c>
      <c r="AA11" s="13">
        <v>0</v>
      </c>
      <c r="AB11" s="360">
        <v>440</v>
      </c>
      <c r="AC11" s="127">
        <v>250</v>
      </c>
      <c r="AD11" s="13">
        <v>250</v>
      </c>
      <c r="AE11" s="13">
        <v>0</v>
      </c>
      <c r="AF11" s="373">
        <v>0</v>
      </c>
      <c r="AG11" s="390">
        <v>0</v>
      </c>
      <c r="AH11" s="386">
        <v>2946</v>
      </c>
      <c r="AI11" s="377">
        <v>914</v>
      </c>
      <c r="AJ11" s="13">
        <v>1893</v>
      </c>
      <c r="AK11" s="360">
        <v>140</v>
      </c>
    </row>
    <row r="12" spans="1:38" ht="28">
      <c r="A12" s="18">
        <v>520004</v>
      </c>
      <c r="B12" s="18">
        <v>5</v>
      </c>
      <c r="C12" s="129" t="s">
        <v>52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373">
        <v>0</v>
      </c>
      <c r="Y12" s="377">
        <v>0</v>
      </c>
      <c r="Z12" s="13">
        <v>0</v>
      </c>
      <c r="AA12" s="13">
        <v>0</v>
      </c>
      <c r="AB12" s="360">
        <v>0</v>
      </c>
      <c r="AC12" s="127">
        <v>0</v>
      </c>
      <c r="AD12" s="13">
        <v>0</v>
      </c>
      <c r="AE12" s="13">
        <v>0</v>
      </c>
      <c r="AF12" s="373">
        <v>0</v>
      </c>
      <c r="AG12" s="390">
        <v>0</v>
      </c>
      <c r="AH12" s="386">
        <v>22153</v>
      </c>
      <c r="AI12" s="377">
        <v>9892</v>
      </c>
      <c r="AJ12" s="13">
        <v>11775</v>
      </c>
      <c r="AK12" s="360">
        <v>486</v>
      </c>
      <c r="AL12" s="313"/>
    </row>
    <row r="13" spans="1:38" ht="15.5">
      <c r="A13" s="18">
        <v>520163</v>
      </c>
      <c r="B13" s="340">
        <v>6</v>
      </c>
      <c r="C13" s="130" t="s">
        <v>53</v>
      </c>
      <c r="D13" s="13">
        <v>7688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2286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373">
        <v>0</v>
      </c>
      <c r="Y13" s="377">
        <v>0</v>
      </c>
      <c r="Z13" s="13">
        <v>0</v>
      </c>
      <c r="AA13" s="13">
        <v>0</v>
      </c>
      <c r="AB13" s="360">
        <v>996</v>
      </c>
      <c r="AC13" s="127">
        <v>152</v>
      </c>
      <c r="AD13" s="13">
        <v>152</v>
      </c>
      <c r="AE13" s="13">
        <v>0</v>
      </c>
      <c r="AF13" s="373">
        <v>0</v>
      </c>
      <c r="AG13" s="390">
        <v>0</v>
      </c>
      <c r="AH13" s="386">
        <v>701</v>
      </c>
      <c r="AI13" s="377">
        <v>495</v>
      </c>
      <c r="AJ13" s="13">
        <v>206</v>
      </c>
      <c r="AK13" s="360">
        <v>0</v>
      </c>
    </row>
    <row r="14" spans="1:38" ht="28">
      <c r="A14" s="18">
        <v>520005</v>
      </c>
      <c r="B14" s="341">
        <v>7</v>
      </c>
      <c r="C14" s="128" t="s">
        <v>54</v>
      </c>
      <c r="D14" s="13">
        <v>15629</v>
      </c>
      <c r="E14" s="13">
        <v>8895</v>
      </c>
      <c r="F14" s="13">
        <v>7779</v>
      </c>
      <c r="G14" s="13">
        <v>0</v>
      </c>
      <c r="H14" s="13">
        <v>0</v>
      </c>
      <c r="I14" s="13">
        <v>0</v>
      </c>
      <c r="J14" s="13">
        <v>0</v>
      </c>
      <c r="K14" s="13">
        <v>16713</v>
      </c>
      <c r="L14" s="13">
        <v>0</v>
      </c>
      <c r="M14" s="13">
        <v>0</v>
      </c>
      <c r="N14" s="13">
        <v>1096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4707</v>
      </c>
      <c r="U14" s="13">
        <v>0</v>
      </c>
      <c r="V14" s="13">
        <v>4375</v>
      </c>
      <c r="W14" s="13">
        <v>0</v>
      </c>
      <c r="X14" s="373">
        <v>0</v>
      </c>
      <c r="Y14" s="377">
        <v>0</v>
      </c>
      <c r="Z14" s="13">
        <v>0</v>
      </c>
      <c r="AA14" s="13">
        <v>35</v>
      </c>
      <c r="AB14" s="360">
        <v>406</v>
      </c>
      <c r="AC14" s="127">
        <v>466</v>
      </c>
      <c r="AD14" s="13">
        <v>466</v>
      </c>
      <c r="AE14" s="13">
        <v>0</v>
      </c>
      <c r="AF14" s="373">
        <v>0</v>
      </c>
      <c r="AG14" s="390">
        <v>2954</v>
      </c>
      <c r="AH14" s="386">
        <v>3107</v>
      </c>
      <c r="AI14" s="377">
        <v>1898</v>
      </c>
      <c r="AJ14" s="13">
        <v>1181</v>
      </c>
      <c r="AK14" s="360">
        <v>29</v>
      </c>
    </row>
    <row r="15" spans="1:38" ht="28">
      <c r="A15" s="18">
        <v>520009</v>
      </c>
      <c r="B15" s="18">
        <v>8</v>
      </c>
      <c r="C15" s="129" t="s">
        <v>55</v>
      </c>
      <c r="D15" s="13">
        <v>32865</v>
      </c>
      <c r="E15" s="13">
        <v>13775</v>
      </c>
      <c r="F15" s="13">
        <v>9737</v>
      </c>
      <c r="G15" s="13">
        <v>0</v>
      </c>
      <c r="H15" s="13">
        <v>0</v>
      </c>
      <c r="I15" s="13">
        <v>0</v>
      </c>
      <c r="J15" s="13">
        <v>0</v>
      </c>
      <c r="K15" s="13">
        <v>27359</v>
      </c>
      <c r="L15" s="13">
        <v>267</v>
      </c>
      <c r="M15" s="13">
        <v>11</v>
      </c>
      <c r="N15" s="13">
        <v>1225</v>
      </c>
      <c r="O15" s="13">
        <v>514</v>
      </c>
      <c r="P15" s="13">
        <v>3</v>
      </c>
      <c r="Q15" s="13">
        <v>9</v>
      </c>
      <c r="R15" s="13">
        <v>25</v>
      </c>
      <c r="S15" s="13">
        <v>0</v>
      </c>
      <c r="T15" s="13">
        <v>9176</v>
      </c>
      <c r="U15" s="13">
        <v>0</v>
      </c>
      <c r="V15" s="13">
        <v>4830.25</v>
      </c>
      <c r="W15" s="13">
        <v>2660.5</v>
      </c>
      <c r="X15" s="373">
        <v>0</v>
      </c>
      <c r="Y15" s="377">
        <v>0</v>
      </c>
      <c r="Z15" s="13">
        <v>175</v>
      </c>
      <c r="AA15" s="13">
        <v>0</v>
      </c>
      <c r="AB15" s="360">
        <v>2672</v>
      </c>
      <c r="AC15" s="127">
        <v>963</v>
      </c>
      <c r="AD15" s="13">
        <v>963</v>
      </c>
      <c r="AE15" s="13">
        <v>52</v>
      </c>
      <c r="AF15" s="373">
        <v>0</v>
      </c>
      <c r="AG15" s="390">
        <v>5529</v>
      </c>
      <c r="AH15" s="386">
        <v>5156</v>
      </c>
      <c r="AI15" s="377">
        <v>3296</v>
      </c>
      <c r="AJ15" s="13">
        <v>1784</v>
      </c>
      <c r="AK15" s="360">
        <v>76</v>
      </c>
    </row>
    <row r="16" spans="1:38" ht="28">
      <c r="A16" s="18">
        <v>520010</v>
      </c>
      <c r="B16" s="18">
        <v>9</v>
      </c>
      <c r="C16" s="129" t="s">
        <v>56</v>
      </c>
      <c r="D16" s="13">
        <v>25644</v>
      </c>
      <c r="E16" s="13">
        <v>17736</v>
      </c>
      <c r="F16" s="13">
        <v>12581</v>
      </c>
      <c r="G16" s="13">
        <v>0</v>
      </c>
      <c r="H16" s="13">
        <v>0</v>
      </c>
      <c r="I16" s="13">
        <v>0</v>
      </c>
      <c r="J16" s="13">
        <v>0</v>
      </c>
      <c r="K16" s="13">
        <v>21207</v>
      </c>
      <c r="L16" s="13">
        <v>0</v>
      </c>
      <c r="M16" s="13">
        <v>0</v>
      </c>
      <c r="N16" s="13">
        <v>441</v>
      </c>
      <c r="O16" s="13">
        <v>191</v>
      </c>
      <c r="P16" s="13">
        <v>0</v>
      </c>
      <c r="Q16" s="13">
        <v>139</v>
      </c>
      <c r="R16" s="13">
        <v>250</v>
      </c>
      <c r="S16" s="13">
        <v>0</v>
      </c>
      <c r="T16" s="13">
        <v>7873</v>
      </c>
      <c r="U16" s="13">
        <v>0</v>
      </c>
      <c r="V16" s="13">
        <v>6925</v>
      </c>
      <c r="W16" s="13">
        <v>1529.5</v>
      </c>
      <c r="X16" s="373">
        <v>0</v>
      </c>
      <c r="Y16" s="377">
        <v>0</v>
      </c>
      <c r="Z16" s="13">
        <v>106</v>
      </c>
      <c r="AA16" s="13">
        <v>0</v>
      </c>
      <c r="AB16" s="360">
        <v>1681</v>
      </c>
      <c r="AC16" s="127">
        <v>727</v>
      </c>
      <c r="AD16" s="13">
        <v>727</v>
      </c>
      <c r="AE16" s="13">
        <v>27</v>
      </c>
      <c r="AF16" s="373">
        <v>0</v>
      </c>
      <c r="AG16" s="390">
        <v>4233</v>
      </c>
      <c r="AH16" s="386">
        <v>6275</v>
      </c>
      <c r="AI16" s="377">
        <v>3459</v>
      </c>
      <c r="AJ16" s="13">
        <v>2666</v>
      </c>
      <c r="AK16" s="360">
        <v>150</v>
      </c>
    </row>
    <row r="17" spans="1:37" ht="28">
      <c r="A17" s="18">
        <v>520011</v>
      </c>
      <c r="B17" s="18">
        <v>10</v>
      </c>
      <c r="C17" s="129" t="s">
        <v>57</v>
      </c>
      <c r="D17" s="13">
        <v>5212</v>
      </c>
      <c r="E17" s="13">
        <v>1721</v>
      </c>
      <c r="F17" s="13">
        <v>2584</v>
      </c>
      <c r="G17" s="13">
        <v>0</v>
      </c>
      <c r="H17" s="13">
        <v>0</v>
      </c>
      <c r="I17" s="13">
        <v>0</v>
      </c>
      <c r="J17" s="13">
        <v>0</v>
      </c>
      <c r="K17" s="13">
        <v>3269</v>
      </c>
      <c r="L17" s="13">
        <v>0</v>
      </c>
      <c r="M17" s="13">
        <v>0</v>
      </c>
      <c r="N17" s="13">
        <v>299</v>
      </c>
      <c r="O17" s="13">
        <v>124</v>
      </c>
      <c r="P17" s="13">
        <v>0</v>
      </c>
      <c r="Q17" s="13">
        <v>0</v>
      </c>
      <c r="R17" s="13">
        <v>75</v>
      </c>
      <c r="S17" s="13">
        <v>0</v>
      </c>
      <c r="T17" s="13">
        <v>1267</v>
      </c>
      <c r="U17" s="13">
        <v>0</v>
      </c>
      <c r="V17" s="13">
        <v>359.25</v>
      </c>
      <c r="W17" s="13">
        <v>682</v>
      </c>
      <c r="X17" s="373">
        <v>0</v>
      </c>
      <c r="Y17" s="377">
        <v>0</v>
      </c>
      <c r="Z17" s="13">
        <v>0</v>
      </c>
      <c r="AA17" s="13">
        <v>0</v>
      </c>
      <c r="AB17" s="360">
        <v>340</v>
      </c>
      <c r="AC17" s="127">
        <v>147</v>
      </c>
      <c r="AD17" s="13">
        <v>147</v>
      </c>
      <c r="AE17" s="13">
        <v>0</v>
      </c>
      <c r="AF17" s="373">
        <v>0</v>
      </c>
      <c r="AG17" s="390">
        <v>758</v>
      </c>
      <c r="AH17" s="386">
        <v>1439</v>
      </c>
      <c r="AI17" s="377">
        <v>613</v>
      </c>
      <c r="AJ17" s="13">
        <v>817</v>
      </c>
      <c r="AK17" s="360">
        <v>9</v>
      </c>
    </row>
    <row r="18" spans="1:37" ht="28">
      <c r="A18" s="18">
        <v>520012</v>
      </c>
      <c r="B18" s="18">
        <v>11</v>
      </c>
      <c r="C18" s="129" t="s">
        <v>58</v>
      </c>
      <c r="D18" s="13">
        <v>4736</v>
      </c>
      <c r="E18" s="13">
        <v>2402</v>
      </c>
      <c r="F18" s="13">
        <v>2385</v>
      </c>
      <c r="G18" s="13">
        <v>0</v>
      </c>
      <c r="H18" s="13">
        <v>0</v>
      </c>
      <c r="I18" s="13">
        <v>0</v>
      </c>
      <c r="J18" s="13">
        <v>0</v>
      </c>
      <c r="K18" s="13">
        <v>4552</v>
      </c>
      <c r="L18" s="13">
        <v>0</v>
      </c>
      <c r="M18" s="13">
        <v>0</v>
      </c>
      <c r="N18" s="13">
        <v>140</v>
      </c>
      <c r="O18" s="13">
        <v>77</v>
      </c>
      <c r="P18" s="13">
        <v>0</v>
      </c>
      <c r="Q18" s="13">
        <v>0</v>
      </c>
      <c r="R18" s="13">
        <v>0</v>
      </c>
      <c r="S18" s="13">
        <v>0</v>
      </c>
      <c r="T18" s="13">
        <v>1194</v>
      </c>
      <c r="U18" s="13">
        <v>0</v>
      </c>
      <c r="V18" s="13">
        <v>1238.75</v>
      </c>
      <c r="W18" s="13">
        <v>44</v>
      </c>
      <c r="X18" s="373">
        <v>0</v>
      </c>
      <c r="Y18" s="377">
        <v>0</v>
      </c>
      <c r="Z18" s="13">
        <v>0</v>
      </c>
      <c r="AA18" s="13">
        <v>0</v>
      </c>
      <c r="AB18" s="360">
        <v>391</v>
      </c>
      <c r="AC18" s="127">
        <v>167</v>
      </c>
      <c r="AD18" s="13">
        <v>167</v>
      </c>
      <c r="AE18" s="13">
        <v>0</v>
      </c>
      <c r="AF18" s="373">
        <v>0</v>
      </c>
      <c r="AG18" s="390">
        <v>770</v>
      </c>
      <c r="AH18" s="386">
        <v>861</v>
      </c>
      <c r="AI18" s="377">
        <v>479</v>
      </c>
      <c r="AJ18" s="13">
        <v>370</v>
      </c>
      <c r="AK18" s="360">
        <v>13</v>
      </c>
    </row>
    <row r="19" spans="1:37" ht="28">
      <c r="A19" s="18">
        <v>520013</v>
      </c>
      <c r="B19" s="18">
        <v>12</v>
      </c>
      <c r="C19" s="129" t="s">
        <v>59</v>
      </c>
      <c r="D19" s="13">
        <v>45322</v>
      </c>
      <c r="E19" s="13">
        <v>21495</v>
      </c>
      <c r="F19" s="13">
        <v>16189</v>
      </c>
      <c r="G19" s="13">
        <v>0</v>
      </c>
      <c r="H19" s="13">
        <v>0</v>
      </c>
      <c r="I19" s="13">
        <v>0</v>
      </c>
      <c r="J19" s="13">
        <v>4165</v>
      </c>
      <c r="K19" s="13">
        <v>22676</v>
      </c>
      <c r="L19" s="13">
        <v>802</v>
      </c>
      <c r="M19" s="13">
        <v>11</v>
      </c>
      <c r="N19" s="13">
        <v>3171</v>
      </c>
      <c r="O19" s="13">
        <v>1317</v>
      </c>
      <c r="P19" s="13">
        <v>4</v>
      </c>
      <c r="Q19" s="13">
        <v>502</v>
      </c>
      <c r="R19" s="13">
        <v>1498</v>
      </c>
      <c r="S19" s="13">
        <v>0</v>
      </c>
      <c r="T19" s="13">
        <v>14024</v>
      </c>
      <c r="U19" s="13">
        <v>0</v>
      </c>
      <c r="V19" s="13">
        <v>5806</v>
      </c>
      <c r="W19" s="13">
        <v>3843.75</v>
      </c>
      <c r="X19" s="373">
        <v>0</v>
      </c>
      <c r="Y19" s="377">
        <v>0</v>
      </c>
      <c r="Z19" s="13">
        <v>267</v>
      </c>
      <c r="AA19" s="13">
        <v>0</v>
      </c>
      <c r="AB19" s="360">
        <v>3651</v>
      </c>
      <c r="AC19" s="127">
        <v>1352</v>
      </c>
      <c r="AD19" s="13">
        <v>1352</v>
      </c>
      <c r="AE19" s="13">
        <v>118</v>
      </c>
      <c r="AF19" s="373">
        <v>0</v>
      </c>
      <c r="AG19" s="390">
        <v>8755</v>
      </c>
      <c r="AH19" s="386">
        <v>9721</v>
      </c>
      <c r="AI19" s="377">
        <v>5185</v>
      </c>
      <c r="AJ19" s="13">
        <v>4485</v>
      </c>
      <c r="AK19" s="360">
        <v>51</v>
      </c>
    </row>
    <row r="20" spans="1:37" ht="28">
      <c r="A20" s="18">
        <v>520018</v>
      </c>
      <c r="B20" s="18">
        <v>13</v>
      </c>
      <c r="C20" s="129" t="s">
        <v>60</v>
      </c>
      <c r="D20" s="13">
        <v>5998</v>
      </c>
      <c r="E20" s="13">
        <v>3816</v>
      </c>
      <c r="F20" s="13">
        <v>3541</v>
      </c>
      <c r="G20" s="13">
        <v>0</v>
      </c>
      <c r="H20" s="13">
        <v>0</v>
      </c>
      <c r="I20" s="13">
        <v>0</v>
      </c>
      <c r="J20" s="13">
        <v>0</v>
      </c>
      <c r="K20" s="13">
        <v>5871</v>
      </c>
      <c r="L20" s="13">
        <v>0</v>
      </c>
      <c r="M20" s="13">
        <v>0</v>
      </c>
      <c r="N20" s="13">
        <v>374</v>
      </c>
      <c r="O20" s="13">
        <v>156</v>
      </c>
      <c r="P20" s="13">
        <v>1</v>
      </c>
      <c r="Q20" s="13">
        <v>59</v>
      </c>
      <c r="R20" s="13">
        <v>0</v>
      </c>
      <c r="S20" s="13">
        <v>0</v>
      </c>
      <c r="T20" s="13">
        <v>1598</v>
      </c>
      <c r="U20" s="13">
        <v>0</v>
      </c>
      <c r="V20" s="13">
        <v>903.5</v>
      </c>
      <c r="W20" s="13">
        <v>400</v>
      </c>
      <c r="X20" s="373">
        <v>0</v>
      </c>
      <c r="Y20" s="377">
        <v>0</v>
      </c>
      <c r="Z20" s="13">
        <v>0</v>
      </c>
      <c r="AA20" s="13">
        <v>0</v>
      </c>
      <c r="AB20" s="360">
        <v>409</v>
      </c>
      <c r="AC20" s="127">
        <v>162</v>
      </c>
      <c r="AD20" s="13">
        <v>162</v>
      </c>
      <c r="AE20" s="13">
        <v>0</v>
      </c>
      <c r="AF20" s="373">
        <v>0</v>
      </c>
      <c r="AG20" s="390">
        <v>974</v>
      </c>
      <c r="AH20" s="386">
        <v>1974</v>
      </c>
      <c r="AI20" s="377">
        <v>1147</v>
      </c>
      <c r="AJ20" s="13">
        <v>815</v>
      </c>
      <c r="AK20" s="360">
        <v>12</v>
      </c>
    </row>
    <row r="21" spans="1:37" ht="28">
      <c r="A21" s="18">
        <v>520019</v>
      </c>
      <c r="B21" s="18">
        <v>14</v>
      </c>
      <c r="C21" s="129" t="s">
        <v>61</v>
      </c>
      <c r="D21" s="13">
        <v>7322</v>
      </c>
      <c r="E21" s="13">
        <v>3802</v>
      </c>
      <c r="F21" s="13">
        <v>2926</v>
      </c>
      <c r="G21" s="13">
        <v>0</v>
      </c>
      <c r="H21" s="13">
        <v>0</v>
      </c>
      <c r="I21" s="13">
        <v>0</v>
      </c>
      <c r="J21" s="13">
        <v>0</v>
      </c>
      <c r="K21" s="13">
        <v>5252</v>
      </c>
      <c r="L21" s="13">
        <v>0</v>
      </c>
      <c r="M21" s="13">
        <v>0</v>
      </c>
      <c r="N21" s="13">
        <v>275</v>
      </c>
      <c r="O21" s="13">
        <v>167</v>
      </c>
      <c r="P21" s="13">
        <v>0</v>
      </c>
      <c r="Q21" s="13">
        <v>0</v>
      </c>
      <c r="R21" s="13">
        <v>0</v>
      </c>
      <c r="S21" s="13">
        <v>0</v>
      </c>
      <c r="T21" s="13">
        <v>1700</v>
      </c>
      <c r="U21" s="13">
        <v>0</v>
      </c>
      <c r="V21" s="13">
        <v>1206.5</v>
      </c>
      <c r="W21" s="13">
        <v>625</v>
      </c>
      <c r="X21" s="373">
        <v>0</v>
      </c>
      <c r="Y21" s="377">
        <v>0</v>
      </c>
      <c r="Z21" s="13">
        <v>0</v>
      </c>
      <c r="AA21" s="13">
        <v>0</v>
      </c>
      <c r="AB21" s="360">
        <v>385</v>
      </c>
      <c r="AC21" s="127">
        <v>183</v>
      </c>
      <c r="AD21" s="13">
        <v>183</v>
      </c>
      <c r="AE21" s="13">
        <v>0</v>
      </c>
      <c r="AF21" s="373">
        <v>0</v>
      </c>
      <c r="AG21" s="390">
        <v>1003</v>
      </c>
      <c r="AH21" s="386">
        <v>1913</v>
      </c>
      <c r="AI21" s="377">
        <v>1040</v>
      </c>
      <c r="AJ21" s="13">
        <v>860</v>
      </c>
      <c r="AK21" s="360">
        <v>13</v>
      </c>
    </row>
    <row r="22" spans="1:37" ht="28">
      <c r="A22" s="18">
        <v>520020</v>
      </c>
      <c r="B22" s="18">
        <v>15</v>
      </c>
      <c r="C22" s="129" t="s">
        <v>62</v>
      </c>
      <c r="D22" s="13">
        <v>4588</v>
      </c>
      <c r="E22" s="13">
        <v>2463</v>
      </c>
      <c r="F22" s="13">
        <v>2168</v>
      </c>
      <c r="G22" s="13">
        <v>0</v>
      </c>
      <c r="H22" s="13">
        <v>0</v>
      </c>
      <c r="I22" s="13">
        <v>0</v>
      </c>
      <c r="J22" s="13">
        <v>0</v>
      </c>
      <c r="K22" s="13">
        <v>5888</v>
      </c>
      <c r="L22" s="13">
        <v>0</v>
      </c>
      <c r="M22" s="13">
        <v>0</v>
      </c>
      <c r="N22" s="13">
        <v>125</v>
      </c>
      <c r="O22" s="13">
        <v>95</v>
      </c>
      <c r="P22" s="13">
        <v>0</v>
      </c>
      <c r="Q22" s="13">
        <v>0</v>
      </c>
      <c r="R22" s="13">
        <v>0</v>
      </c>
      <c r="S22" s="13">
        <v>0</v>
      </c>
      <c r="T22" s="13">
        <v>1224</v>
      </c>
      <c r="U22" s="13">
        <v>0</v>
      </c>
      <c r="V22" s="13">
        <v>741.25</v>
      </c>
      <c r="W22" s="13">
        <v>581.5</v>
      </c>
      <c r="X22" s="373">
        <v>0</v>
      </c>
      <c r="Y22" s="377">
        <v>0</v>
      </c>
      <c r="Z22" s="13">
        <v>0</v>
      </c>
      <c r="AA22" s="13">
        <v>0</v>
      </c>
      <c r="AB22" s="360">
        <v>305</v>
      </c>
      <c r="AC22" s="127">
        <v>107</v>
      </c>
      <c r="AD22" s="13">
        <v>107</v>
      </c>
      <c r="AE22" s="13">
        <v>0</v>
      </c>
      <c r="AF22" s="373">
        <v>0</v>
      </c>
      <c r="AG22" s="390">
        <v>803</v>
      </c>
      <c r="AH22" s="386">
        <v>962</v>
      </c>
      <c r="AI22" s="377">
        <v>565</v>
      </c>
      <c r="AJ22" s="13">
        <v>392</v>
      </c>
      <c r="AK22" s="360">
        <v>5</v>
      </c>
    </row>
    <row r="23" spans="1:37" ht="28">
      <c r="A23" s="18">
        <v>520021</v>
      </c>
      <c r="B23" s="18">
        <v>16</v>
      </c>
      <c r="C23" s="129" t="s">
        <v>63</v>
      </c>
      <c r="D23" s="13">
        <v>5102</v>
      </c>
      <c r="E23" s="13">
        <v>3518</v>
      </c>
      <c r="F23" s="13">
        <v>4494</v>
      </c>
      <c r="G23" s="13">
        <v>0</v>
      </c>
      <c r="H23" s="13">
        <v>0</v>
      </c>
      <c r="I23" s="13">
        <v>0</v>
      </c>
      <c r="J23" s="13">
        <v>0</v>
      </c>
      <c r="K23" s="13">
        <v>7816</v>
      </c>
      <c r="L23" s="13">
        <v>0</v>
      </c>
      <c r="M23" s="13">
        <v>0</v>
      </c>
      <c r="N23" s="13">
        <v>125</v>
      </c>
      <c r="O23" s="13">
        <v>123</v>
      </c>
      <c r="P23" s="13">
        <v>0</v>
      </c>
      <c r="Q23" s="13">
        <v>0</v>
      </c>
      <c r="R23" s="13">
        <v>0</v>
      </c>
      <c r="S23" s="13">
        <v>0</v>
      </c>
      <c r="T23" s="13">
        <v>2040</v>
      </c>
      <c r="U23" s="13">
        <v>0</v>
      </c>
      <c r="V23" s="13">
        <v>1484.5</v>
      </c>
      <c r="W23" s="13">
        <v>695.25</v>
      </c>
      <c r="X23" s="373">
        <v>0</v>
      </c>
      <c r="Y23" s="377">
        <v>0</v>
      </c>
      <c r="Z23" s="13">
        <v>0</v>
      </c>
      <c r="AA23" s="13">
        <v>0</v>
      </c>
      <c r="AB23" s="360">
        <v>429</v>
      </c>
      <c r="AC23" s="127">
        <v>232</v>
      </c>
      <c r="AD23" s="13">
        <v>232</v>
      </c>
      <c r="AE23" s="13">
        <v>0</v>
      </c>
      <c r="AF23" s="373">
        <v>0</v>
      </c>
      <c r="AG23" s="390">
        <v>1275</v>
      </c>
      <c r="AH23" s="386">
        <v>2007</v>
      </c>
      <c r="AI23" s="377">
        <v>1256</v>
      </c>
      <c r="AJ23" s="13">
        <v>717</v>
      </c>
      <c r="AK23" s="360">
        <v>34</v>
      </c>
    </row>
    <row r="24" spans="1:37" ht="42">
      <c r="A24" s="18">
        <v>520022</v>
      </c>
      <c r="B24" s="18">
        <v>17</v>
      </c>
      <c r="C24" s="129" t="s">
        <v>64</v>
      </c>
      <c r="D24" s="13">
        <v>5287</v>
      </c>
      <c r="E24" s="13">
        <v>3089</v>
      </c>
      <c r="F24" s="13">
        <v>3764</v>
      </c>
      <c r="G24" s="13">
        <v>0</v>
      </c>
      <c r="H24" s="13">
        <v>0</v>
      </c>
      <c r="I24" s="13">
        <v>0</v>
      </c>
      <c r="J24" s="13">
        <v>0</v>
      </c>
      <c r="K24" s="13">
        <v>7723</v>
      </c>
      <c r="L24" s="13">
        <v>147</v>
      </c>
      <c r="M24" s="13">
        <v>0</v>
      </c>
      <c r="N24" s="13">
        <v>679</v>
      </c>
      <c r="O24" s="13">
        <v>294</v>
      </c>
      <c r="P24" s="13">
        <v>0</v>
      </c>
      <c r="Q24" s="13">
        <v>0</v>
      </c>
      <c r="R24" s="13">
        <v>100</v>
      </c>
      <c r="S24" s="13">
        <v>0</v>
      </c>
      <c r="T24" s="13">
        <v>1647</v>
      </c>
      <c r="U24" s="13">
        <v>0</v>
      </c>
      <c r="V24" s="13">
        <v>1218.25</v>
      </c>
      <c r="W24" s="13">
        <v>456</v>
      </c>
      <c r="X24" s="373">
        <v>0</v>
      </c>
      <c r="Y24" s="377">
        <v>0</v>
      </c>
      <c r="Z24" s="13">
        <v>0</v>
      </c>
      <c r="AA24" s="13">
        <v>0</v>
      </c>
      <c r="AB24" s="360">
        <v>504</v>
      </c>
      <c r="AC24" s="127">
        <v>207</v>
      </c>
      <c r="AD24" s="13">
        <v>207</v>
      </c>
      <c r="AE24" s="13">
        <v>0</v>
      </c>
      <c r="AF24" s="373">
        <v>0</v>
      </c>
      <c r="AG24" s="390">
        <v>1025</v>
      </c>
      <c r="AH24" s="386">
        <v>2024</v>
      </c>
      <c r="AI24" s="377">
        <v>695</v>
      </c>
      <c r="AJ24" s="13">
        <v>1216</v>
      </c>
      <c r="AK24" s="360">
        <v>113</v>
      </c>
    </row>
    <row r="25" spans="1:37" ht="28">
      <c r="A25" s="18">
        <v>520025</v>
      </c>
      <c r="B25" s="18">
        <v>18</v>
      </c>
      <c r="C25" s="129" t="s">
        <v>65</v>
      </c>
      <c r="D25" s="13">
        <v>4840</v>
      </c>
      <c r="E25" s="13">
        <v>3120</v>
      </c>
      <c r="F25" s="13">
        <v>3819</v>
      </c>
      <c r="G25" s="13">
        <v>0</v>
      </c>
      <c r="H25" s="13">
        <v>0</v>
      </c>
      <c r="I25" s="13">
        <v>0</v>
      </c>
      <c r="J25" s="13">
        <v>0</v>
      </c>
      <c r="K25" s="13">
        <v>4580</v>
      </c>
      <c r="L25" s="13">
        <v>0</v>
      </c>
      <c r="M25" s="13">
        <v>0</v>
      </c>
      <c r="N25" s="13">
        <v>406</v>
      </c>
      <c r="O25" s="13">
        <v>169</v>
      </c>
      <c r="P25" s="13">
        <v>0</v>
      </c>
      <c r="Q25" s="13">
        <v>0</v>
      </c>
      <c r="R25" s="13">
        <v>0</v>
      </c>
      <c r="S25" s="13">
        <v>0</v>
      </c>
      <c r="T25" s="13">
        <v>1734</v>
      </c>
      <c r="U25" s="13">
        <v>0</v>
      </c>
      <c r="V25" s="13">
        <v>1403.25</v>
      </c>
      <c r="W25" s="13">
        <v>431.5</v>
      </c>
      <c r="X25" s="373">
        <v>0</v>
      </c>
      <c r="Y25" s="377">
        <v>0</v>
      </c>
      <c r="Z25" s="13">
        <v>0</v>
      </c>
      <c r="AA25" s="13">
        <v>0</v>
      </c>
      <c r="AB25" s="360">
        <v>411</v>
      </c>
      <c r="AC25" s="127">
        <v>164</v>
      </c>
      <c r="AD25" s="13">
        <v>164</v>
      </c>
      <c r="AE25" s="13">
        <v>0</v>
      </c>
      <c r="AF25" s="373">
        <v>0</v>
      </c>
      <c r="AG25" s="390">
        <v>1072</v>
      </c>
      <c r="AH25" s="386">
        <v>1144</v>
      </c>
      <c r="AI25" s="377">
        <v>593</v>
      </c>
      <c r="AJ25" s="13">
        <v>544</v>
      </c>
      <c r="AK25" s="360">
        <v>7</v>
      </c>
    </row>
    <row r="26" spans="1:37" ht="28">
      <c r="A26" s="18">
        <v>520026</v>
      </c>
      <c r="B26" s="18">
        <v>19</v>
      </c>
      <c r="C26" s="129" t="s">
        <v>66</v>
      </c>
      <c r="D26" s="13">
        <v>14879</v>
      </c>
      <c r="E26" s="13">
        <v>6551</v>
      </c>
      <c r="F26" s="13">
        <v>7026</v>
      </c>
      <c r="G26" s="13">
        <v>0</v>
      </c>
      <c r="H26" s="13">
        <v>0</v>
      </c>
      <c r="I26" s="13">
        <v>0</v>
      </c>
      <c r="J26" s="13">
        <v>0</v>
      </c>
      <c r="K26" s="13">
        <v>8397</v>
      </c>
      <c r="L26" s="13">
        <v>0</v>
      </c>
      <c r="M26" s="13">
        <v>0</v>
      </c>
      <c r="N26" s="13">
        <v>1212</v>
      </c>
      <c r="O26" s="13">
        <v>301</v>
      </c>
      <c r="P26" s="13">
        <v>0</v>
      </c>
      <c r="Q26" s="13">
        <v>110</v>
      </c>
      <c r="R26" s="13">
        <v>35</v>
      </c>
      <c r="S26" s="13">
        <v>0</v>
      </c>
      <c r="T26" s="13">
        <v>5204</v>
      </c>
      <c r="U26" s="13">
        <v>0</v>
      </c>
      <c r="V26" s="13">
        <v>1750</v>
      </c>
      <c r="W26" s="13">
        <v>1041.25</v>
      </c>
      <c r="X26" s="373">
        <v>0</v>
      </c>
      <c r="Y26" s="377">
        <v>0</v>
      </c>
      <c r="Z26" s="13">
        <v>0</v>
      </c>
      <c r="AA26" s="13">
        <v>0</v>
      </c>
      <c r="AB26" s="360">
        <v>923</v>
      </c>
      <c r="AC26" s="127">
        <v>354</v>
      </c>
      <c r="AD26" s="13">
        <v>354</v>
      </c>
      <c r="AE26" s="13">
        <v>0</v>
      </c>
      <c r="AF26" s="373">
        <v>0</v>
      </c>
      <c r="AG26" s="390">
        <v>3170</v>
      </c>
      <c r="AH26" s="386">
        <v>3241</v>
      </c>
      <c r="AI26" s="377">
        <v>1503</v>
      </c>
      <c r="AJ26" s="13">
        <v>1686</v>
      </c>
      <c r="AK26" s="360">
        <v>52</v>
      </c>
    </row>
    <row r="27" spans="1:37" ht="28">
      <c r="A27" s="18">
        <v>520027</v>
      </c>
      <c r="B27" s="18">
        <v>20</v>
      </c>
      <c r="C27" s="129" t="s">
        <v>67</v>
      </c>
      <c r="D27" s="13">
        <v>7604</v>
      </c>
      <c r="E27" s="13">
        <v>3534</v>
      </c>
      <c r="F27" s="13">
        <v>3637</v>
      </c>
      <c r="G27" s="13">
        <v>0</v>
      </c>
      <c r="H27" s="13">
        <v>0</v>
      </c>
      <c r="I27" s="13">
        <v>0</v>
      </c>
      <c r="J27" s="13">
        <v>0</v>
      </c>
      <c r="K27" s="13">
        <v>5873</v>
      </c>
      <c r="L27" s="13">
        <v>0</v>
      </c>
      <c r="M27" s="13">
        <v>0</v>
      </c>
      <c r="N27" s="13">
        <v>481</v>
      </c>
      <c r="O27" s="13">
        <v>200</v>
      </c>
      <c r="P27" s="13">
        <v>0</v>
      </c>
      <c r="Q27" s="13">
        <v>0</v>
      </c>
      <c r="R27" s="13">
        <v>18</v>
      </c>
      <c r="S27" s="13">
        <v>0</v>
      </c>
      <c r="T27" s="13">
        <v>2046</v>
      </c>
      <c r="U27" s="13">
        <v>0</v>
      </c>
      <c r="V27" s="13">
        <v>1791.75</v>
      </c>
      <c r="W27" s="13">
        <v>366</v>
      </c>
      <c r="X27" s="373">
        <v>0</v>
      </c>
      <c r="Y27" s="377">
        <v>0</v>
      </c>
      <c r="Z27" s="13">
        <v>0</v>
      </c>
      <c r="AA27" s="13">
        <v>36</v>
      </c>
      <c r="AB27" s="360">
        <v>552</v>
      </c>
      <c r="AC27" s="127">
        <v>290</v>
      </c>
      <c r="AD27" s="13">
        <v>290</v>
      </c>
      <c r="AE27" s="13">
        <v>0</v>
      </c>
      <c r="AF27" s="373">
        <v>0</v>
      </c>
      <c r="AG27" s="390">
        <v>1269</v>
      </c>
      <c r="AH27" s="386">
        <v>2429</v>
      </c>
      <c r="AI27" s="377">
        <v>840</v>
      </c>
      <c r="AJ27" s="13">
        <v>1527</v>
      </c>
      <c r="AK27" s="360">
        <v>63</v>
      </c>
    </row>
    <row r="28" spans="1:37" ht="28">
      <c r="A28" s="18">
        <v>520028</v>
      </c>
      <c r="B28" s="18">
        <v>21</v>
      </c>
      <c r="C28" s="129" t="s">
        <v>68</v>
      </c>
      <c r="D28" s="13">
        <v>8377</v>
      </c>
      <c r="E28" s="13">
        <v>3821</v>
      </c>
      <c r="F28" s="13">
        <v>4065</v>
      </c>
      <c r="G28" s="13">
        <v>0</v>
      </c>
      <c r="H28" s="13">
        <v>0</v>
      </c>
      <c r="I28" s="13">
        <v>0</v>
      </c>
      <c r="J28" s="13">
        <v>0</v>
      </c>
      <c r="K28" s="13">
        <v>5725</v>
      </c>
      <c r="L28" s="13">
        <v>0</v>
      </c>
      <c r="M28" s="13">
        <v>0</v>
      </c>
      <c r="N28" s="13">
        <v>225</v>
      </c>
      <c r="O28" s="13">
        <v>147</v>
      </c>
      <c r="P28" s="13">
        <v>0</v>
      </c>
      <c r="Q28" s="13">
        <v>0</v>
      </c>
      <c r="R28" s="13">
        <v>38</v>
      </c>
      <c r="S28" s="13">
        <v>0</v>
      </c>
      <c r="T28" s="13">
        <v>2112</v>
      </c>
      <c r="U28" s="13">
        <v>0</v>
      </c>
      <c r="V28" s="13">
        <v>1799.75</v>
      </c>
      <c r="W28" s="13">
        <v>346.75</v>
      </c>
      <c r="X28" s="373">
        <v>0</v>
      </c>
      <c r="Y28" s="377">
        <v>0</v>
      </c>
      <c r="Z28" s="13">
        <v>0</v>
      </c>
      <c r="AA28" s="13">
        <v>0</v>
      </c>
      <c r="AB28" s="360">
        <v>559</v>
      </c>
      <c r="AC28" s="127">
        <v>276</v>
      </c>
      <c r="AD28" s="13">
        <v>276</v>
      </c>
      <c r="AE28" s="13">
        <v>0</v>
      </c>
      <c r="AF28" s="373">
        <v>0</v>
      </c>
      <c r="AG28" s="390">
        <v>1314</v>
      </c>
      <c r="AH28" s="386">
        <v>1813</v>
      </c>
      <c r="AI28" s="377">
        <v>906</v>
      </c>
      <c r="AJ28" s="13">
        <v>904</v>
      </c>
      <c r="AK28" s="360">
        <v>3</v>
      </c>
    </row>
    <row r="29" spans="1:37" ht="28">
      <c r="A29" s="18">
        <v>520029</v>
      </c>
      <c r="B29" s="18">
        <v>22</v>
      </c>
      <c r="C29" s="129" t="s">
        <v>69</v>
      </c>
      <c r="D29" s="13">
        <v>31259</v>
      </c>
      <c r="E29" s="13">
        <v>21051</v>
      </c>
      <c r="F29" s="13">
        <v>8038</v>
      </c>
      <c r="G29" s="13">
        <v>0</v>
      </c>
      <c r="H29" s="13">
        <v>0</v>
      </c>
      <c r="I29" s="13">
        <v>0</v>
      </c>
      <c r="J29" s="13">
        <v>1151</v>
      </c>
      <c r="K29" s="13">
        <v>24131</v>
      </c>
      <c r="L29" s="13">
        <v>405</v>
      </c>
      <c r="M29" s="13">
        <v>11</v>
      </c>
      <c r="N29" s="13">
        <v>2332</v>
      </c>
      <c r="O29" s="13">
        <v>950</v>
      </c>
      <c r="P29" s="13">
        <v>0</v>
      </c>
      <c r="Q29" s="13">
        <v>368</v>
      </c>
      <c r="R29" s="13">
        <v>13</v>
      </c>
      <c r="S29" s="13">
        <v>0</v>
      </c>
      <c r="T29" s="13">
        <v>10063</v>
      </c>
      <c r="U29" s="13">
        <v>63</v>
      </c>
      <c r="V29" s="13">
        <v>3022</v>
      </c>
      <c r="W29" s="13">
        <v>2282.5</v>
      </c>
      <c r="X29" s="373">
        <v>0</v>
      </c>
      <c r="Y29" s="377">
        <v>0</v>
      </c>
      <c r="Z29" s="13">
        <v>203</v>
      </c>
      <c r="AA29" s="13">
        <v>13</v>
      </c>
      <c r="AB29" s="360">
        <v>3027</v>
      </c>
      <c r="AC29" s="127">
        <v>331</v>
      </c>
      <c r="AD29" s="13">
        <v>331</v>
      </c>
      <c r="AE29" s="13">
        <v>112</v>
      </c>
      <c r="AF29" s="373">
        <v>0</v>
      </c>
      <c r="AG29" s="390">
        <v>6103</v>
      </c>
      <c r="AH29" s="386">
        <v>8027</v>
      </c>
      <c r="AI29" s="377">
        <v>3837</v>
      </c>
      <c r="AJ29" s="13">
        <v>3814</v>
      </c>
      <c r="AK29" s="360">
        <v>376</v>
      </c>
    </row>
    <row r="30" spans="1:37" ht="28">
      <c r="A30" s="18">
        <v>520031</v>
      </c>
      <c r="B30" s="18">
        <v>23</v>
      </c>
      <c r="C30" s="129" t="s">
        <v>70</v>
      </c>
      <c r="D30" s="13">
        <v>1757</v>
      </c>
      <c r="E30" s="13">
        <v>1716</v>
      </c>
      <c r="F30" s="13">
        <v>2613</v>
      </c>
      <c r="G30" s="13">
        <v>0</v>
      </c>
      <c r="H30" s="13">
        <v>0</v>
      </c>
      <c r="I30" s="13">
        <v>0</v>
      </c>
      <c r="J30" s="13">
        <v>0</v>
      </c>
      <c r="K30" s="13">
        <v>3814</v>
      </c>
      <c r="L30" s="13">
        <v>0</v>
      </c>
      <c r="M30" s="13">
        <v>0</v>
      </c>
      <c r="N30" s="13">
        <v>352</v>
      </c>
      <c r="O30" s="13">
        <v>117</v>
      </c>
      <c r="P30" s="13">
        <v>0</v>
      </c>
      <c r="Q30" s="13">
        <v>0</v>
      </c>
      <c r="R30" s="13">
        <v>0</v>
      </c>
      <c r="S30" s="13">
        <v>0</v>
      </c>
      <c r="T30" s="13">
        <v>1214</v>
      </c>
      <c r="U30" s="13">
        <v>0</v>
      </c>
      <c r="V30" s="13">
        <v>0</v>
      </c>
      <c r="W30" s="13">
        <v>651.75</v>
      </c>
      <c r="X30" s="373">
        <v>0</v>
      </c>
      <c r="Y30" s="377">
        <v>0</v>
      </c>
      <c r="Z30" s="13">
        <v>0</v>
      </c>
      <c r="AA30" s="13">
        <v>0</v>
      </c>
      <c r="AB30" s="360">
        <v>315</v>
      </c>
      <c r="AC30" s="127">
        <v>135</v>
      </c>
      <c r="AD30" s="13">
        <v>135</v>
      </c>
      <c r="AE30" s="13">
        <v>0</v>
      </c>
      <c r="AF30" s="373">
        <v>0</v>
      </c>
      <c r="AG30" s="390">
        <v>810</v>
      </c>
      <c r="AH30" s="386">
        <v>911</v>
      </c>
      <c r="AI30" s="377">
        <v>629</v>
      </c>
      <c r="AJ30" s="13">
        <v>275</v>
      </c>
      <c r="AK30" s="360">
        <v>8</v>
      </c>
    </row>
    <row r="31" spans="1:37" ht="28">
      <c r="A31" s="18">
        <v>520033</v>
      </c>
      <c r="B31" s="18">
        <v>24</v>
      </c>
      <c r="C31" s="129" t="s">
        <v>71</v>
      </c>
      <c r="D31" s="13">
        <v>26787</v>
      </c>
      <c r="E31" s="13">
        <v>20159</v>
      </c>
      <c r="F31" s="13">
        <v>12351</v>
      </c>
      <c r="G31" s="13">
        <v>0</v>
      </c>
      <c r="H31" s="13">
        <v>0</v>
      </c>
      <c r="I31" s="13">
        <v>0</v>
      </c>
      <c r="J31" s="13">
        <v>3011</v>
      </c>
      <c r="K31" s="13">
        <v>27822</v>
      </c>
      <c r="L31" s="13">
        <v>345</v>
      </c>
      <c r="M31" s="13">
        <v>0</v>
      </c>
      <c r="N31" s="13">
        <v>2526</v>
      </c>
      <c r="O31" s="13">
        <v>1049</v>
      </c>
      <c r="P31" s="13">
        <v>0</v>
      </c>
      <c r="Q31" s="13">
        <v>0</v>
      </c>
      <c r="R31" s="13">
        <v>0</v>
      </c>
      <c r="S31" s="13">
        <v>0</v>
      </c>
      <c r="T31" s="13">
        <v>10981</v>
      </c>
      <c r="U31" s="13">
        <v>0</v>
      </c>
      <c r="V31" s="13">
        <v>4990</v>
      </c>
      <c r="W31" s="13">
        <v>4064</v>
      </c>
      <c r="X31" s="373">
        <v>0</v>
      </c>
      <c r="Y31" s="377">
        <v>0</v>
      </c>
      <c r="Z31" s="13">
        <v>255</v>
      </c>
      <c r="AA31" s="13">
        <v>40</v>
      </c>
      <c r="AB31" s="360">
        <v>3399</v>
      </c>
      <c r="AC31" s="127">
        <v>1101</v>
      </c>
      <c r="AD31" s="13">
        <v>1101</v>
      </c>
      <c r="AE31" s="13">
        <v>50</v>
      </c>
      <c r="AF31" s="373">
        <v>0</v>
      </c>
      <c r="AG31" s="390">
        <v>6329</v>
      </c>
      <c r="AH31" s="386">
        <v>10173</v>
      </c>
      <c r="AI31" s="377">
        <v>5503</v>
      </c>
      <c r="AJ31" s="13">
        <v>4473</v>
      </c>
      <c r="AK31" s="360">
        <v>198</v>
      </c>
    </row>
    <row r="32" spans="1:37" ht="28">
      <c r="A32" s="18">
        <v>520038</v>
      </c>
      <c r="B32" s="18">
        <v>25</v>
      </c>
      <c r="C32" s="129" t="s">
        <v>72</v>
      </c>
      <c r="D32" s="13">
        <v>7358</v>
      </c>
      <c r="E32" s="13">
        <v>4548</v>
      </c>
      <c r="F32" s="13">
        <v>5043</v>
      </c>
      <c r="G32" s="13">
        <v>0</v>
      </c>
      <c r="H32" s="13">
        <v>0</v>
      </c>
      <c r="I32" s="13">
        <v>0</v>
      </c>
      <c r="J32" s="13">
        <v>0</v>
      </c>
      <c r="K32" s="13">
        <v>7201</v>
      </c>
      <c r="L32" s="13">
        <v>0</v>
      </c>
      <c r="M32" s="13">
        <v>0</v>
      </c>
      <c r="N32" s="13">
        <v>455</v>
      </c>
      <c r="O32" s="13">
        <v>93</v>
      </c>
      <c r="P32" s="13">
        <v>0</v>
      </c>
      <c r="Q32" s="13">
        <v>0</v>
      </c>
      <c r="R32" s="13">
        <v>0</v>
      </c>
      <c r="S32" s="13">
        <v>0</v>
      </c>
      <c r="T32" s="13">
        <v>2369</v>
      </c>
      <c r="U32" s="13">
        <v>0</v>
      </c>
      <c r="V32" s="13">
        <v>2000.5</v>
      </c>
      <c r="W32" s="13">
        <v>624.5</v>
      </c>
      <c r="X32" s="373">
        <v>0</v>
      </c>
      <c r="Y32" s="377">
        <v>0</v>
      </c>
      <c r="Z32" s="13">
        <v>0</v>
      </c>
      <c r="AA32" s="13">
        <v>0</v>
      </c>
      <c r="AB32" s="360">
        <v>510</v>
      </c>
      <c r="AC32" s="127">
        <v>288</v>
      </c>
      <c r="AD32" s="13">
        <v>288</v>
      </c>
      <c r="AE32" s="13">
        <v>0</v>
      </c>
      <c r="AF32" s="373">
        <v>0</v>
      </c>
      <c r="AG32" s="390">
        <v>1523</v>
      </c>
      <c r="AH32" s="386">
        <v>2479</v>
      </c>
      <c r="AI32" s="377">
        <v>1436</v>
      </c>
      <c r="AJ32" s="13">
        <v>1000</v>
      </c>
      <c r="AK32" s="360">
        <v>44</v>
      </c>
    </row>
    <row r="33" spans="1:37" ht="42">
      <c r="A33" s="18">
        <v>520039</v>
      </c>
      <c r="B33" s="18">
        <v>26</v>
      </c>
      <c r="C33" s="129" t="s">
        <v>73</v>
      </c>
      <c r="D33" s="13">
        <v>4770</v>
      </c>
      <c r="E33" s="13">
        <v>3750</v>
      </c>
      <c r="F33" s="13">
        <v>3095</v>
      </c>
      <c r="G33" s="13">
        <v>0</v>
      </c>
      <c r="H33" s="13">
        <v>0</v>
      </c>
      <c r="I33" s="13">
        <v>0</v>
      </c>
      <c r="J33" s="13">
        <v>0</v>
      </c>
      <c r="K33" s="13">
        <v>5597</v>
      </c>
      <c r="L33" s="13">
        <v>0</v>
      </c>
      <c r="M33" s="13">
        <v>0</v>
      </c>
      <c r="N33" s="13">
        <v>447</v>
      </c>
      <c r="O33" s="13">
        <v>186</v>
      </c>
      <c r="P33" s="13">
        <v>1</v>
      </c>
      <c r="Q33" s="13">
        <v>71</v>
      </c>
      <c r="R33" s="13">
        <v>24</v>
      </c>
      <c r="S33" s="13">
        <v>0</v>
      </c>
      <c r="T33" s="13">
        <v>1905</v>
      </c>
      <c r="U33" s="13">
        <v>0</v>
      </c>
      <c r="V33" s="13">
        <v>1195.75</v>
      </c>
      <c r="W33" s="13">
        <v>968.25</v>
      </c>
      <c r="X33" s="373">
        <v>0</v>
      </c>
      <c r="Y33" s="377">
        <v>0</v>
      </c>
      <c r="Z33" s="13">
        <v>0</v>
      </c>
      <c r="AA33" s="13">
        <v>0</v>
      </c>
      <c r="AB33" s="360">
        <v>389</v>
      </c>
      <c r="AC33" s="127">
        <v>214</v>
      </c>
      <c r="AD33" s="13">
        <v>214</v>
      </c>
      <c r="AE33" s="13">
        <v>0</v>
      </c>
      <c r="AF33" s="373">
        <v>0</v>
      </c>
      <c r="AG33" s="390">
        <v>1124</v>
      </c>
      <c r="AH33" s="386">
        <v>1700</v>
      </c>
      <c r="AI33" s="377">
        <v>684</v>
      </c>
      <c r="AJ33" s="13">
        <v>1012</v>
      </c>
      <c r="AK33" s="360">
        <v>5</v>
      </c>
    </row>
    <row r="34" spans="1:37" ht="28">
      <c r="A34" s="18">
        <v>520294</v>
      </c>
      <c r="B34" s="18">
        <v>27</v>
      </c>
      <c r="C34" s="129" t="s">
        <v>74</v>
      </c>
      <c r="D34" s="13">
        <v>16123</v>
      </c>
      <c r="E34" s="13">
        <v>6952</v>
      </c>
      <c r="F34" s="13">
        <v>13003</v>
      </c>
      <c r="G34" s="13">
        <v>0</v>
      </c>
      <c r="H34" s="13">
        <v>0</v>
      </c>
      <c r="I34" s="13">
        <v>0</v>
      </c>
      <c r="J34" s="13">
        <v>0</v>
      </c>
      <c r="K34" s="13">
        <v>12977</v>
      </c>
      <c r="L34" s="13">
        <v>0</v>
      </c>
      <c r="M34" s="13">
        <v>0</v>
      </c>
      <c r="N34" s="13">
        <v>604</v>
      </c>
      <c r="O34" s="13">
        <v>808</v>
      </c>
      <c r="P34" s="13">
        <v>0</v>
      </c>
      <c r="Q34" s="13">
        <v>228</v>
      </c>
      <c r="R34" s="13">
        <v>750</v>
      </c>
      <c r="S34" s="13">
        <v>0</v>
      </c>
      <c r="T34" s="13">
        <v>8515</v>
      </c>
      <c r="U34" s="13">
        <v>0</v>
      </c>
      <c r="V34" s="13">
        <v>4520</v>
      </c>
      <c r="W34" s="13">
        <v>0</v>
      </c>
      <c r="X34" s="373">
        <v>4745</v>
      </c>
      <c r="Y34" s="377">
        <v>0</v>
      </c>
      <c r="Z34" s="13">
        <v>0</v>
      </c>
      <c r="AA34" s="13">
        <v>0</v>
      </c>
      <c r="AB34" s="360">
        <v>0</v>
      </c>
      <c r="AC34" s="127">
        <v>301</v>
      </c>
      <c r="AD34" s="13">
        <v>301</v>
      </c>
      <c r="AE34" s="13">
        <v>0</v>
      </c>
      <c r="AF34" s="373">
        <v>0</v>
      </c>
      <c r="AG34" s="390">
        <v>0</v>
      </c>
      <c r="AH34" s="386">
        <v>618</v>
      </c>
      <c r="AI34" s="377">
        <v>543</v>
      </c>
      <c r="AJ34" s="13">
        <v>73</v>
      </c>
      <c r="AK34" s="360">
        <v>2</v>
      </c>
    </row>
    <row r="35" spans="1:37" ht="28">
      <c r="A35" s="18">
        <v>520043</v>
      </c>
      <c r="B35" s="18">
        <v>28</v>
      </c>
      <c r="C35" s="129" t="s">
        <v>75</v>
      </c>
      <c r="D35" s="13">
        <v>26071</v>
      </c>
      <c r="E35" s="13">
        <v>9828</v>
      </c>
      <c r="F35" s="13">
        <v>28090</v>
      </c>
      <c r="G35" s="13">
        <v>0</v>
      </c>
      <c r="H35" s="13">
        <v>0</v>
      </c>
      <c r="I35" s="13">
        <v>0</v>
      </c>
      <c r="J35" s="13">
        <v>800</v>
      </c>
      <c r="K35" s="13">
        <v>10244</v>
      </c>
      <c r="L35" s="13">
        <v>145</v>
      </c>
      <c r="M35" s="13">
        <v>0</v>
      </c>
      <c r="N35" s="13">
        <v>3345</v>
      </c>
      <c r="O35" s="13">
        <v>735</v>
      </c>
      <c r="P35" s="13">
        <v>0</v>
      </c>
      <c r="Q35" s="13">
        <v>0</v>
      </c>
      <c r="R35" s="13">
        <v>1850</v>
      </c>
      <c r="S35" s="13">
        <v>0</v>
      </c>
      <c r="T35" s="13">
        <v>14508</v>
      </c>
      <c r="U35" s="13">
        <v>0</v>
      </c>
      <c r="V35" s="13">
        <v>3591.5</v>
      </c>
      <c r="W35" s="13">
        <v>718.5</v>
      </c>
      <c r="X35" s="373">
        <v>0</v>
      </c>
      <c r="Y35" s="377">
        <v>0</v>
      </c>
      <c r="Z35" s="13">
        <v>0</v>
      </c>
      <c r="AA35" s="13">
        <v>0</v>
      </c>
      <c r="AB35" s="360">
        <v>1911</v>
      </c>
      <c r="AC35" s="127">
        <v>620</v>
      </c>
      <c r="AD35" s="13">
        <v>620</v>
      </c>
      <c r="AE35" s="13">
        <v>0</v>
      </c>
      <c r="AF35" s="373">
        <v>0</v>
      </c>
      <c r="AG35" s="390">
        <v>0</v>
      </c>
      <c r="AH35" s="386">
        <v>0</v>
      </c>
      <c r="AI35" s="377">
        <v>0</v>
      </c>
      <c r="AJ35" s="13">
        <v>0</v>
      </c>
      <c r="AK35" s="360">
        <v>0</v>
      </c>
    </row>
    <row r="36" spans="1:37" ht="28">
      <c r="A36" s="18">
        <v>520042</v>
      </c>
      <c r="B36" s="18">
        <v>29</v>
      </c>
      <c r="C36" s="129" t="s">
        <v>76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1552</v>
      </c>
      <c r="X36" s="373">
        <v>0</v>
      </c>
      <c r="Y36" s="377">
        <v>0</v>
      </c>
      <c r="Z36" s="13">
        <v>0</v>
      </c>
      <c r="AA36" s="13">
        <v>0</v>
      </c>
      <c r="AB36" s="360">
        <v>1482</v>
      </c>
      <c r="AC36" s="127">
        <v>1220</v>
      </c>
      <c r="AD36" s="13">
        <v>1220</v>
      </c>
      <c r="AE36" s="13">
        <v>0</v>
      </c>
      <c r="AF36" s="373">
        <v>0</v>
      </c>
      <c r="AG36" s="390">
        <v>0</v>
      </c>
      <c r="AH36" s="386">
        <v>0</v>
      </c>
      <c r="AI36" s="377">
        <v>0</v>
      </c>
      <c r="AJ36" s="13">
        <v>0</v>
      </c>
      <c r="AK36" s="360">
        <v>0</v>
      </c>
    </row>
    <row r="37" spans="1:37" ht="28">
      <c r="A37" s="18">
        <v>520044</v>
      </c>
      <c r="B37" s="18">
        <v>30</v>
      </c>
      <c r="C37" s="129" t="s">
        <v>77</v>
      </c>
      <c r="D37" s="13">
        <v>15513</v>
      </c>
      <c r="E37" s="13">
        <v>24586</v>
      </c>
      <c r="F37" s="13">
        <v>507</v>
      </c>
      <c r="G37" s="13">
        <v>0</v>
      </c>
      <c r="H37" s="13">
        <v>0</v>
      </c>
      <c r="I37" s="13">
        <v>0</v>
      </c>
      <c r="J37" s="13">
        <v>0</v>
      </c>
      <c r="K37" s="13">
        <v>10126</v>
      </c>
      <c r="L37" s="13">
        <v>0</v>
      </c>
      <c r="M37" s="13">
        <v>0</v>
      </c>
      <c r="N37" s="13">
        <v>1125</v>
      </c>
      <c r="O37" s="13">
        <v>49</v>
      </c>
      <c r="P37" s="13">
        <v>0</v>
      </c>
      <c r="Q37" s="13">
        <v>0</v>
      </c>
      <c r="R37" s="13">
        <v>0</v>
      </c>
      <c r="S37" s="13">
        <v>0</v>
      </c>
      <c r="T37" s="13">
        <v>3409</v>
      </c>
      <c r="U37" s="13">
        <v>0</v>
      </c>
      <c r="V37" s="13">
        <v>5197</v>
      </c>
      <c r="W37" s="13">
        <v>485</v>
      </c>
      <c r="X37" s="373">
        <v>0</v>
      </c>
      <c r="Y37" s="377">
        <v>0</v>
      </c>
      <c r="Z37" s="13">
        <v>0</v>
      </c>
      <c r="AA37" s="13">
        <v>0</v>
      </c>
      <c r="AB37" s="360">
        <v>825</v>
      </c>
      <c r="AC37" s="127">
        <v>147</v>
      </c>
      <c r="AD37" s="13">
        <v>147</v>
      </c>
      <c r="AE37" s="13">
        <v>0</v>
      </c>
      <c r="AF37" s="373">
        <v>0</v>
      </c>
      <c r="AG37" s="390">
        <v>0</v>
      </c>
      <c r="AH37" s="386">
        <v>0</v>
      </c>
      <c r="AI37" s="377">
        <v>0</v>
      </c>
      <c r="AJ37" s="13">
        <v>0</v>
      </c>
      <c r="AK37" s="360">
        <v>0</v>
      </c>
    </row>
    <row r="38" spans="1:37" ht="28">
      <c r="A38" s="18">
        <v>520049</v>
      </c>
      <c r="B38" s="18">
        <v>31</v>
      </c>
      <c r="C38" s="129" t="s">
        <v>78</v>
      </c>
      <c r="D38" s="13">
        <v>8634</v>
      </c>
      <c r="E38" s="13">
        <v>13050</v>
      </c>
      <c r="F38" s="13">
        <v>175</v>
      </c>
      <c r="G38" s="13">
        <v>0</v>
      </c>
      <c r="H38" s="13">
        <v>0</v>
      </c>
      <c r="I38" s="13">
        <v>0</v>
      </c>
      <c r="J38" s="13">
        <v>867</v>
      </c>
      <c r="K38" s="13">
        <v>6983</v>
      </c>
      <c r="L38" s="13">
        <v>0</v>
      </c>
      <c r="M38" s="13">
        <v>0</v>
      </c>
      <c r="N38" s="13">
        <v>402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1760</v>
      </c>
      <c r="U38" s="13">
        <v>0</v>
      </c>
      <c r="V38" s="13">
        <v>2553.75</v>
      </c>
      <c r="W38" s="13">
        <v>0</v>
      </c>
      <c r="X38" s="373">
        <v>0</v>
      </c>
      <c r="Y38" s="377">
        <v>0</v>
      </c>
      <c r="Z38" s="13">
        <v>0</v>
      </c>
      <c r="AA38" s="13">
        <v>0</v>
      </c>
      <c r="AB38" s="360">
        <v>0</v>
      </c>
      <c r="AC38" s="127">
        <v>0</v>
      </c>
      <c r="AD38" s="13">
        <v>0</v>
      </c>
      <c r="AE38" s="13">
        <v>0</v>
      </c>
      <c r="AF38" s="373">
        <v>0</v>
      </c>
      <c r="AG38" s="390">
        <v>0</v>
      </c>
      <c r="AH38" s="386">
        <v>0</v>
      </c>
      <c r="AI38" s="377">
        <v>0</v>
      </c>
      <c r="AJ38" s="13">
        <v>0</v>
      </c>
      <c r="AK38" s="360">
        <v>0</v>
      </c>
    </row>
    <row r="39" spans="1:37" ht="28">
      <c r="A39" s="18">
        <v>520053</v>
      </c>
      <c r="B39" s="18">
        <v>32</v>
      </c>
      <c r="C39" s="129" t="s">
        <v>79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160</v>
      </c>
      <c r="L39" s="13">
        <v>613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113</v>
      </c>
      <c r="V39" s="13">
        <v>0.5</v>
      </c>
      <c r="W39" s="13">
        <v>6540</v>
      </c>
      <c r="X39" s="373">
        <v>0</v>
      </c>
      <c r="Y39" s="377">
        <v>0</v>
      </c>
      <c r="Z39" s="13">
        <v>38</v>
      </c>
      <c r="AA39" s="13">
        <v>0</v>
      </c>
      <c r="AB39" s="360">
        <v>2424</v>
      </c>
      <c r="AC39" s="127">
        <v>281</v>
      </c>
      <c r="AD39" s="13">
        <v>281</v>
      </c>
      <c r="AE39" s="13">
        <v>0</v>
      </c>
      <c r="AF39" s="373">
        <v>0</v>
      </c>
      <c r="AG39" s="390">
        <v>16631</v>
      </c>
      <c r="AH39" s="386">
        <v>0</v>
      </c>
      <c r="AI39" s="377">
        <v>0</v>
      </c>
      <c r="AJ39" s="13">
        <v>0</v>
      </c>
      <c r="AK39" s="360">
        <v>0</v>
      </c>
    </row>
    <row r="40" spans="1:37" ht="28">
      <c r="A40" s="18">
        <v>520054</v>
      </c>
      <c r="B40" s="18">
        <v>33</v>
      </c>
      <c r="C40" s="129" t="s">
        <v>80</v>
      </c>
      <c r="D40" s="13">
        <v>9603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1102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150</v>
      </c>
      <c r="X40" s="373">
        <v>0</v>
      </c>
      <c r="Y40" s="377">
        <v>21</v>
      </c>
      <c r="Z40" s="13">
        <v>0</v>
      </c>
      <c r="AA40" s="13">
        <v>0</v>
      </c>
      <c r="AB40" s="360">
        <v>1491</v>
      </c>
      <c r="AC40" s="127">
        <v>171</v>
      </c>
      <c r="AD40" s="13">
        <v>171</v>
      </c>
      <c r="AE40" s="13">
        <v>0</v>
      </c>
      <c r="AF40" s="373">
        <v>0</v>
      </c>
      <c r="AG40" s="390">
        <v>0</v>
      </c>
      <c r="AH40" s="386">
        <v>0</v>
      </c>
      <c r="AI40" s="377">
        <v>0</v>
      </c>
      <c r="AJ40" s="13">
        <v>0</v>
      </c>
      <c r="AK40" s="360">
        <v>0</v>
      </c>
    </row>
    <row r="41" spans="1:37" ht="28">
      <c r="A41" s="18">
        <v>520050</v>
      </c>
      <c r="B41" s="18">
        <v>34</v>
      </c>
      <c r="C41" s="129" t="s">
        <v>81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373">
        <v>0</v>
      </c>
      <c r="Y41" s="377">
        <v>0</v>
      </c>
      <c r="Z41" s="13">
        <v>0</v>
      </c>
      <c r="AA41" s="13">
        <v>0</v>
      </c>
      <c r="AB41" s="360">
        <v>0</v>
      </c>
      <c r="AC41" s="127">
        <v>0</v>
      </c>
      <c r="AD41" s="13">
        <v>0</v>
      </c>
      <c r="AE41" s="13">
        <v>0</v>
      </c>
      <c r="AF41" s="373">
        <v>0</v>
      </c>
      <c r="AG41" s="390">
        <v>0</v>
      </c>
      <c r="AH41" s="386">
        <v>15151</v>
      </c>
      <c r="AI41" s="377">
        <v>5869</v>
      </c>
      <c r="AJ41" s="13">
        <v>9141</v>
      </c>
      <c r="AK41" s="360">
        <v>141</v>
      </c>
    </row>
    <row r="42" spans="1:37" ht="28">
      <c r="A42" s="18">
        <v>520051</v>
      </c>
      <c r="B42" s="18">
        <v>35</v>
      </c>
      <c r="C42" s="130" t="s">
        <v>82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373">
        <v>0</v>
      </c>
      <c r="Y42" s="377">
        <v>0</v>
      </c>
      <c r="Z42" s="13">
        <v>0</v>
      </c>
      <c r="AA42" s="13">
        <v>0</v>
      </c>
      <c r="AB42" s="360">
        <v>0</v>
      </c>
      <c r="AC42" s="127">
        <v>0</v>
      </c>
      <c r="AD42" s="13">
        <v>0</v>
      </c>
      <c r="AE42" s="13">
        <v>0</v>
      </c>
      <c r="AF42" s="373">
        <v>0</v>
      </c>
      <c r="AG42" s="390">
        <v>0</v>
      </c>
      <c r="AH42" s="386">
        <v>16273</v>
      </c>
      <c r="AI42" s="377">
        <v>13340</v>
      </c>
      <c r="AJ42" s="13">
        <v>2933</v>
      </c>
      <c r="AK42" s="360">
        <v>0</v>
      </c>
    </row>
    <row r="43" spans="1:37" ht="28">
      <c r="A43" s="18">
        <v>520056</v>
      </c>
      <c r="B43" s="18">
        <v>36</v>
      </c>
      <c r="C43" s="128" t="s">
        <v>83</v>
      </c>
      <c r="D43" s="13">
        <v>3725</v>
      </c>
      <c r="E43" s="13">
        <v>2174</v>
      </c>
      <c r="F43" s="13">
        <v>2366</v>
      </c>
      <c r="G43" s="13">
        <v>0</v>
      </c>
      <c r="H43" s="13">
        <v>0</v>
      </c>
      <c r="I43" s="13">
        <v>0</v>
      </c>
      <c r="J43" s="13">
        <v>0</v>
      </c>
      <c r="K43" s="13">
        <v>6000</v>
      </c>
      <c r="L43" s="13">
        <v>0</v>
      </c>
      <c r="M43" s="13">
        <v>0</v>
      </c>
      <c r="N43" s="13">
        <v>149</v>
      </c>
      <c r="O43" s="13">
        <v>124</v>
      </c>
      <c r="P43" s="13">
        <v>0</v>
      </c>
      <c r="Q43" s="13">
        <v>0</v>
      </c>
      <c r="R43" s="13">
        <v>200</v>
      </c>
      <c r="S43" s="13">
        <v>0</v>
      </c>
      <c r="T43" s="13">
        <v>1277</v>
      </c>
      <c r="U43" s="13">
        <v>0</v>
      </c>
      <c r="V43" s="13">
        <v>1026.25</v>
      </c>
      <c r="W43" s="13">
        <v>337.5</v>
      </c>
      <c r="X43" s="373">
        <v>0</v>
      </c>
      <c r="Y43" s="377">
        <v>0</v>
      </c>
      <c r="Z43" s="13">
        <v>0</v>
      </c>
      <c r="AA43" s="13">
        <v>0</v>
      </c>
      <c r="AB43" s="360">
        <v>329</v>
      </c>
      <c r="AC43" s="127">
        <v>157</v>
      </c>
      <c r="AD43" s="13">
        <v>157</v>
      </c>
      <c r="AE43" s="13">
        <v>0</v>
      </c>
      <c r="AF43" s="373">
        <v>0</v>
      </c>
      <c r="AG43" s="390">
        <v>770</v>
      </c>
      <c r="AH43" s="386">
        <v>1296</v>
      </c>
      <c r="AI43" s="377">
        <v>876</v>
      </c>
      <c r="AJ43" s="13">
        <v>406</v>
      </c>
      <c r="AK43" s="360">
        <v>14</v>
      </c>
    </row>
    <row r="44" spans="1:37" ht="28">
      <c r="A44" s="18">
        <v>520057</v>
      </c>
      <c r="B44" s="18">
        <v>37</v>
      </c>
      <c r="C44" s="129" t="s">
        <v>84</v>
      </c>
      <c r="D44" s="13">
        <v>4061</v>
      </c>
      <c r="E44" s="13">
        <v>3262</v>
      </c>
      <c r="F44" s="13">
        <v>2794</v>
      </c>
      <c r="G44" s="13">
        <v>0</v>
      </c>
      <c r="H44" s="13">
        <v>0</v>
      </c>
      <c r="I44" s="13">
        <v>0</v>
      </c>
      <c r="J44" s="13">
        <v>0</v>
      </c>
      <c r="K44" s="13">
        <v>3451</v>
      </c>
      <c r="L44" s="13">
        <v>0</v>
      </c>
      <c r="M44" s="13">
        <v>0</v>
      </c>
      <c r="N44" s="13">
        <v>506</v>
      </c>
      <c r="O44" s="13">
        <v>210</v>
      </c>
      <c r="P44" s="13">
        <v>0</v>
      </c>
      <c r="Q44" s="13">
        <v>0</v>
      </c>
      <c r="R44" s="13">
        <v>0</v>
      </c>
      <c r="S44" s="13">
        <v>0</v>
      </c>
      <c r="T44" s="13">
        <v>2164</v>
      </c>
      <c r="U44" s="13">
        <v>0</v>
      </c>
      <c r="V44" s="13">
        <v>501.5</v>
      </c>
      <c r="W44" s="13">
        <v>236</v>
      </c>
      <c r="X44" s="373">
        <v>0</v>
      </c>
      <c r="Y44" s="377">
        <v>0</v>
      </c>
      <c r="Z44" s="13">
        <v>0</v>
      </c>
      <c r="AA44" s="13">
        <v>0</v>
      </c>
      <c r="AB44" s="360">
        <v>437</v>
      </c>
      <c r="AC44" s="127">
        <v>126</v>
      </c>
      <c r="AD44" s="13">
        <v>126</v>
      </c>
      <c r="AE44" s="13">
        <v>0</v>
      </c>
      <c r="AF44" s="373">
        <v>0</v>
      </c>
      <c r="AG44" s="390">
        <v>1225</v>
      </c>
      <c r="AH44" s="386">
        <v>720</v>
      </c>
      <c r="AI44" s="377">
        <v>462</v>
      </c>
      <c r="AJ44" s="13">
        <v>244</v>
      </c>
      <c r="AK44" s="360">
        <v>15</v>
      </c>
    </row>
    <row r="45" spans="1:37" ht="28">
      <c r="A45" s="18">
        <v>520058</v>
      </c>
      <c r="B45" s="18">
        <v>38</v>
      </c>
      <c r="C45" s="129" t="s">
        <v>85</v>
      </c>
      <c r="D45" s="13">
        <v>9329</v>
      </c>
      <c r="E45" s="13">
        <v>4062</v>
      </c>
      <c r="F45" s="13">
        <v>4503</v>
      </c>
      <c r="G45" s="13">
        <v>0</v>
      </c>
      <c r="H45" s="13">
        <v>0</v>
      </c>
      <c r="I45" s="13">
        <v>0</v>
      </c>
      <c r="J45" s="13">
        <v>0</v>
      </c>
      <c r="K45" s="13">
        <v>8144</v>
      </c>
      <c r="L45" s="13">
        <v>0</v>
      </c>
      <c r="M45" s="13">
        <v>0</v>
      </c>
      <c r="N45" s="13">
        <v>514</v>
      </c>
      <c r="O45" s="13">
        <v>123</v>
      </c>
      <c r="P45" s="13">
        <v>0</v>
      </c>
      <c r="Q45" s="13">
        <v>0</v>
      </c>
      <c r="R45" s="13">
        <v>0</v>
      </c>
      <c r="S45" s="13">
        <v>0</v>
      </c>
      <c r="T45" s="13">
        <v>2206</v>
      </c>
      <c r="U45" s="13">
        <v>0</v>
      </c>
      <c r="V45" s="13">
        <v>1598.25</v>
      </c>
      <c r="W45" s="13">
        <v>341.5</v>
      </c>
      <c r="X45" s="373">
        <v>0</v>
      </c>
      <c r="Y45" s="377">
        <v>0</v>
      </c>
      <c r="Z45" s="13">
        <v>0</v>
      </c>
      <c r="AA45" s="13">
        <v>0</v>
      </c>
      <c r="AB45" s="360">
        <v>520</v>
      </c>
      <c r="AC45" s="127">
        <v>242</v>
      </c>
      <c r="AD45" s="13">
        <v>242</v>
      </c>
      <c r="AE45" s="13">
        <v>0</v>
      </c>
      <c r="AF45" s="373">
        <v>0</v>
      </c>
      <c r="AG45" s="390">
        <v>1487</v>
      </c>
      <c r="AH45" s="386">
        <v>1669</v>
      </c>
      <c r="AI45" s="377">
        <v>462</v>
      </c>
      <c r="AJ45" s="13">
        <v>1181</v>
      </c>
      <c r="AK45" s="360">
        <v>26</v>
      </c>
    </row>
    <row r="46" spans="1:37" ht="28">
      <c r="A46" s="18">
        <v>520059</v>
      </c>
      <c r="B46" s="18">
        <v>39</v>
      </c>
      <c r="C46" s="129" t="s">
        <v>86</v>
      </c>
      <c r="D46" s="13">
        <v>4952</v>
      </c>
      <c r="E46" s="13">
        <v>1503</v>
      </c>
      <c r="F46" s="13">
        <v>1551</v>
      </c>
      <c r="G46" s="13">
        <v>0</v>
      </c>
      <c r="H46" s="13">
        <v>0</v>
      </c>
      <c r="I46" s="13">
        <v>0</v>
      </c>
      <c r="J46" s="13">
        <v>0</v>
      </c>
      <c r="K46" s="13">
        <v>3039</v>
      </c>
      <c r="L46" s="13">
        <v>0</v>
      </c>
      <c r="M46" s="13">
        <v>0</v>
      </c>
      <c r="N46" s="13">
        <v>244</v>
      </c>
      <c r="O46" s="13">
        <v>101</v>
      </c>
      <c r="P46" s="13">
        <v>0</v>
      </c>
      <c r="Q46" s="13">
        <v>0</v>
      </c>
      <c r="R46" s="13">
        <v>0</v>
      </c>
      <c r="S46" s="13">
        <v>0</v>
      </c>
      <c r="T46" s="13">
        <v>1004</v>
      </c>
      <c r="U46" s="13">
        <v>0</v>
      </c>
      <c r="V46" s="13">
        <v>670</v>
      </c>
      <c r="W46" s="13">
        <v>285</v>
      </c>
      <c r="X46" s="373">
        <v>0</v>
      </c>
      <c r="Y46" s="377">
        <v>0</v>
      </c>
      <c r="Z46" s="13">
        <v>0</v>
      </c>
      <c r="AA46" s="13">
        <v>0</v>
      </c>
      <c r="AB46" s="360">
        <v>221</v>
      </c>
      <c r="AC46" s="127">
        <v>88</v>
      </c>
      <c r="AD46" s="13">
        <v>88</v>
      </c>
      <c r="AE46" s="13">
        <v>0</v>
      </c>
      <c r="AF46" s="373">
        <v>0</v>
      </c>
      <c r="AG46" s="390">
        <v>602</v>
      </c>
      <c r="AH46" s="386">
        <v>959</v>
      </c>
      <c r="AI46" s="377">
        <v>282</v>
      </c>
      <c r="AJ46" s="13">
        <v>669</v>
      </c>
      <c r="AK46" s="360">
        <v>9</v>
      </c>
    </row>
    <row r="47" spans="1:37" ht="28">
      <c r="A47" s="18">
        <v>520060</v>
      </c>
      <c r="B47" s="18">
        <v>40</v>
      </c>
      <c r="C47" s="129" t="s">
        <v>87</v>
      </c>
      <c r="D47" s="13">
        <v>36594</v>
      </c>
      <c r="E47" s="13">
        <v>21104</v>
      </c>
      <c r="F47" s="13">
        <v>13517</v>
      </c>
      <c r="G47" s="13">
        <v>0</v>
      </c>
      <c r="H47" s="13">
        <v>0</v>
      </c>
      <c r="I47" s="13">
        <v>0</v>
      </c>
      <c r="J47" s="13">
        <v>1535</v>
      </c>
      <c r="K47" s="13">
        <v>36488</v>
      </c>
      <c r="L47" s="13">
        <v>177</v>
      </c>
      <c r="M47" s="13">
        <v>11</v>
      </c>
      <c r="N47" s="13">
        <v>2816</v>
      </c>
      <c r="O47" s="13">
        <v>1089</v>
      </c>
      <c r="P47" s="13">
        <v>4</v>
      </c>
      <c r="Q47" s="13">
        <v>490</v>
      </c>
      <c r="R47" s="13">
        <v>141</v>
      </c>
      <c r="S47" s="13">
        <v>0</v>
      </c>
      <c r="T47" s="13">
        <v>14055</v>
      </c>
      <c r="U47" s="13">
        <v>0</v>
      </c>
      <c r="V47" s="13">
        <v>6998</v>
      </c>
      <c r="W47" s="13">
        <v>2250</v>
      </c>
      <c r="X47" s="373">
        <v>0</v>
      </c>
      <c r="Y47" s="377">
        <v>0</v>
      </c>
      <c r="Z47" s="13">
        <v>0</v>
      </c>
      <c r="AA47" s="13">
        <v>0</v>
      </c>
      <c r="AB47" s="360">
        <v>3352</v>
      </c>
      <c r="AC47" s="127">
        <v>1013</v>
      </c>
      <c r="AD47" s="13">
        <v>1013</v>
      </c>
      <c r="AE47" s="13">
        <v>0</v>
      </c>
      <c r="AF47" s="373">
        <v>0</v>
      </c>
      <c r="AG47" s="390">
        <v>7757</v>
      </c>
      <c r="AH47" s="386">
        <v>2076</v>
      </c>
      <c r="AI47" s="377">
        <v>826</v>
      </c>
      <c r="AJ47" s="13">
        <v>1237</v>
      </c>
      <c r="AK47" s="360">
        <v>13</v>
      </c>
    </row>
    <row r="48" spans="1:37" ht="28">
      <c r="A48" s="18">
        <v>520061</v>
      </c>
      <c r="B48" s="18">
        <v>41</v>
      </c>
      <c r="C48" s="129" t="s">
        <v>88</v>
      </c>
      <c r="D48" s="13">
        <v>11411</v>
      </c>
      <c r="E48" s="13">
        <v>12773</v>
      </c>
      <c r="F48" s="13">
        <v>10259</v>
      </c>
      <c r="G48" s="13">
        <v>0</v>
      </c>
      <c r="H48" s="13">
        <v>0</v>
      </c>
      <c r="I48" s="13">
        <v>0</v>
      </c>
      <c r="J48" s="13">
        <v>0</v>
      </c>
      <c r="K48" s="13">
        <v>12679</v>
      </c>
      <c r="L48" s="13">
        <v>105</v>
      </c>
      <c r="M48" s="13">
        <v>0</v>
      </c>
      <c r="N48" s="13">
        <v>978</v>
      </c>
      <c r="O48" s="13">
        <v>566</v>
      </c>
      <c r="P48" s="13">
        <v>0</v>
      </c>
      <c r="Q48" s="13">
        <v>91</v>
      </c>
      <c r="R48" s="13">
        <v>27</v>
      </c>
      <c r="S48" s="13">
        <v>0</v>
      </c>
      <c r="T48" s="13">
        <v>5849</v>
      </c>
      <c r="U48" s="13">
        <v>0</v>
      </c>
      <c r="V48" s="13">
        <v>5053.75</v>
      </c>
      <c r="W48" s="13">
        <v>1125</v>
      </c>
      <c r="X48" s="373">
        <v>0</v>
      </c>
      <c r="Y48" s="377">
        <v>0</v>
      </c>
      <c r="Z48" s="13">
        <v>0</v>
      </c>
      <c r="AA48" s="13">
        <v>0</v>
      </c>
      <c r="AB48" s="360">
        <v>1239</v>
      </c>
      <c r="AC48" s="127">
        <v>610</v>
      </c>
      <c r="AD48" s="13">
        <v>610</v>
      </c>
      <c r="AE48" s="13">
        <v>0</v>
      </c>
      <c r="AF48" s="373">
        <v>0</v>
      </c>
      <c r="AG48" s="390">
        <v>3474</v>
      </c>
      <c r="AH48" s="386">
        <v>4092</v>
      </c>
      <c r="AI48" s="377">
        <v>1740</v>
      </c>
      <c r="AJ48" s="13">
        <v>2158</v>
      </c>
      <c r="AK48" s="360">
        <v>194</v>
      </c>
    </row>
    <row r="49" spans="1:37" ht="28">
      <c r="A49" s="18">
        <v>520062</v>
      </c>
      <c r="B49" s="18">
        <v>42</v>
      </c>
      <c r="C49" s="129" t="s">
        <v>89</v>
      </c>
      <c r="D49" s="13">
        <v>9187</v>
      </c>
      <c r="E49" s="13">
        <v>3032</v>
      </c>
      <c r="F49" s="13">
        <v>4892</v>
      </c>
      <c r="G49" s="13">
        <v>0</v>
      </c>
      <c r="H49" s="13">
        <v>0</v>
      </c>
      <c r="I49" s="13">
        <v>0</v>
      </c>
      <c r="J49" s="13">
        <v>0</v>
      </c>
      <c r="K49" s="13">
        <v>9248</v>
      </c>
      <c r="L49" s="13">
        <v>0</v>
      </c>
      <c r="M49" s="13">
        <v>0</v>
      </c>
      <c r="N49" s="13">
        <v>547</v>
      </c>
      <c r="O49" s="13">
        <v>278</v>
      </c>
      <c r="P49" s="13">
        <v>0</v>
      </c>
      <c r="Q49" s="13">
        <v>0</v>
      </c>
      <c r="R49" s="13">
        <v>0</v>
      </c>
      <c r="S49" s="13">
        <v>0</v>
      </c>
      <c r="T49" s="13">
        <v>2817</v>
      </c>
      <c r="U49" s="13">
        <v>0</v>
      </c>
      <c r="V49" s="13">
        <v>1377.5</v>
      </c>
      <c r="W49" s="13">
        <v>1300.25</v>
      </c>
      <c r="X49" s="373">
        <v>0</v>
      </c>
      <c r="Y49" s="377">
        <v>0</v>
      </c>
      <c r="Z49" s="13">
        <v>0</v>
      </c>
      <c r="AA49" s="13">
        <v>0</v>
      </c>
      <c r="AB49" s="360">
        <v>802</v>
      </c>
      <c r="AC49" s="127">
        <v>342</v>
      </c>
      <c r="AD49" s="13">
        <v>342</v>
      </c>
      <c r="AE49" s="13">
        <v>0</v>
      </c>
      <c r="AF49" s="373">
        <v>0</v>
      </c>
      <c r="AG49" s="390">
        <v>1758</v>
      </c>
      <c r="AH49" s="386">
        <v>2967</v>
      </c>
      <c r="AI49" s="377">
        <v>955</v>
      </c>
      <c r="AJ49" s="13">
        <v>1999</v>
      </c>
      <c r="AK49" s="360">
        <v>13</v>
      </c>
    </row>
    <row r="50" spans="1:37" ht="28">
      <c r="A50" s="18">
        <v>520063</v>
      </c>
      <c r="B50" s="18">
        <v>43</v>
      </c>
      <c r="C50" s="129" t="s">
        <v>90</v>
      </c>
      <c r="D50" s="13">
        <v>15603</v>
      </c>
      <c r="E50" s="13">
        <v>7405</v>
      </c>
      <c r="F50" s="13">
        <v>7770</v>
      </c>
      <c r="G50" s="13">
        <v>0</v>
      </c>
      <c r="H50" s="13">
        <v>0</v>
      </c>
      <c r="I50" s="13">
        <v>0</v>
      </c>
      <c r="J50" s="13">
        <v>0</v>
      </c>
      <c r="K50" s="13">
        <v>12903</v>
      </c>
      <c r="L50" s="13">
        <v>451</v>
      </c>
      <c r="M50" s="13">
        <v>0</v>
      </c>
      <c r="N50" s="13">
        <v>555</v>
      </c>
      <c r="O50" s="13">
        <v>439</v>
      </c>
      <c r="P50" s="13">
        <v>0</v>
      </c>
      <c r="Q50" s="13">
        <v>0</v>
      </c>
      <c r="R50" s="13">
        <v>250</v>
      </c>
      <c r="S50" s="13">
        <v>0</v>
      </c>
      <c r="T50" s="13">
        <v>4547</v>
      </c>
      <c r="U50" s="13">
        <v>0</v>
      </c>
      <c r="V50" s="13">
        <v>2929.25</v>
      </c>
      <c r="W50" s="13">
        <v>1269</v>
      </c>
      <c r="X50" s="373">
        <v>0</v>
      </c>
      <c r="Y50" s="377">
        <v>0</v>
      </c>
      <c r="Z50" s="13">
        <v>118</v>
      </c>
      <c r="AA50" s="13">
        <v>0</v>
      </c>
      <c r="AB50" s="360">
        <v>1380</v>
      </c>
      <c r="AC50" s="127">
        <v>489</v>
      </c>
      <c r="AD50" s="13">
        <v>489</v>
      </c>
      <c r="AE50" s="13">
        <v>36</v>
      </c>
      <c r="AF50" s="373">
        <v>0</v>
      </c>
      <c r="AG50" s="390">
        <v>2654</v>
      </c>
      <c r="AH50" s="386">
        <v>4995</v>
      </c>
      <c r="AI50" s="377">
        <v>2337</v>
      </c>
      <c r="AJ50" s="13">
        <v>2618</v>
      </c>
      <c r="AK50" s="360">
        <v>40</v>
      </c>
    </row>
    <row r="51" spans="1:37" ht="28">
      <c r="A51" s="18">
        <v>520064</v>
      </c>
      <c r="B51" s="18">
        <v>44</v>
      </c>
      <c r="C51" s="129" t="s">
        <v>91</v>
      </c>
      <c r="D51" s="13">
        <v>7326</v>
      </c>
      <c r="E51" s="13">
        <v>4494</v>
      </c>
      <c r="F51" s="13">
        <v>3683</v>
      </c>
      <c r="G51" s="13">
        <v>0</v>
      </c>
      <c r="H51" s="13">
        <v>0</v>
      </c>
      <c r="I51" s="13">
        <v>0</v>
      </c>
      <c r="J51" s="13">
        <v>0</v>
      </c>
      <c r="K51" s="13">
        <v>7409</v>
      </c>
      <c r="L51" s="13">
        <v>0</v>
      </c>
      <c r="M51" s="13">
        <v>0</v>
      </c>
      <c r="N51" s="13">
        <v>606</v>
      </c>
      <c r="O51" s="13">
        <v>252</v>
      </c>
      <c r="P51" s="13">
        <v>0</v>
      </c>
      <c r="Q51" s="13">
        <v>0</v>
      </c>
      <c r="R51" s="13">
        <v>4</v>
      </c>
      <c r="S51" s="13">
        <v>0</v>
      </c>
      <c r="T51" s="13">
        <v>2609</v>
      </c>
      <c r="U51" s="13">
        <v>0</v>
      </c>
      <c r="V51" s="13">
        <v>1441.75</v>
      </c>
      <c r="W51" s="13">
        <v>625</v>
      </c>
      <c r="X51" s="373">
        <v>0</v>
      </c>
      <c r="Y51" s="377">
        <v>0</v>
      </c>
      <c r="Z51" s="13">
        <v>0</v>
      </c>
      <c r="AA51" s="13">
        <v>0</v>
      </c>
      <c r="AB51" s="360">
        <v>435</v>
      </c>
      <c r="AC51" s="127">
        <v>217</v>
      </c>
      <c r="AD51" s="13">
        <v>217</v>
      </c>
      <c r="AE51" s="13">
        <v>0</v>
      </c>
      <c r="AF51" s="373">
        <v>0</v>
      </c>
      <c r="AG51" s="390">
        <v>1490</v>
      </c>
      <c r="AH51" s="386">
        <v>2518</v>
      </c>
      <c r="AI51" s="377">
        <v>1453</v>
      </c>
      <c r="AJ51" s="13">
        <v>974</v>
      </c>
      <c r="AK51" s="360">
        <v>91</v>
      </c>
    </row>
    <row r="52" spans="1:37" ht="28">
      <c r="A52" s="18">
        <v>520065</v>
      </c>
      <c r="B52" s="18">
        <v>45</v>
      </c>
      <c r="C52" s="129" t="s">
        <v>92</v>
      </c>
      <c r="D52" s="13">
        <v>54758</v>
      </c>
      <c r="E52" s="13">
        <v>25487</v>
      </c>
      <c r="F52" s="13">
        <v>23112</v>
      </c>
      <c r="G52" s="13">
        <v>0</v>
      </c>
      <c r="H52" s="13">
        <v>0</v>
      </c>
      <c r="I52" s="13">
        <v>0</v>
      </c>
      <c r="J52" s="13">
        <v>2417</v>
      </c>
      <c r="K52" s="13">
        <v>33613</v>
      </c>
      <c r="L52" s="13">
        <v>1803</v>
      </c>
      <c r="M52" s="13">
        <v>821</v>
      </c>
      <c r="N52" s="13">
        <v>193</v>
      </c>
      <c r="O52" s="13">
        <v>490</v>
      </c>
      <c r="P52" s="13">
        <v>0</v>
      </c>
      <c r="Q52" s="13">
        <v>73</v>
      </c>
      <c r="R52" s="13">
        <v>180</v>
      </c>
      <c r="S52" s="13">
        <v>0</v>
      </c>
      <c r="T52" s="13">
        <v>11457</v>
      </c>
      <c r="U52" s="13">
        <v>0</v>
      </c>
      <c r="V52" s="13">
        <v>17574.75</v>
      </c>
      <c r="W52" s="13">
        <v>2750</v>
      </c>
      <c r="X52" s="373">
        <v>2000</v>
      </c>
      <c r="Y52" s="377">
        <v>0</v>
      </c>
      <c r="Z52" s="13">
        <v>446</v>
      </c>
      <c r="AA52" s="13">
        <v>111</v>
      </c>
      <c r="AB52" s="360">
        <v>3929</v>
      </c>
      <c r="AC52" s="127">
        <v>1898</v>
      </c>
      <c r="AD52" s="13">
        <v>1898</v>
      </c>
      <c r="AE52" s="13">
        <v>114</v>
      </c>
      <c r="AF52" s="373">
        <v>0</v>
      </c>
      <c r="AG52" s="390">
        <v>6694</v>
      </c>
      <c r="AH52" s="386">
        <v>13770</v>
      </c>
      <c r="AI52" s="377">
        <v>3795</v>
      </c>
      <c r="AJ52" s="13">
        <v>9954</v>
      </c>
      <c r="AK52" s="360">
        <v>22</v>
      </c>
    </row>
    <row r="53" spans="1:37" ht="28">
      <c r="A53" s="18">
        <v>520069</v>
      </c>
      <c r="B53" s="18">
        <v>46</v>
      </c>
      <c r="C53" s="129" t="s">
        <v>93</v>
      </c>
      <c r="D53" s="13">
        <v>7179</v>
      </c>
      <c r="E53" s="13">
        <v>4057</v>
      </c>
      <c r="F53" s="13">
        <v>3599</v>
      </c>
      <c r="G53" s="13">
        <v>0</v>
      </c>
      <c r="H53" s="13">
        <v>0</v>
      </c>
      <c r="I53" s="13">
        <v>0</v>
      </c>
      <c r="J53" s="13">
        <v>0</v>
      </c>
      <c r="K53" s="13">
        <v>4233</v>
      </c>
      <c r="L53" s="13">
        <v>0</v>
      </c>
      <c r="M53" s="13">
        <v>0</v>
      </c>
      <c r="N53" s="13">
        <v>398</v>
      </c>
      <c r="O53" s="13">
        <v>167</v>
      </c>
      <c r="P53" s="13">
        <v>0</v>
      </c>
      <c r="Q53" s="13">
        <v>0</v>
      </c>
      <c r="R53" s="13">
        <v>12</v>
      </c>
      <c r="S53" s="13">
        <v>0</v>
      </c>
      <c r="T53" s="13">
        <v>2177</v>
      </c>
      <c r="U53" s="13">
        <v>0</v>
      </c>
      <c r="V53" s="13">
        <v>1692.75</v>
      </c>
      <c r="W53" s="13">
        <v>403.5</v>
      </c>
      <c r="X53" s="373">
        <v>0</v>
      </c>
      <c r="Y53" s="377">
        <v>0</v>
      </c>
      <c r="Z53" s="13">
        <v>0</v>
      </c>
      <c r="AA53" s="13">
        <v>0</v>
      </c>
      <c r="AB53" s="360">
        <v>574</v>
      </c>
      <c r="AC53" s="127">
        <v>218</v>
      </c>
      <c r="AD53" s="13">
        <v>218</v>
      </c>
      <c r="AE53" s="13">
        <v>0</v>
      </c>
      <c r="AF53" s="373">
        <v>0</v>
      </c>
      <c r="AG53" s="390">
        <v>1308</v>
      </c>
      <c r="AH53" s="386">
        <v>2287</v>
      </c>
      <c r="AI53" s="377">
        <v>894</v>
      </c>
      <c r="AJ53" s="13">
        <v>1382</v>
      </c>
      <c r="AK53" s="360">
        <v>11</v>
      </c>
    </row>
    <row r="54" spans="1:37" ht="28">
      <c r="A54" s="18">
        <v>520070</v>
      </c>
      <c r="B54" s="18">
        <v>47</v>
      </c>
      <c r="C54" s="129" t="s">
        <v>94</v>
      </c>
      <c r="D54" s="13">
        <v>3942</v>
      </c>
      <c r="E54" s="13">
        <v>3770</v>
      </c>
      <c r="F54" s="13">
        <v>3118</v>
      </c>
      <c r="G54" s="13">
        <v>0</v>
      </c>
      <c r="H54" s="13">
        <v>0</v>
      </c>
      <c r="I54" s="13">
        <v>0</v>
      </c>
      <c r="J54" s="13">
        <v>0</v>
      </c>
      <c r="K54" s="13">
        <v>5734</v>
      </c>
      <c r="L54" s="13">
        <v>0</v>
      </c>
      <c r="M54" s="13">
        <v>0</v>
      </c>
      <c r="N54" s="13">
        <v>263</v>
      </c>
      <c r="O54" s="13">
        <v>192</v>
      </c>
      <c r="P54" s="13">
        <v>0</v>
      </c>
      <c r="Q54" s="13">
        <v>27</v>
      </c>
      <c r="R54" s="13">
        <v>0</v>
      </c>
      <c r="S54" s="13">
        <v>0</v>
      </c>
      <c r="T54" s="13">
        <v>1730</v>
      </c>
      <c r="U54" s="13">
        <v>0</v>
      </c>
      <c r="V54" s="13">
        <v>1462.5</v>
      </c>
      <c r="W54" s="13">
        <v>350</v>
      </c>
      <c r="X54" s="373">
        <v>0</v>
      </c>
      <c r="Y54" s="377">
        <v>0</v>
      </c>
      <c r="Z54" s="13">
        <v>0</v>
      </c>
      <c r="AA54" s="13">
        <v>0</v>
      </c>
      <c r="AB54" s="360">
        <v>415</v>
      </c>
      <c r="AC54" s="127">
        <v>152</v>
      </c>
      <c r="AD54" s="13">
        <v>152</v>
      </c>
      <c r="AE54" s="13">
        <v>17</v>
      </c>
      <c r="AF54" s="373">
        <v>0</v>
      </c>
      <c r="AG54" s="390">
        <v>1026</v>
      </c>
      <c r="AH54" s="386">
        <v>2194</v>
      </c>
      <c r="AI54" s="377">
        <v>885</v>
      </c>
      <c r="AJ54" s="13">
        <v>1287</v>
      </c>
      <c r="AK54" s="360">
        <v>22</v>
      </c>
    </row>
    <row r="55" spans="1:37" ht="28">
      <c r="A55" s="18">
        <v>520071</v>
      </c>
      <c r="B55" s="18">
        <v>48</v>
      </c>
      <c r="C55" s="129" t="s">
        <v>95</v>
      </c>
      <c r="D55" s="13">
        <v>7198</v>
      </c>
      <c r="E55" s="13">
        <v>4213</v>
      </c>
      <c r="F55" s="13">
        <v>4303</v>
      </c>
      <c r="G55" s="13">
        <v>0</v>
      </c>
      <c r="H55" s="13">
        <v>0</v>
      </c>
      <c r="I55" s="13">
        <v>0</v>
      </c>
      <c r="J55" s="13">
        <v>0</v>
      </c>
      <c r="K55" s="13">
        <v>8843</v>
      </c>
      <c r="L55" s="13">
        <v>0</v>
      </c>
      <c r="M55" s="13">
        <v>0</v>
      </c>
      <c r="N55" s="13">
        <v>404</v>
      </c>
      <c r="O55" s="13">
        <v>209</v>
      </c>
      <c r="P55" s="13">
        <v>0</v>
      </c>
      <c r="Q55" s="13">
        <v>0</v>
      </c>
      <c r="R55" s="13">
        <v>8</v>
      </c>
      <c r="S55" s="13">
        <v>0</v>
      </c>
      <c r="T55" s="13">
        <v>2123</v>
      </c>
      <c r="U55" s="13">
        <v>0</v>
      </c>
      <c r="V55" s="13">
        <v>1786.5</v>
      </c>
      <c r="W55" s="13">
        <v>721.5</v>
      </c>
      <c r="X55" s="373">
        <v>0</v>
      </c>
      <c r="Y55" s="377">
        <v>0</v>
      </c>
      <c r="Z55" s="13">
        <v>31</v>
      </c>
      <c r="AA55" s="13">
        <v>0</v>
      </c>
      <c r="AB55" s="360">
        <v>595</v>
      </c>
      <c r="AC55" s="127">
        <v>267</v>
      </c>
      <c r="AD55" s="13">
        <v>267</v>
      </c>
      <c r="AE55" s="13">
        <v>0</v>
      </c>
      <c r="AF55" s="373">
        <v>0</v>
      </c>
      <c r="AG55" s="390">
        <v>1317</v>
      </c>
      <c r="AH55" s="386">
        <v>2355</v>
      </c>
      <c r="AI55" s="377">
        <v>1536</v>
      </c>
      <c r="AJ55" s="13">
        <v>804</v>
      </c>
      <c r="AK55" s="360">
        <v>15</v>
      </c>
    </row>
    <row r="56" spans="1:37" ht="28">
      <c r="A56" s="18">
        <v>520072</v>
      </c>
      <c r="B56" s="18">
        <v>49</v>
      </c>
      <c r="C56" s="129" t="s">
        <v>96</v>
      </c>
      <c r="D56" s="13">
        <v>11117</v>
      </c>
      <c r="E56" s="13">
        <v>5833</v>
      </c>
      <c r="F56" s="13">
        <v>5300</v>
      </c>
      <c r="G56" s="13">
        <v>0</v>
      </c>
      <c r="H56" s="13">
        <v>0</v>
      </c>
      <c r="I56" s="13">
        <v>0</v>
      </c>
      <c r="J56" s="13">
        <v>0</v>
      </c>
      <c r="K56" s="13">
        <v>13302</v>
      </c>
      <c r="L56" s="13">
        <v>440</v>
      </c>
      <c r="M56" s="13">
        <v>0</v>
      </c>
      <c r="N56" s="13">
        <v>726</v>
      </c>
      <c r="O56" s="13">
        <v>302</v>
      </c>
      <c r="P56" s="13">
        <v>0</v>
      </c>
      <c r="Q56" s="13">
        <v>115</v>
      </c>
      <c r="R56" s="13">
        <v>19</v>
      </c>
      <c r="S56" s="13">
        <v>0</v>
      </c>
      <c r="T56" s="13">
        <v>3077</v>
      </c>
      <c r="U56" s="13">
        <v>0</v>
      </c>
      <c r="V56" s="13">
        <v>2957.75</v>
      </c>
      <c r="W56" s="13">
        <v>517.5</v>
      </c>
      <c r="X56" s="373">
        <v>0</v>
      </c>
      <c r="Y56" s="377">
        <v>0</v>
      </c>
      <c r="Z56" s="13">
        <v>46</v>
      </c>
      <c r="AA56" s="13">
        <v>0</v>
      </c>
      <c r="AB56" s="360">
        <v>1166</v>
      </c>
      <c r="AC56" s="127">
        <v>421</v>
      </c>
      <c r="AD56" s="13">
        <v>421</v>
      </c>
      <c r="AE56" s="13">
        <v>58</v>
      </c>
      <c r="AF56" s="373">
        <v>0</v>
      </c>
      <c r="AG56" s="390">
        <v>1897</v>
      </c>
      <c r="AH56" s="386">
        <v>4466</v>
      </c>
      <c r="AI56" s="377">
        <v>2935</v>
      </c>
      <c r="AJ56" s="13">
        <v>1499</v>
      </c>
      <c r="AK56" s="360">
        <v>32</v>
      </c>
    </row>
    <row r="57" spans="1:37" ht="28">
      <c r="A57" s="18">
        <v>520073</v>
      </c>
      <c r="B57" s="18">
        <v>50</v>
      </c>
      <c r="C57" s="129" t="s">
        <v>97</v>
      </c>
      <c r="D57" s="13">
        <v>12558</v>
      </c>
      <c r="E57" s="13">
        <v>11443</v>
      </c>
      <c r="F57" s="13">
        <v>8352</v>
      </c>
      <c r="G57" s="13">
        <v>0</v>
      </c>
      <c r="H57" s="13">
        <v>0</v>
      </c>
      <c r="I57" s="13">
        <v>0</v>
      </c>
      <c r="J57" s="13">
        <v>0</v>
      </c>
      <c r="K57" s="13">
        <v>19318</v>
      </c>
      <c r="L57" s="13">
        <v>961</v>
      </c>
      <c r="M57" s="13">
        <v>11</v>
      </c>
      <c r="N57" s="13">
        <v>1831</v>
      </c>
      <c r="O57" s="13">
        <v>511</v>
      </c>
      <c r="P57" s="13">
        <v>0</v>
      </c>
      <c r="Q57" s="13">
        <v>0</v>
      </c>
      <c r="R57" s="13">
        <v>125</v>
      </c>
      <c r="S57" s="13">
        <v>0</v>
      </c>
      <c r="T57" s="13">
        <v>5295</v>
      </c>
      <c r="U57" s="13">
        <v>0</v>
      </c>
      <c r="V57" s="13">
        <v>4337.5</v>
      </c>
      <c r="W57" s="13">
        <v>1569</v>
      </c>
      <c r="X57" s="373">
        <v>0</v>
      </c>
      <c r="Y57" s="377">
        <v>0</v>
      </c>
      <c r="Z57" s="13">
        <v>120</v>
      </c>
      <c r="AA57" s="13">
        <v>22</v>
      </c>
      <c r="AB57" s="360">
        <v>1648</v>
      </c>
      <c r="AC57" s="127">
        <v>650</v>
      </c>
      <c r="AD57" s="13">
        <v>650</v>
      </c>
      <c r="AE57" s="13">
        <v>51</v>
      </c>
      <c r="AF57" s="373">
        <v>0</v>
      </c>
      <c r="AG57" s="390">
        <v>3244</v>
      </c>
      <c r="AH57" s="386">
        <v>2940</v>
      </c>
      <c r="AI57" s="377">
        <v>1121</v>
      </c>
      <c r="AJ57" s="13">
        <v>1694</v>
      </c>
      <c r="AK57" s="360">
        <v>125</v>
      </c>
    </row>
    <row r="58" spans="1:37" ht="28">
      <c r="A58" s="18">
        <v>520074</v>
      </c>
      <c r="B58" s="18">
        <v>51</v>
      </c>
      <c r="C58" s="129" t="s">
        <v>98</v>
      </c>
      <c r="D58" s="13">
        <v>7450</v>
      </c>
      <c r="E58" s="13">
        <v>7430</v>
      </c>
      <c r="F58" s="13">
        <v>6776</v>
      </c>
      <c r="G58" s="13">
        <v>0</v>
      </c>
      <c r="H58" s="13">
        <v>0</v>
      </c>
      <c r="I58" s="13">
        <v>0</v>
      </c>
      <c r="J58" s="13">
        <v>0</v>
      </c>
      <c r="K58" s="13">
        <v>6985</v>
      </c>
      <c r="L58" s="13">
        <v>304</v>
      </c>
      <c r="M58" s="13">
        <v>0</v>
      </c>
      <c r="N58" s="13">
        <v>751</v>
      </c>
      <c r="O58" s="13">
        <v>312</v>
      </c>
      <c r="P58" s="13">
        <v>1</v>
      </c>
      <c r="Q58" s="13">
        <v>119</v>
      </c>
      <c r="R58" s="13">
        <v>9</v>
      </c>
      <c r="S58" s="13">
        <v>0</v>
      </c>
      <c r="T58" s="13">
        <v>3225</v>
      </c>
      <c r="U58" s="13">
        <v>0</v>
      </c>
      <c r="V58" s="13">
        <v>1768.25</v>
      </c>
      <c r="W58" s="13">
        <v>915.5</v>
      </c>
      <c r="X58" s="373">
        <v>0</v>
      </c>
      <c r="Y58" s="377">
        <v>0</v>
      </c>
      <c r="Z58" s="13">
        <v>97</v>
      </c>
      <c r="AA58" s="13">
        <v>0</v>
      </c>
      <c r="AB58" s="360">
        <v>1045</v>
      </c>
      <c r="AC58" s="127">
        <v>329</v>
      </c>
      <c r="AD58" s="13">
        <v>329</v>
      </c>
      <c r="AE58" s="13">
        <v>32</v>
      </c>
      <c r="AF58" s="373">
        <v>0</v>
      </c>
      <c r="AG58" s="390">
        <v>2045</v>
      </c>
      <c r="AH58" s="386">
        <v>2990</v>
      </c>
      <c r="AI58" s="377">
        <v>1569</v>
      </c>
      <c r="AJ58" s="13">
        <v>1414</v>
      </c>
      <c r="AK58" s="360">
        <v>8</v>
      </c>
    </row>
    <row r="59" spans="1:37" ht="28">
      <c r="A59" s="18">
        <v>520076</v>
      </c>
      <c r="B59" s="18">
        <v>52</v>
      </c>
      <c r="C59" s="129" t="s">
        <v>99</v>
      </c>
      <c r="D59" s="13">
        <v>3732</v>
      </c>
      <c r="E59" s="13">
        <v>2204</v>
      </c>
      <c r="F59" s="13">
        <v>2200</v>
      </c>
      <c r="G59" s="13">
        <v>0</v>
      </c>
      <c r="H59" s="13">
        <v>0</v>
      </c>
      <c r="I59" s="13">
        <v>0</v>
      </c>
      <c r="J59" s="13">
        <v>0</v>
      </c>
      <c r="K59" s="13">
        <v>5726</v>
      </c>
      <c r="L59" s="13">
        <v>0</v>
      </c>
      <c r="M59" s="13">
        <v>0</v>
      </c>
      <c r="N59" s="13">
        <v>381</v>
      </c>
      <c r="O59" s="13">
        <v>158</v>
      </c>
      <c r="P59" s="13">
        <v>1</v>
      </c>
      <c r="Q59" s="13">
        <v>60</v>
      </c>
      <c r="R59" s="13">
        <v>30</v>
      </c>
      <c r="S59" s="13">
        <v>0</v>
      </c>
      <c r="T59" s="13">
        <v>1615</v>
      </c>
      <c r="U59" s="13">
        <v>0</v>
      </c>
      <c r="V59" s="13">
        <v>1137.5</v>
      </c>
      <c r="W59" s="13">
        <v>375</v>
      </c>
      <c r="X59" s="373">
        <v>0</v>
      </c>
      <c r="Y59" s="377">
        <v>0</v>
      </c>
      <c r="Z59" s="13">
        <v>0</v>
      </c>
      <c r="AA59" s="13">
        <v>0</v>
      </c>
      <c r="AB59" s="360">
        <v>413</v>
      </c>
      <c r="AC59" s="127">
        <v>163</v>
      </c>
      <c r="AD59" s="13">
        <v>163</v>
      </c>
      <c r="AE59" s="13">
        <v>0</v>
      </c>
      <c r="AF59" s="373">
        <v>0</v>
      </c>
      <c r="AG59" s="390">
        <v>1002</v>
      </c>
      <c r="AH59" s="386">
        <v>1842</v>
      </c>
      <c r="AI59" s="377">
        <v>929</v>
      </c>
      <c r="AJ59" s="13">
        <v>892</v>
      </c>
      <c r="AK59" s="360">
        <v>21</v>
      </c>
    </row>
    <row r="60" spans="1:37" ht="28">
      <c r="A60" s="18">
        <v>520077</v>
      </c>
      <c r="B60" s="18">
        <v>53</v>
      </c>
      <c r="C60" s="129" t="s">
        <v>100</v>
      </c>
      <c r="D60" s="13">
        <v>4811</v>
      </c>
      <c r="E60" s="13">
        <v>903</v>
      </c>
      <c r="F60" s="13">
        <v>2432</v>
      </c>
      <c r="G60" s="13">
        <v>0</v>
      </c>
      <c r="H60" s="13">
        <v>0</v>
      </c>
      <c r="I60" s="13">
        <v>0</v>
      </c>
      <c r="J60" s="13">
        <v>0</v>
      </c>
      <c r="K60" s="13">
        <v>3020</v>
      </c>
      <c r="L60" s="13">
        <v>0</v>
      </c>
      <c r="M60" s="13">
        <v>0</v>
      </c>
      <c r="N60" s="13">
        <v>351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1505</v>
      </c>
      <c r="U60" s="13">
        <v>0</v>
      </c>
      <c r="V60" s="13">
        <v>375</v>
      </c>
      <c r="W60" s="13">
        <v>240</v>
      </c>
      <c r="X60" s="373">
        <v>0</v>
      </c>
      <c r="Y60" s="377">
        <v>0</v>
      </c>
      <c r="Z60" s="13">
        <v>0</v>
      </c>
      <c r="AA60" s="13">
        <v>0</v>
      </c>
      <c r="AB60" s="360">
        <v>364</v>
      </c>
      <c r="AC60" s="127">
        <v>106</v>
      </c>
      <c r="AD60" s="13">
        <v>106</v>
      </c>
      <c r="AE60" s="13">
        <v>0</v>
      </c>
      <c r="AF60" s="373">
        <v>0</v>
      </c>
      <c r="AG60" s="390">
        <v>962</v>
      </c>
      <c r="AH60" s="386">
        <v>797</v>
      </c>
      <c r="AI60" s="377">
        <v>539</v>
      </c>
      <c r="AJ60" s="13">
        <v>257</v>
      </c>
      <c r="AK60" s="360">
        <v>2</v>
      </c>
    </row>
    <row r="61" spans="1:37" ht="28">
      <c r="A61" s="18">
        <v>520078</v>
      </c>
      <c r="B61" s="18">
        <v>54</v>
      </c>
      <c r="C61" s="129" t="s">
        <v>101</v>
      </c>
      <c r="D61" s="13">
        <v>8147</v>
      </c>
      <c r="E61" s="13">
        <v>4212</v>
      </c>
      <c r="F61" s="13">
        <v>5829</v>
      </c>
      <c r="G61" s="13">
        <v>0</v>
      </c>
      <c r="H61" s="13">
        <v>0</v>
      </c>
      <c r="I61" s="13">
        <v>0</v>
      </c>
      <c r="J61" s="13">
        <v>0</v>
      </c>
      <c r="K61" s="13">
        <v>6728</v>
      </c>
      <c r="L61" s="13">
        <v>0</v>
      </c>
      <c r="M61" s="13">
        <v>0</v>
      </c>
      <c r="N61" s="13">
        <v>458</v>
      </c>
      <c r="O61" s="13">
        <v>105</v>
      </c>
      <c r="P61" s="13">
        <v>1</v>
      </c>
      <c r="Q61" s="13">
        <v>0</v>
      </c>
      <c r="R61" s="13">
        <v>6</v>
      </c>
      <c r="S61" s="13">
        <v>0</v>
      </c>
      <c r="T61" s="13">
        <v>2095</v>
      </c>
      <c r="U61" s="13">
        <v>0</v>
      </c>
      <c r="V61" s="13">
        <v>1481.75</v>
      </c>
      <c r="W61" s="13">
        <v>775</v>
      </c>
      <c r="X61" s="373">
        <v>0</v>
      </c>
      <c r="Y61" s="377">
        <v>0</v>
      </c>
      <c r="Z61" s="13">
        <v>0</v>
      </c>
      <c r="AA61" s="13">
        <v>0</v>
      </c>
      <c r="AB61" s="360">
        <v>491</v>
      </c>
      <c r="AC61" s="127">
        <v>241</v>
      </c>
      <c r="AD61" s="13">
        <v>241</v>
      </c>
      <c r="AE61" s="13">
        <v>24</v>
      </c>
      <c r="AF61" s="373">
        <v>0</v>
      </c>
      <c r="AG61" s="390">
        <v>1284</v>
      </c>
      <c r="AH61" s="386">
        <v>2713</v>
      </c>
      <c r="AI61" s="377">
        <v>1038</v>
      </c>
      <c r="AJ61" s="13">
        <v>1658</v>
      </c>
      <c r="AK61" s="360">
        <v>17</v>
      </c>
    </row>
    <row r="62" spans="1:37" ht="28">
      <c r="A62" s="18">
        <v>520079</v>
      </c>
      <c r="B62" s="18">
        <v>55</v>
      </c>
      <c r="C62" s="129" t="s">
        <v>102</v>
      </c>
      <c r="D62" s="13">
        <v>4579</v>
      </c>
      <c r="E62" s="13">
        <v>1741</v>
      </c>
      <c r="F62" s="13">
        <v>2385</v>
      </c>
      <c r="G62" s="13">
        <v>0</v>
      </c>
      <c r="H62" s="13">
        <v>0</v>
      </c>
      <c r="I62" s="13">
        <v>0</v>
      </c>
      <c r="J62" s="13">
        <v>0</v>
      </c>
      <c r="K62" s="13">
        <v>2668</v>
      </c>
      <c r="L62" s="13">
        <v>0</v>
      </c>
      <c r="M62" s="13">
        <v>0</v>
      </c>
      <c r="N62" s="13">
        <v>267</v>
      </c>
      <c r="O62" s="13">
        <v>111</v>
      </c>
      <c r="P62" s="13">
        <v>0</v>
      </c>
      <c r="Q62" s="13">
        <v>42</v>
      </c>
      <c r="R62" s="13">
        <v>0</v>
      </c>
      <c r="S62" s="13">
        <v>0</v>
      </c>
      <c r="T62" s="13">
        <v>1127</v>
      </c>
      <c r="U62" s="13">
        <v>0</v>
      </c>
      <c r="V62" s="13">
        <v>846.75</v>
      </c>
      <c r="W62" s="13">
        <v>263.5</v>
      </c>
      <c r="X62" s="373">
        <v>0</v>
      </c>
      <c r="Y62" s="377">
        <v>0</v>
      </c>
      <c r="Z62" s="13">
        <v>0</v>
      </c>
      <c r="AA62" s="13">
        <v>0</v>
      </c>
      <c r="AB62" s="360">
        <v>413</v>
      </c>
      <c r="AC62" s="127">
        <v>192</v>
      </c>
      <c r="AD62" s="13">
        <v>192</v>
      </c>
      <c r="AE62" s="13">
        <v>0</v>
      </c>
      <c r="AF62" s="373">
        <v>0</v>
      </c>
      <c r="AG62" s="390">
        <v>748</v>
      </c>
      <c r="AH62" s="386">
        <v>1458</v>
      </c>
      <c r="AI62" s="377">
        <v>886</v>
      </c>
      <c r="AJ62" s="13">
        <v>569</v>
      </c>
      <c r="AK62" s="360">
        <v>3</v>
      </c>
    </row>
    <row r="63" spans="1:37" ht="28">
      <c r="A63" s="18">
        <v>520080</v>
      </c>
      <c r="B63" s="18">
        <v>56</v>
      </c>
      <c r="C63" s="129" t="s">
        <v>103</v>
      </c>
      <c r="D63" s="13">
        <v>3709</v>
      </c>
      <c r="E63" s="13">
        <v>2156</v>
      </c>
      <c r="F63" s="13">
        <v>1854</v>
      </c>
      <c r="G63" s="13">
        <v>0</v>
      </c>
      <c r="H63" s="13">
        <v>0</v>
      </c>
      <c r="I63" s="13">
        <v>0</v>
      </c>
      <c r="J63" s="13">
        <v>0</v>
      </c>
      <c r="K63" s="13">
        <v>4317</v>
      </c>
      <c r="L63" s="13">
        <v>0</v>
      </c>
      <c r="M63" s="13">
        <v>0</v>
      </c>
      <c r="N63" s="13">
        <v>125</v>
      </c>
      <c r="O63" s="13">
        <v>93</v>
      </c>
      <c r="P63" s="13">
        <v>0</v>
      </c>
      <c r="Q63" s="13">
        <v>0</v>
      </c>
      <c r="R63" s="13">
        <v>0</v>
      </c>
      <c r="S63" s="13">
        <v>0</v>
      </c>
      <c r="T63" s="13">
        <v>947</v>
      </c>
      <c r="U63" s="13">
        <v>0</v>
      </c>
      <c r="V63" s="13">
        <v>625.5</v>
      </c>
      <c r="W63" s="13">
        <v>397.75</v>
      </c>
      <c r="X63" s="373">
        <v>0</v>
      </c>
      <c r="Y63" s="377">
        <v>0</v>
      </c>
      <c r="Z63" s="13">
        <v>0</v>
      </c>
      <c r="AA63" s="13">
        <v>0</v>
      </c>
      <c r="AB63" s="360">
        <v>266</v>
      </c>
      <c r="AC63" s="127">
        <v>107</v>
      </c>
      <c r="AD63" s="13">
        <v>107</v>
      </c>
      <c r="AE63" s="13">
        <v>0</v>
      </c>
      <c r="AF63" s="373">
        <v>0</v>
      </c>
      <c r="AG63" s="390">
        <v>597</v>
      </c>
      <c r="AH63" s="386">
        <v>481</v>
      </c>
      <c r="AI63" s="377">
        <v>183</v>
      </c>
      <c r="AJ63" s="13">
        <v>294</v>
      </c>
      <c r="AK63" s="360">
        <v>4</v>
      </c>
    </row>
    <row r="64" spans="1:37" ht="28">
      <c r="A64" s="18">
        <v>520082</v>
      </c>
      <c r="B64" s="18">
        <v>57</v>
      </c>
      <c r="C64" s="129" t="s">
        <v>104</v>
      </c>
      <c r="D64" s="13">
        <v>6894</v>
      </c>
      <c r="E64" s="13">
        <v>2485</v>
      </c>
      <c r="F64" s="13">
        <v>2600</v>
      </c>
      <c r="G64" s="13">
        <v>0</v>
      </c>
      <c r="H64" s="13">
        <v>0</v>
      </c>
      <c r="I64" s="13">
        <v>0</v>
      </c>
      <c r="J64" s="13">
        <v>0</v>
      </c>
      <c r="K64" s="13">
        <v>6976</v>
      </c>
      <c r="L64" s="13">
        <v>0</v>
      </c>
      <c r="M64" s="13">
        <v>0</v>
      </c>
      <c r="N64" s="13">
        <v>386</v>
      </c>
      <c r="O64" s="13">
        <v>161</v>
      </c>
      <c r="P64" s="13">
        <v>1</v>
      </c>
      <c r="Q64" s="13">
        <v>61</v>
      </c>
      <c r="R64" s="13">
        <v>25</v>
      </c>
      <c r="S64" s="13">
        <v>0</v>
      </c>
      <c r="T64" s="13">
        <v>1700</v>
      </c>
      <c r="U64" s="13">
        <v>0</v>
      </c>
      <c r="V64" s="13">
        <v>1084</v>
      </c>
      <c r="W64" s="13">
        <v>750</v>
      </c>
      <c r="X64" s="373">
        <v>0</v>
      </c>
      <c r="Y64" s="377">
        <v>0</v>
      </c>
      <c r="Z64" s="13">
        <v>0</v>
      </c>
      <c r="AA64" s="13">
        <v>0</v>
      </c>
      <c r="AB64" s="360">
        <v>498</v>
      </c>
      <c r="AC64" s="127">
        <v>177</v>
      </c>
      <c r="AD64" s="13">
        <v>177</v>
      </c>
      <c r="AE64" s="13">
        <v>0</v>
      </c>
      <c r="AF64" s="373">
        <v>0</v>
      </c>
      <c r="AG64" s="390">
        <v>1101</v>
      </c>
      <c r="AH64" s="386">
        <v>3141</v>
      </c>
      <c r="AI64" s="377">
        <v>2599</v>
      </c>
      <c r="AJ64" s="13">
        <v>533</v>
      </c>
      <c r="AK64" s="360">
        <v>10</v>
      </c>
    </row>
    <row r="65" spans="1:37" ht="28">
      <c r="A65" s="18">
        <v>520084</v>
      </c>
      <c r="B65" s="18">
        <v>58</v>
      </c>
      <c r="C65" s="129" t="s">
        <v>105</v>
      </c>
      <c r="D65" s="13">
        <v>10918</v>
      </c>
      <c r="E65" s="13">
        <v>6415</v>
      </c>
      <c r="F65" s="13">
        <v>5060</v>
      </c>
      <c r="G65" s="13">
        <v>0</v>
      </c>
      <c r="H65" s="13">
        <v>0</v>
      </c>
      <c r="I65" s="13">
        <v>0</v>
      </c>
      <c r="J65" s="13">
        <v>0</v>
      </c>
      <c r="K65" s="13">
        <v>9265</v>
      </c>
      <c r="L65" s="13">
        <v>540</v>
      </c>
      <c r="M65" s="13">
        <v>0</v>
      </c>
      <c r="N65" s="13">
        <v>1238</v>
      </c>
      <c r="O65" s="13">
        <v>312</v>
      </c>
      <c r="P65" s="13">
        <v>0</v>
      </c>
      <c r="Q65" s="13">
        <v>119</v>
      </c>
      <c r="R65" s="13">
        <v>0</v>
      </c>
      <c r="S65" s="13">
        <v>0</v>
      </c>
      <c r="T65" s="13">
        <v>3263</v>
      </c>
      <c r="U65" s="13">
        <v>0</v>
      </c>
      <c r="V65" s="13">
        <v>562.25</v>
      </c>
      <c r="W65" s="13">
        <v>1375</v>
      </c>
      <c r="X65" s="373">
        <v>0</v>
      </c>
      <c r="Y65" s="377">
        <v>0</v>
      </c>
      <c r="Z65" s="13">
        <v>0</v>
      </c>
      <c r="AA65" s="13">
        <v>0</v>
      </c>
      <c r="AB65" s="360">
        <v>1117</v>
      </c>
      <c r="AC65" s="127">
        <v>332</v>
      </c>
      <c r="AD65" s="13">
        <v>332</v>
      </c>
      <c r="AE65" s="13">
        <v>0</v>
      </c>
      <c r="AF65" s="373">
        <v>0</v>
      </c>
      <c r="AG65" s="390">
        <v>2077</v>
      </c>
      <c r="AH65" s="386">
        <v>3065</v>
      </c>
      <c r="AI65" s="377">
        <v>2118</v>
      </c>
      <c r="AJ65" s="13">
        <v>898</v>
      </c>
      <c r="AK65" s="360">
        <v>50</v>
      </c>
    </row>
    <row r="66" spans="1:37" ht="28">
      <c r="A66" s="18">
        <v>520085</v>
      </c>
      <c r="B66" s="18">
        <v>59</v>
      </c>
      <c r="C66" s="129" t="s">
        <v>106</v>
      </c>
      <c r="D66" s="13">
        <v>7464</v>
      </c>
      <c r="E66" s="13">
        <v>3726</v>
      </c>
      <c r="F66" s="13">
        <v>3103</v>
      </c>
      <c r="G66" s="13">
        <v>0</v>
      </c>
      <c r="H66" s="13">
        <v>0</v>
      </c>
      <c r="I66" s="13">
        <v>0</v>
      </c>
      <c r="J66" s="13">
        <v>0</v>
      </c>
      <c r="K66" s="13">
        <v>5314</v>
      </c>
      <c r="L66" s="13">
        <v>0</v>
      </c>
      <c r="M66" s="13">
        <v>0</v>
      </c>
      <c r="N66" s="13">
        <v>579</v>
      </c>
      <c r="O66" s="13">
        <v>240</v>
      </c>
      <c r="P66" s="13">
        <v>0</v>
      </c>
      <c r="Q66" s="13">
        <v>0</v>
      </c>
      <c r="R66" s="13">
        <v>0</v>
      </c>
      <c r="S66" s="13">
        <v>0</v>
      </c>
      <c r="T66" s="13">
        <v>2473</v>
      </c>
      <c r="U66" s="13">
        <v>0</v>
      </c>
      <c r="V66" s="13">
        <v>1356</v>
      </c>
      <c r="W66" s="13">
        <v>400</v>
      </c>
      <c r="X66" s="373">
        <v>0</v>
      </c>
      <c r="Y66" s="377">
        <v>0</v>
      </c>
      <c r="Z66" s="13">
        <v>0</v>
      </c>
      <c r="AA66" s="13">
        <v>0</v>
      </c>
      <c r="AB66" s="360">
        <v>548</v>
      </c>
      <c r="AC66" s="127">
        <v>232</v>
      </c>
      <c r="AD66" s="13">
        <v>232</v>
      </c>
      <c r="AE66" s="13">
        <v>82</v>
      </c>
      <c r="AF66" s="373">
        <v>0</v>
      </c>
      <c r="AG66" s="390">
        <v>1596</v>
      </c>
      <c r="AH66" s="386">
        <v>2340</v>
      </c>
      <c r="AI66" s="377">
        <v>1427</v>
      </c>
      <c r="AJ66" s="13">
        <v>902</v>
      </c>
      <c r="AK66" s="360">
        <v>11</v>
      </c>
    </row>
    <row r="67" spans="1:37" ht="28">
      <c r="A67" s="18">
        <v>520087</v>
      </c>
      <c r="B67" s="18">
        <v>60</v>
      </c>
      <c r="C67" s="129" t="s">
        <v>107</v>
      </c>
      <c r="D67" s="13">
        <v>10903</v>
      </c>
      <c r="E67" s="13">
        <v>5684</v>
      </c>
      <c r="F67" s="13">
        <v>5113</v>
      </c>
      <c r="G67" s="13">
        <v>0</v>
      </c>
      <c r="H67" s="13">
        <v>0</v>
      </c>
      <c r="I67" s="13">
        <v>0</v>
      </c>
      <c r="J67" s="13">
        <v>0</v>
      </c>
      <c r="K67" s="13">
        <v>8096</v>
      </c>
      <c r="L67" s="13">
        <v>0</v>
      </c>
      <c r="M67" s="13">
        <v>0</v>
      </c>
      <c r="N67" s="13">
        <v>646</v>
      </c>
      <c r="O67" s="13">
        <v>269</v>
      </c>
      <c r="P67" s="13">
        <v>1</v>
      </c>
      <c r="Q67" s="13">
        <v>102</v>
      </c>
      <c r="R67" s="13">
        <v>27</v>
      </c>
      <c r="S67" s="13">
        <v>0</v>
      </c>
      <c r="T67" s="13">
        <v>2722</v>
      </c>
      <c r="U67" s="13">
        <v>0</v>
      </c>
      <c r="V67" s="13">
        <v>1907.75</v>
      </c>
      <c r="W67" s="13">
        <v>375</v>
      </c>
      <c r="X67" s="373">
        <v>0</v>
      </c>
      <c r="Y67" s="377">
        <v>0</v>
      </c>
      <c r="Z67" s="13">
        <v>0</v>
      </c>
      <c r="AA67" s="13">
        <v>44</v>
      </c>
      <c r="AB67" s="360">
        <v>661</v>
      </c>
      <c r="AC67" s="127">
        <v>262</v>
      </c>
      <c r="AD67" s="13">
        <v>262</v>
      </c>
      <c r="AE67" s="13">
        <v>0</v>
      </c>
      <c r="AF67" s="373">
        <v>0</v>
      </c>
      <c r="AG67" s="390">
        <v>1633</v>
      </c>
      <c r="AH67" s="386">
        <v>3207</v>
      </c>
      <c r="AI67" s="377">
        <v>1709</v>
      </c>
      <c r="AJ67" s="13">
        <v>1493</v>
      </c>
      <c r="AK67" s="360">
        <v>4</v>
      </c>
    </row>
    <row r="68" spans="1:37" ht="28">
      <c r="A68" s="18">
        <v>520086</v>
      </c>
      <c r="B68" s="18">
        <v>61</v>
      </c>
      <c r="C68" s="129" t="s">
        <v>108</v>
      </c>
      <c r="D68" s="13">
        <v>3904</v>
      </c>
      <c r="E68" s="13">
        <v>2662</v>
      </c>
      <c r="F68" s="13">
        <v>2031</v>
      </c>
      <c r="G68" s="13">
        <v>0</v>
      </c>
      <c r="H68" s="13">
        <v>0</v>
      </c>
      <c r="I68" s="13">
        <v>0</v>
      </c>
      <c r="J68" s="13">
        <v>0</v>
      </c>
      <c r="K68" s="13">
        <v>3386</v>
      </c>
      <c r="L68" s="13">
        <v>0</v>
      </c>
      <c r="M68" s="13">
        <v>0</v>
      </c>
      <c r="N68" s="13">
        <v>322</v>
      </c>
      <c r="O68" s="13">
        <v>134</v>
      </c>
      <c r="P68" s="13">
        <v>1</v>
      </c>
      <c r="Q68" s="13">
        <v>51</v>
      </c>
      <c r="R68" s="13">
        <v>0</v>
      </c>
      <c r="S68" s="13">
        <v>0</v>
      </c>
      <c r="T68" s="13">
        <v>1379</v>
      </c>
      <c r="U68" s="13">
        <v>0</v>
      </c>
      <c r="V68" s="13">
        <v>245</v>
      </c>
      <c r="W68" s="13">
        <v>225</v>
      </c>
      <c r="X68" s="373">
        <v>0</v>
      </c>
      <c r="Y68" s="377">
        <v>0</v>
      </c>
      <c r="Z68" s="13">
        <v>0</v>
      </c>
      <c r="AA68" s="13">
        <v>0</v>
      </c>
      <c r="AB68" s="360">
        <v>363</v>
      </c>
      <c r="AC68" s="127">
        <v>162</v>
      </c>
      <c r="AD68" s="13">
        <v>162</v>
      </c>
      <c r="AE68" s="13">
        <v>0</v>
      </c>
      <c r="AF68" s="373">
        <v>0</v>
      </c>
      <c r="AG68" s="390">
        <v>869</v>
      </c>
      <c r="AH68" s="386">
        <v>2772</v>
      </c>
      <c r="AI68" s="377">
        <v>1903</v>
      </c>
      <c r="AJ68" s="13">
        <v>827</v>
      </c>
      <c r="AK68" s="360">
        <v>42</v>
      </c>
    </row>
    <row r="69" spans="1:37" ht="28">
      <c r="A69" s="18">
        <v>520088</v>
      </c>
      <c r="B69" s="18">
        <v>62</v>
      </c>
      <c r="C69" s="129" t="s">
        <v>109</v>
      </c>
      <c r="D69" s="13">
        <v>15007</v>
      </c>
      <c r="E69" s="13">
        <v>7130</v>
      </c>
      <c r="F69" s="13">
        <v>6550</v>
      </c>
      <c r="G69" s="13">
        <v>0</v>
      </c>
      <c r="H69" s="13">
        <v>0</v>
      </c>
      <c r="I69" s="13">
        <v>0</v>
      </c>
      <c r="J69" s="13">
        <v>1318</v>
      </c>
      <c r="K69" s="13">
        <v>7868</v>
      </c>
      <c r="L69" s="13">
        <v>362</v>
      </c>
      <c r="M69" s="13">
        <v>0</v>
      </c>
      <c r="N69" s="13">
        <v>594</v>
      </c>
      <c r="O69" s="13">
        <v>391</v>
      </c>
      <c r="P69" s="13">
        <v>0</v>
      </c>
      <c r="Q69" s="13">
        <v>119</v>
      </c>
      <c r="R69" s="13">
        <v>8</v>
      </c>
      <c r="S69" s="13">
        <v>0</v>
      </c>
      <c r="T69" s="13">
        <v>4180</v>
      </c>
      <c r="U69" s="13">
        <v>0</v>
      </c>
      <c r="V69" s="13">
        <v>1711.5</v>
      </c>
      <c r="W69" s="13">
        <v>1128.75</v>
      </c>
      <c r="X69" s="373">
        <v>0</v>
      </c>
      <c r="Y69" s="377">
        <v>0</v>
      </c>
      <c r="Z69" s="13">
        <v>63</v>
      </c>
      <c r="AA69" s="13">
        <v>0</v>
      </c>
      <c r="AB69" s="360">
        <v>1409</v>
      </c>
      <c r="AC69" s="127">
        <v>447</v>
      </c>
      <c r="AD69" s="13">
        <v>447</v>
      </c>
      <c r="AE69" s="13">
        <v>41</v>
      </c>
      <c r="AF69" s="373">
        <v>0</v>
      </c>
      <c r="AG69" s="390">
        <v>2698</v>
      </c>
      <c r="AH69" s="386">
        <v>2320</v>
      </c>
      <c r="AI69" s="377">
        <v>1117</v>
      </c>
      <c r="AJ69" s="13">
        <v>1160</v>
      </c>
      <c r="AK69" s="360">
        <v>43</v>
      </c>
    </row>
    <row r="70" spans="1:37" ht="42">
      <c r="A70" s="18">
        <v>520090</v>
      </c>
      <c r="B70" s="18">
        <v>63</v>
      </c>
      <c r="C70" s="129" t="s">
        <v>110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625</v>
      </c>
      <c r="X70" s="373">
        <v>0</v>
      </c>
      <c r="Y70" s="377">
        <v>0</v>
      </c>
      <c r="Z70" s="13">
        <v>13</v>
      </c>
      <c r="AA70" s="13">
        <v>0</v>
      </c>
      <c r="AB70" s="360">
        <v>925</v>
      </c>
      <c r="AC70" s="127">
        <v>180</v>
      </c>
      <c r="AD70" s="13">
        <v>180</v>
      </c>
      <c r="AE70" s="13">
        <v>18</v>
      </c>
      <c r="AF70" s="373">
        <v>0</v>
      </c>
      <c r="AG70" s="390">
        <v>0</v>
      </c>
      <c r="AH70" s="386">
        <v>0</v>
      </c>
      <c r="AI70" s="377">
        <v>0</v>
      </c>
      <c r="AJ70" s="13">
        <v>0</v>
      </c>
      <c r="AK70" s="360">
        <v>0</v>
      </c>
    </row>
    <row r="71" spans="1:37" ht="42">
      <c r="A71" s="18">
        <v>520091</v>
      </c>
      <c r="B71" s="18">
        <v>64</v>
      </c>
      <c r="C71" s="129" t="s">
        <v>111</v>
      </c>
      <c r="D71" s="13">
        <v>15212</v>
      </c>
      <c r="E71" s="13">
        <v>4809</v>
      </c>
      <c r="F71" s="13">
        <v>10538</v>
      </c>
      <c r="G71" s="13">
        <v>0</v>
      </c>
      <c r="H71" s="13">
        <v>0</v>
      </c>
      <c r="I71" s="13">
        <v>0</v>
      </c>
      <c r="J71" s="13">
        <v>0</v>
      </c>
      <c r="K71" s="13">
        <v>8877</v>
      </c>
      <c r="L71" s="13">
        <v>0</v>
      </c>
      <c r="M71" s="13">
        <v>0</v>
      </c>
      <c r="N71" s="13">
        <v>1788</v>
      </c>
      <c r="O71" s="13">
        <v>564</v>
      </c>
      <c r="P71" s="13">
        <v>2</v>
      </c>
      <c r="Q71" s="13">
        <v>215</v>
      </c>
      <c r="R71" s="13">
        <v>0</v>
      </c>
      <c r="S71" s="13">
        <v>0</v>
      </c>
      <c r="T71" s="13">
        <v>6068</v>
      </c>
      <c r="U71" s="13">
        <v>0</v>
      </c>
      <c r="V71" s="13">
        <v>4717</v>
      </c>
      <c r="W71" s="13">
        <v>0</v>
      </c>
      <c r="X71" s="373">
        <v>0</v>
      </c>
      <c r="Y71" s="377">
        <v>0</v>
      </c>
      <c r="Z71" s="13">
        <v>0</v>
      </c>
      <c r="AA71" s="13">
        <v>0</v>
      </c>
      <c r="AB71" s="360">
        <v>0</v>
      </c>
      <c r="AC71" s="127">
        <v>470</v>
      </c>
      <c r="AD71" s="13">
        <v>470</v>
      </c>
      <c r="AE71" s="13">
        <v>0</v>
      </c>
      <c r="AF71" s="373">
        <v>0</v>
      </c>
      <c r="AG71" s="390">
        <v>0</v>
      </c>
      <c r="AH71" s="386">
        <v>0</v>
      </c>
      <c r="AI71" s="377">
        <v>0</v>
      </c>
      <c r="AJ71" s="13">
        <v>0</v>
      </c>
      <c r="AK71" s="360">
        <v>0</v>
      </c>
    </row>
    <row r="72" spans="1:37" ht="42">
      <c r="A72" s="18">
        <v>520092</v>
      </c>
      <c r="B72" s="18">
        <v>65</v>
      </c>
      <c r="C72" s="129" t="s">
        <v>112</v>
      </c>
      <c r="D72" s="13">
        <v>20928</v>
      </c>
      <c r="E72" s="13">
        <v>58540</v>
      </c>
      <c r="F72" s="13">
        <v>604</v>
      </c>
      <c r="G72" s="13">
        <v>0</v>
      </c>
      <c r="H72" s="13">
        <v>0</v>
      </c>
      <c r="I72" s="13">
        <v>0</v>
      </c>
      <c r="J72" s="13">
        <v>0</v>
      </c>
      <c r="K72" s="13">
        <v>20968</v>
      </c>
      <c r="L72" s="13">
        <v>0</v>
      </c>
      <c r="M72" s="13">
        <v>0</v>
      </c>
      <c r="N72" s="13">
        <v>1297</v>
      </c>
      <c r="O72" s="13">
        <v>539</v>
      </c>
      <c r="P72" s="13">
        <v>0</v>
      </c>
      <c r="Q72" s="13">
        <v>0</v>
      </c>
      <c r="R72" s="13">
        <v>0</v>
      </c>
      <c r="S72" s="13">
        <v>0</v>
      </c>
      <c r="T72" s="13">
        <v>5906</v>
      </c>
      <c r="U72" s="13">
        <v>0</v>
      </c>
      <c r="V72" s="13">
        <v>5803.75</v>
      </c>
      <c r="W72" s="13">
        <v>170</v>
      </c>
      <c r="X72" s="373">
        <v>0</v>
      </c>
      <c r="Y72" s="377">
        <v>0</v>
      </c>
      <c r="Z72" s="13">
        <v>0</v>
      </c>
      <c r="AA72" s="13">
        <v>0</v>
      </c>
      <c r="AB72" s="360">
        <v>470</v>
      </c>
      <c r="AC72" s="127">
        <v>322</v>
      </c>
      <c r="AD72" s="13">
        <v>322</v>
      </c>
      <c r="AE72" s="13">
        <v>0</v>
      </c>
      <c r="AF72" s="373">
        <v>0</v>
      </c>
      <c r="AG72" s="390">
        <v>0</v>
      </c>
      <c r="AH72" s="386">
        <v>0</v>
      </c>
      <c r="AI72" s="377">
        <v>0</v>
      </c>
      <c r="AJ72" s="13">
        <v>0</v>
      </c>
      <c r="AK72" s="360">
        <v>0</v>
      </c>
    </row>
    <row r="73" spans="1:37" ht="42">
      <c r="A73" s="18">
        <v>520093</v>
      </c>
      <c r="B73" s="18">
        <v>66</v>
      </c>
      <c r="C73" s="129" t="s">
        <v>113</v>
      </c>
      <c r="D73" s="13">
        <v>32798</v>
      </c>
      <c r="E73" s="13">
        <v>10870</v>
      </c>
      <c r="F73" s="13">
        <v>29911</v>
      </c>
      <c r="G73" s="13">
        <v>0</v>
      </c>
      <c r="H73" s="13">
        <v>0</v>
      </c>
      <c r="I73" s="13">
        <v>0</v>
      </c>
      <c r="J73" s="13">
        <v>0</v>
      </c>
      <c r="K73" s="13">
        <v>49687</v>
      </c>
      <c r="L73" s="13">
        <v>0</v>
      </c>
      <c r="M73" s="13">
        <v>0</v>
      </c>
      <c r="N73" s="13">
        <v>1050</v>
      </c>
      <c r="O73" s="13">
        <v>710</v>
      </c>
      <c r="P73" s="13">
        <v>0</v>
      </c>
      <c r="Q73" s="13">
        <v>0</v>
      </c>
      <c r="R73" s="13">
        <v>0</v>
      </c>
      <c r="S73" s="13">
        <v>0</v>
      </c>
      <c r="T73" s="13">
        <v>14175</v>
      </c>
      <c r="U73" s="13">
        <v>0</v>
      </c>
      <c r="V73" s="13">
        <v>7293.5</v>
      </c>
      <c r="W73" s="13">
        <v>0</v>
      </c>
      <c r="X73" s="373">
        <v>4975.75</v>
      </c>
      <c r="Y73" s="377">
        <v>0</v>
      </c>
      <c r="Z73" s="13">
        <v>0</v>
      </c>
      <c r="AA73" s="13">
        <v>0</v>
      </c>
      <c r="AB73" s="360">
        <v>0</v>
      </c>
      <c r="AC73" s="127">
        <v>1377</v>
      </c>
      <c r="AD73" s="13">
        <v>1377</v>
      </c>
      <c r="AE73" s="13">
        <v>0</v>
      </c>
      <c r="AF73" s="373">
        <v>0</v>
      </c>
      <c r="AG73" s="390">
        <v>0</v>
      </c>
      <c r="AH73" s="386">
        <v>3090</v>
      </c>
      <c r="AI73" s="377">
        <v>951</v>
      </c>
      <c r="AJ73" s="13">
        <v>2134</v>
      </c>
      <c r="AK73" s="360">
        <v>5</v>
      </c>
    </row>
    <row r="74" spans="1:37" ht="42">
      <c r="A74" s="18">
        <v>520094</v>
      </c>
      <c r="B74" s="18">
        <v>67</v>
      </c>
      <c r="C74" s="131" t="s">
        <v>114</v>
      </c>
      <c r="D74" s="13">
        <v>29512</v>
      </c>
      <c r="E74" s="13">
        <v>18644</v>
      </c>
      <c r="F74" s="13">
        <v>14190</v>
      </c>
      <c r="G74" s="13">
        <v>1188</v>
      </c>
      <c r="H74" s="13">
        <v>0</v>
      </c>
      <c r="I74" s="13">
        <v>0</v>
      </c>
      <c r="J74" s="13">
        <v>2840</v>
      </c>
      <c r="K74" s="13">
        <v>22979</v>
      </c>
      <c r="L74" s="13">
        <v>440</v>
      </c>
      <c r="M74" s="13">
        <v>0</v>
      </c>
      <c r="N74" s="13">
        <v>1140</v>
      </c>
      <c r="O74" s="13">
        <v>761</v>
      </c>
      <c r="P74" s="13">
        <v>0</v>
      </c>
      <c r="Q74" s="13">
        <v>0</v>
      </c>
      <c r="R74" s="13">
        <v>75</v>
      </c>
      <c r="S74" s="13">
        <v>0</v>
      </c>
      <c r="T74" s="13">
        <v>8917</v>
      </c>
      <c r="U74" s="13">
        <v>0</v>
      </c>
      <c r="V74" s="13">
        <v>2265.5</v>
      </c>
      <c r="W74" s="13">
        <v>5007</v>
      </c>
      <c r="X74" s="373">
        <v>0</v>
      </c>
      <c r="Y74" s="377">
        <v>15</v>
      </c>
      <c r="Z74" s="13">
        <v>0</v>
      </c>
      <c r="AA74" s="13">
        <v>295</v>
      </c>
      <c r="AB74" s="360">
        <v>3961</v>
      </c>
      <c r="AC74" s="127">
        <v>562</v>
      </c>
      <c r="AD74" s="13">
        <v>562</v>
      </c>
      <c r="AE74" s="13">
        <v>0</v>
      </c>
      <c r="AF74" s="373">
        <v>0</v>
      </c>
      <c r="AG74" s="390">
        <v>0</v>
      </c>
      <c r="AH74" s="386">
        <v>3186</v>
      </c>
      <c r="AI74" s="377">
        <v>944</v>
      </c>
      <c r="AJ74" s="13">
        <v>2226</v>
      </c>
      <c r="AK74" s="360">
        <v>16</v>
      </c>
    </row>
    <row r="75" spans="1:37" ht="42">
      <c r="A75" s="18">
        <v>520100</v>
      </c>
      <c r="B75" s="18">
        <v>68</v>
      </c>
      <c r="C75" s="129" t="s">
        <v>115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962</v>
      </c>
      <c r="M75" s="13">
        <v>158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3078</v>
      </c>
      <c r="X75" s="373">
        <v>0</v>
      </c>
      <c r="Y75" s="377">
        <v>508</v>
      </c>
      <c r="Z75" s="13">
        <v>0</v>
      </c>
      <c r="AA75" s="13">
        <v>199</v>
      </c>
      <c r="AB75" s="360">
        <v>4802</v>
      </c>
      <c r="AC75" s="127">
        <v>559</v>
      </c>
      <c r="AD75" s="13">
        <v>559</v>
      </c>
      <c r="AE75" s="13">
        <v>0</v>
      </c>
      <c r="AF75" s="373">
        <v>0</v>
      </c>
      <c r="AG75" s="390">
        <v>0</v>
      </c>
      <c r="AH75" s="386">
        <v>0</v>
      </c>
      <c r="AI75" s="377">
        <v>0</v>
      </c>
      <c r="AJ75" s="13">
        <v>0</v>
      </c>
      <c r="AK75" s="360">
        <v>0</v>
      </c>
    </row>
    <row r="76" spans="1:37" ht="42">
      <c r="A76" s="18">
        <v>520101</v>
      </c>
      <c r="B76" s="18">
        <v>69</v>
      </c>
      <c r="C76" s="129" t="s">
        <v>116</v>
      </c>
      <c r="D76" s="13">
        <v>9502</v>
      </c>
      <c r="E76" s="13">
        <v>3010</v>
      </c>
      <c r="F76" s="13">
        <v>6417</v>
      </c>
      <c r="G76" s="13">
        <v>750</v>
      </c>
      <c r="H76" s="13">
        <v>0</v>
      </c>
      <c r="I76" s="13">
        <v>0</v>
      </c>
      <c r="J76" s="13">
        <v>0</v>
      </c>
      <c r="K76" s="13">
        <v>6140</v>
      </c>
      <c r="L76" s="13">
        <v>0</v>
      </c>
      <c r="M76" s="13">
        <v>0</v>
      </c>
      <c r="N76" s="13">
        <v>705</v>
      </c>
      <c r="O76" s="13">
        <v>293</v>
      </c>
      <c r="P76" s="13">
        <v>0</v>
      </c>
      <c r="Q76" s="13">
        <v>0</v>
      </c>
      <c r="R76" s="13">
        <v>125</v>
      </c>
      <c r="S76" s="13">
        <v>0</v>
      </c>
      <c r="T76" s="13">
        <v>3146</v>
      </c>
      <c r="U76" s="13">
        <v>0</v>
      </c>
      <c r="V76" s="13">
        <v>3413.5</v>
      </c>
      <c r="W76" s="13">
        <v>0</v>
      </c>
      <c r="X76" s="373">
        <v>0</v>
      </c>
      <c r="Y76" s="377">
        <v>0</v>
      </c>
      <c r="Z76" s="13">
        <v>0</v>
      </c>
      <c r="AA76" s="13">
        <v>0</v>
      </c>
      <c r="AB76" s="360">
        <v>0</v>
      </c>
      <c r="AC76" s="127">
        <v>994</v>
      </c>
      <c r="AD76" s="13">
        <v>994</v>
      </c>
      <c r="AE76" s="13">
        <v>0</v>
      </c>
      <c r="AF76" s="373">
        <v>0</v>
      </c>
      <c r="AG76" s="390">
        <v>0</v>
      </c>
      <c r="AH76" s="386">
        <v>0</v>
      </c>
      <c r="AI76" s="377">
        <v>0</v>
      </c>
      <c r="AJ76" s="13">
        <v>0</v>
      </c>
      <c r="AK76" s="360">
        <v>0</v>
      </c>
    </row>
    <row r="77" spans="1:37" ht="42">
      <c r="A77" s="18">
        <v>520106</v>
      </c>
      <c r="B77" s="18">
        <v>70</v>
      </c>
      <c r="C77" s="129" t="s">
        <v>117</v>
      </c>
      <c r="D77" s="13">
        <v>20558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3821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373">
        <v>0</v>
      </c>
      <c r="Y77" s="377">
        <v>0</v>
      </c>
      <c r="Z77" s="13">
        <v>0</v>
      </c>
      <c r="AA77" s="13">
        <v>0</v>
      </c>
      <c r="AB77" s="360">
        <v>0</v>
      </c>
      <c r="AC77" s="127">
        <v>223</v>
      </c>
      <c r="AD77" s="13">
        <v>223</v>
      </c>
      <c r="AE77" s="13">
        <v>0</v>
      </c>
      <c r="AF77" s="373">
        <v>0</v>
      </c>
      <c r="AG77" s="390">
        <v>0</v>
      </c>
      <c r="AH77" s="386">
        <v>479</v>
      </c>
      <c r="AI77" s="377">
        <v>403</v>
      </c>
      <c r="AJ77" s="13">
        <v>74</v>
      </c>
      <c r="AK77" s="360">
        <v>2</v>
      </c>
    </row>
    <row r="78" spans="1:37" ht="42">
      <c r="A78" s="18">
        <v>520102</v>
      </c>
      <c r="B78" s="18">
        <v>71</v>
      </c>
      <c r="C78" s="129" t="s">
        <v>118</v>
      </c>
      <c r="D78" s="13">
        <v>17311</v>
      </c>
      <c r="E78" s="13">
        <v>14377</v>
      </c>
      <c r="F78" s="13">
        <v>11233</v>
      </c>
      <c r="G78" s="13">
        <v>0</v>
      </c>
      <c r="H78" s="13">
        <v>0</v>
      </c>
      <c r="I78" s="13">
        <v>0</v>
      </c>
      <c r="J78" s="13">
        <v>9893</v>
      </c>
      <c r="K78" s="13">
        <v>16588</v>
      </c>
      <c r="L78" s="13">
        <v>110</v>
      </c>
      <c r="M78" s="13">
        <v>0</v>
      </c>
      <c r="N78" s="13">
        <v>1507</v>
      </c>
      <c r="O78" s="13">
        <v>480</v>
      </c>
      <c r="P78" s="13">
        <v>0</v>
      </c>
      <c r="Q78" s="13">
        <v>0</v>
      </c>
      <c r="R78" s="13">
        <v>13</v>
      </c>
      <c r="S78" s="13">
        <v>0</v>
      </c>
      <c r="T78" s="13">
        <v>6091</v>
      </c>
      <c r="U78" s="13">
        <v>0</v>
      </c>
      <c r="V78" s="13">
        <v>1625</v>
      </c>
      <c r="W78" s="13">
        <v>5750</v>
      </c>
      <c r="X78" s="373">
        <v>0</v>
      </c>
      <c r="Y78" s="377">
        <v>40</v>
      </c>
      <c r="Z78" s="13">
        <v>20</v>
      </c>
      <c r="AA78" s="13">
        <v>67</v>
      </c>
      <c r="AB78" s="360">
        <v>2673</v>
      </c>
      <c r="AC78" s="127">
        <v>346</v>
      </c>
      <c r="AD78" s="13">
        <v>346</v>
      </c>
      <c r="AE78" s="13">
        <v>0</v>
      </c>
      <c r="AF78" s="373">
        <v>0</v>
      </c>
      <c r="AG78" s="390">
        <v>0</v>
      </c>
      <c r="AH78" s="386">
        <v>5162</v>
      </c>
      <c r="AI78" s="377">
        <v>3094</v>
      </c>
      <c r="AJ78" s="13">
        <v>2043</v>
      </c>
      <c r="AK78" s="360">
        <v>25</v>
      </c>
    </row>
    <row r="79" spans="1:37" ht="42">
      <c r="A79" s="18">
        <v>520104</v>
      </c>
      <c r="B79" s="18">
        <v>72</v>
      </c>
      <c r="C79" s="129" t="s">
        <v>119</v>
      </c>
      <c r="D79" s="13">
        <v>15911</v>
      </c>
      <c r="E79" s="13">
        <v>41676</v>
      </c>
      <c r="F79" s="13">
        <v>273</v>
      </c>
      <c r="G79" s="13">
        <v>0</v>
      </c>
      <c r="H79" s="13">
        <v>0</v>
      </c>
      <c r="I79" s="13">
        <v>0</v>
      </c>
      <c r="J79" s="13">
        <v>0</v>
      </c>
      <c r="K79" s="13">
        <v>9617</v>
      </c>
      <c r="L79" s="13">
        <v>0</v>
      </c>
      <c r="M79" s="13">
        <v>0</v>
      </c>
      <c r="N79" s="13">
        <v>833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3804</v>
      </c>
      <c r="U79" s="13">
        <v>0</v>
      </c>
      <c r="V79" s="13">
        <v>5909.75</v>
      </c>
      <c r="W79" s="13">
        <v>0</v>
      </c>
      <c r="X79" s="373">
        <v>0</v>
      </c>
      <c r="Y79" s="377">
        <v>0</v>
      </c>
      <c r="Z79" s="13">
        <v>0</v>
      </c>
      <c r="AA79" s="13">
        <v>0</v>
      </c>
      <c r="AB79" s="360">
        <v>0</v>
      </c>
      <c r="AC79" s="127">
        <v>53</v>
      </c>
      <c r="AD79" s="13">
        <v>53</v>
      </c>
      <c r="AE79" s="13">
        <v>0</v>
      </c>
      <c r="AF79" s="373">
        <v>0</v>
      </c>
      <c r="AG79" s="390">
        <v>0</v>
      </c>
      <c r="AH79" s="386">
        <v>0</v>
      </c>
      <c r="AI79" s="377">
        <v>0</v>
      </c>
      <c r="AJ79" s="13">
        <v>0</v>
      </c>
      <c r="AK79" s="360">
        <v>0</v>
      </c>
    </row>
    <row r="80" spans="1:37" ht="42">
      <c r="A80" s="18">
        <v>520105</v>
      </c>
      <c r="B80" s="18">
        <v>73</v>
      </c>
      <c r="C80" s="129" t="s">
        <v>120</v>
      </c>
      <c r="D80" s="13">
        <v>12645</v>
      </c>
      <c r="E80" s="13">
        <v>4700</v>
      </c>
      <c r="F80" s="13">
        <v>10089</v>
      </c>
      <c r="G80" s="13">
        <v>0</v>
      </c>
      <c r="H80" s="13">
        <v>0</v>
      </c>
      <c r="I80" s="13">
        <v>0</v>
      </c>
      <c r="J80" s="13">
        <v>0</v>
      </c>
      <c r="K80" s="13">
        <v>12558</v>
      </c>
      <c r="L80" s="13">
        <v>0</v>
      </c>
      <c r="M80" s="13">
        <v>0</v>
      </c>
      <c r="N80" s="13">
        <v>743</v>
      </c>
      <c r="O80" s="13">
        <v>850</v>
      </c>
      <c r="P80" s="13">
        <v>0</v>
      </c>
      <c r="Q80" s="13">
        <v>0</v>
      </c>
      <c r="R80" s="13">
        <v>13</v>
      </c>
      <c r="S80" s="13">
        <v>0</v>
      </c>
      <c r="T80" s="13">
        <v>6194</v>
      </c>
      <c r="U80" s="13">
        <v>0</v>
      </c>
      <c r="V80" s="13">
        <v>3261</v>
      </c>
      <c r="W80" s="13">
        <v>0</v>
      </c>
      <c r="X80" s="373">
        <v>0</v>
      </c>
      <c r="Y80" s="377">
        <v>0</v>
      </c>
      <c r="Z80" s="13">
        <v>0</v>
      </c>
      <c r="AA80" s="13">
        <v>0</v>
      </c>
      <c r="AB80" s="360">
        <v>0</v>
      </c>
      <c r="AC80" s="127">
        <v>244</v>
      </c>
      <c r="AD80" s="13">
        <v>244</v>
      </c>
      <c r="AE80" s="13">
        <v>0</v>
      </c>
      <c r="AF80" s="373">
        <v>0</v>
      </c>
      <c r="AG80" s="390">
        <v>0</v>
      </c>
      <c r="AH80" s="386">
        <v>5784</v>
      </c>
      <c r="AI80" s="377">
        <v>2984</v>
      </c>
      <c r="AJ80" s="13">
        <v>2796</v>
      </c>
      <c r="AK80" s="360">
        <v>5</v>
      </c>
    </row>
    <row r="81" spans="1:37" ht="42">
      <c r="A81" s="18">
        <v>520108</v>
      </c>
      <c r="B81" s="18">
        <v>74</v>
      </c>
      <c r="C81" s="129" t="s">
        <v>121</v>
      </c>
      <c r="D81" s="13">
        <v>3878</v>
      </c>
      <c r="E81" s="13">
        <v>1658</v>
      </c>
      <c r="F81" s="13">
        <v>4086</v>
      </c>
      <c r="G81" s="13">
        <v>0</v>
      </c>
      <c r="H81" s="13">
        <v>0</v>
      </c>
      <c r="I81" s="13">
        <v>0</v>
      </c>
      <c r="J81" s="13">
        <v>0</v>
      </c>
      <c r="K81" s="13">
        <v>7090</v>
      </c>
      <c r="L81" s="13">
        <v>0</v>
      </c>
      <c r="M81" s="13">
        <v>0</v>
      </c>
      <c r="N81" s="13">
        <v>455</v>
      </c>
      <c r="O81" s="13">
        <v>189</v>
      </c>
      <c r="P81" s="13">
        <v>1</v>
      </c>
      <c r="Q81" s="13">
        <v>72</v>
      </c>
      <c r="R81" s="13">
        <v>0</v>
      </c>
      <c r="S81" s="13">
        <v>0</v>
      </c>
      <c r="T81" s="13">
        <v>1979</v>
      </c>
      <c r="U81" s="13">
        <v>0</v>
      </c>
      <c r="V81" s="13">
        <v>1736</v>
      </c>
      <c r="W81" s="13">
        <v>275</v>
      </c>
      <c r="X81" s="373">
        <v>0</v>
      </c>
      <c r="Y81" s="377">
        <v>0</v>
      </c>
      <c r="Z81" s="13">
        <v>0</v>
      </c>
      <c r="AA81" s="13">
        <v>0</v>
      </c>
      <c r="AB81" s="360">
        <v>926</v>
      </c>
      <c r="AC81" s="127">
        <v>370</v>
      </c>
      <c r="AD81" s="13">
        <v>370</v>
      </c>
      <c r="AE81" s="13">
        <v>0</v>
      </c>
      <c r="AF81" s="373">
        <v>0</v>
      </c>
      <c r="AG81" s="390">
        <v>0</v>
      </c>
      <c r="AH81" s="386">
        <v>1995</v>
      </c>
      <c r="AI81" s="377">
        <v>765</v>
      </c>
      <c r="AJ81" s="13">
        <v>1147</v>
      </c>
      <c r="AK81" s="360">
        <v>83</v>
      </c>
    </row>
    <row r="82" spans="1:37" ht="28">
      <c r="A82" s="18">
        <v>520111</v>
      </c>
      <c r="B82" s="18">
        <v>75</v>
      </c>
      <c r="C82" s="129" t="s">
        <v>122</v>
      </c>
      <c r="D82" s="13">
        <v>21784</v>
      </c>
      <c r="E82" s="13">
        <v>3433</v>
      </c>
      <c r="F82" s="13">
        <v>7074</v>
      </c>
      <c r="G82" s="13">
        <v>6975</v>
      </c>
      <c r="H82" s="13">
        <v>0</v>
      </c>
      <c r="I82" s="13">
        <v>0</v>
      </c>
      <c r="J82" s="13">
        <v>6717</v>
      </c>
      <c r="K82" s="13">
        <v>19030</v>
      </c>
      <c r="L82" s="13">
        <v>329</v>
      </c>
      <c r="M82" s="13">
        <v>0</v>
      </c>
      <c r="N82" s="13">
        <v>688</v>
      </c>
      <c r="O82" s="13">
        <v>286</v>
      </c>
      <c r="P82" s="13">
        <v>1</v>
      </c>
      <c r="Q82" s="13">
        <v>109</v>
      </c>
      <c r="R82" s="13">
        <v>31</v>
      </c>
      <c r="S82" s="13">
        <v>0</v>
      </c>
      <c r="T82" s="13">
        <v>3128</v>
      </c>
      <c r="U82" s="13">
        <v>472</v>
      </c>
      <c r="V82" s="13">
        <v>3583</v>
      </c>
      <c r="W82" s="13">
        <v>2750</v>
      </c>
      <c r="X82" s="373">
        <v>0</v>
      </c>
      <c r="Y82" s="377">
        <v>25</v>
      </c>
      <c r="Z82" s="13">
        <v>52</v>
      </c>
      <c r="AA82" s="13">
        <v>199</v>
      </c>
      <c r="AB82" s="360">
        <v>3025</v>
      </c>
      <c r="AC82" s="127">
        <v>2137</v>
      </c>
      <c r="AD82" s="13">
        <v>2137</v>
      </c>
      <c r="AE82" s="13">
        <v>134</v>
      </c>
      <c r="AF82" s="373">
        <v>0</v>
      </c>
      <c r="AG82" s="390">
        <v>0</v>
      </c>
      <c r="AH82" s="386">
        <v>2228</v>
      </c>
      <c r="AI82" s="377">
        <v>945</v>
      </c>
      <c r="AJ82" s="13">
        <v>1246</v>
      </c>
      <c r="AK82" s="360">
        <v>38</v>
      </c>
    </row>
    <row r="83" spans="1:37" ht="42">
      <c r="A83" s="18">
        <v>520112</v>
      </c>
      <c r="B83" s="18">
        <v>76</v>
      </c>
      <c r="C83" s="129" t="s">
        <v>123</v>
      </c>
      <c r="D83" s="13">
        <v>4778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954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454.5</v>
      </c>
      <c r="X83" s="373">
        <v>0</v>
      </c>
      <c r="Y83" s="377">
        <v>0</v>
      </c>
      <c r="Z83" s="13">
        <v>0</v>
      </c>
      <c r="AA83" s="13">
        <v>0</v>
      </c>
      <c r="AB83" s="360">
        <v>1433</v>
      </c>
      <c r="AC83" s="127">
        <v>193</v>
      </c>
      <c r="AD83" s="13">
        <v>193</v>
      </c>
      <c r="AE83" s="13">
        <v>0</v>
      </c>
      <c r="AF83" s="373">
        <v>0</v>
      </c>
      <c r="AG83" s="390">
        <v>0</v>
      </c>
      <c r="AH83" s="386">
        <v>396</v>
      </c>
      <c r="AI83" s="377">
        <v>389</v>
      </c>
      <c r="AJ83" s="13">
        <v>6</v>
      </c>
      <c r="AK83" s="360">
        <v>1</v>
      </c>
    </row>
    <row r="84" spans="1:37" ht="42">
      <c r="A84" s="18">
        <v>520113</v>
      </c>
      <c r="B84" s="18">
        <v>77</v>
      </c>
      <c r="C84" s="129" t="s">
        <v>124</v>
      </c>
      <c r="D84" s="13">
        <v>8432</v>
      </c>
      <c r="E84" s="13">
        <v>13202</v>
      </c>
      <c r="F84" s="13">
        <v>204</v>
      </c>
      <c r="G84" s="13">
        <v>0</v>
      </c>
      <c r="H84" s="13">
        <v>0</v>
      </c>
      <c r="I84" s="13">
        <v>0</v>
      </c>
      <c r="J84" s="13">
        <v>0</v>
      </c>
      <c r="K84" s="13">
        <v>9903</v>
      </c>
      <c r="L84" s="13">
        <v>0</v>
      </c>
      <c r="M84" s="13">
        <v>0</v>
      </c>
      <c r="N84" s="13">
        <v>295</v>
      </c>
      <c r="O84" s="13">
        <v>123</v>
      </c>
      <c r="P84" s="13">
        <v>0</v>
      </c>
      <c r="Q84" s="13">
        <v>0</v>
      </c>
      <c r="R84" s="13">
        <v>0</v>
      </c>
      <c r="S84" s="13">
        <v>0</v>
      </c>
      <c r="T84" s="13">
        <v>1293</v>
      </c>
      <c r="U84" s="13">
        <v>0</v>
      </c>
      <c r="V84" s="13">
        <v>2587.5</v>
      </c>
      <c r="W84" s="13">
        <v>0</v>
      </c>
      <c r="X84" s="373">
        <v>0</v>
      </c>
      <c r="Y84" s="377">
        <v>0</v>
      </c>
      <c r="Z84" s="13">
        <v>0</v>
      </c>
      <c r="AA84" s="13">
        <v>0</v>
      </c>
      <c r="AB84" s="360">
        <v>0</v>
      </c>
      <c r="AC84" s="127">
        <v>0</v>
      </c>
      <c r="AD84" s="13">
        <v>0</v>
      </c>
      <c r="AE84" s="13">
        <v>0</v>
      </c>
      <c r="AF84" s="373">
        <v>0</v>
      </c>
      <c r="AG84" s="390">
        <v>0</v>
      </c>
      <c r="AH84" s="386">
        <v>0</v>
      </c>
      <c r="AI84" s="377">
        <v>0</v>
      </c>
      <c r="AJ84" s="13">
        <v>0</v>
      </c>
      <c r="AK84" s="360">
        <v>0</v>
      </c>
    </row>
    <row r="85" spans="1:37" ht="42">
      <c r="A85" s="18">
        <v>520114</v>
      </c>
      <c r="B85" s="18">
        <v>78</v>
      </c>
      <c r="C85" s="129" t="s">
        <v>125</v>
      </c>
      <c r="D85" s="13">
        <v>13518</v>
      </c>
      <c r="E85" s="13">
        <v>22541</v>
      </c>
      <c r="F85" s="13">
        <v>244</v>
      </c>
      <c r="G85" s="13">
        <v>0</v>
      </c>
      <c r="H85" s="13">
        <v>0</v>
      </c>
      <c r="I85" s="13">
        <v>0</v>
      </c>
      <c r="J85" s="13">
        <v>0</v>
      </c>
      <c r="K85" s="13">
        <v>10545</v>
      </c>
      <c r="L85" s="13">
        <v>0</v>
      </c>
      <c r="M85" s="13">
        <v>0</v>
      </c>
      <c r="N85" s="13">
        <v>600</v>
      </c>
      <c r="O85" s="13">
        <v>37</v>
      </c>
      <c r="P85" s="13">
        <v>0</v>
      </c>
      <c r="Q85" s="13">
        <v>0</v>
      </c>
      <c r="R85" s="13">
        <v>0</v>
      </c>
      <c r="S85" s="13">
        <v>0</v>
      </c>
      <c r="T85" s="13">
        <v>2214</v>
      </c>
      <c r="U85" s="13">
        <v>0</v>
      </c>
      <c r="V85" s="13">
        <v>3730.5</v>
      </c>
      <c r="W85" s="13">
        <v>0</v>
      </c>
      <c r="X85" s="373">
        <v>0</v>
      </c>
      <c r="Y85" s="377">
        <v>0</v>
      </c>
      <c r="Z85" s="13">
        <v>0</v>
      </c>
      <c r="AA85" s="13">
        <v>0</v>
      </c>
      <c r="AB85" s="360">
        <v>0</v>
      </c>
      <c r="AC85" s="127">
        <v>0</v>
      </c>
      <c r="AD85" s="13">
        <v>0</v>
      </c>
      <c r="AE85" s="13">
        <v>0</v>
      </c>
      <c r="AF85" s="373">
        <v>0</v>
      </c>
      <c r="AG85" s="390">
        <v>0</v>
      </c>
      <c r="AH85" s="386">
        <v>0</v>
      </c>
      <c r="AI85" s="377">
        <v>0</v>
      </c>
      <c r="AJ85" s="13">
        <v>0</v>
      </c>
      <c r="AK85" s="360">
        <v>0</v>
      </c>
    </row>
    <row r="86" spans="1:37" ht="28">
      <c r="A86" s="18">
        <v>520115</v>
      </c>
      <c r="B86" s="18">
        <v>79</v>
      </c>
      <c r="C86" s="129" t="s">
        <v>126</v>
      </c>
      <c r="D86" s="13">
        <v>11145</v>
      </c>
      <c r="E86" s="13">
        <v>3652</v>
      </c>
      <c r="F86" s="13">
        <v>9829</v>
      </c>
      <c r="G86" s="13">
        <v>0</v>
      </c>
      <c r="H86" s="13">
        <v>0</v>
      </c>
      <c r="I86" s="13">
        <v>0</v>
      </c>
      <c r="J86" s="13">
        <v>0</v>
      </c>
      <c r="K86" s="13">
        <v>9076</v>
      </c>
      <c r="L86" s="13">
        <v>0</v>
      </c>
      <c r="M86" s="13">
        <v>0</v>
      </c>
      <c r="N86" s="13">
        <v>38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4416</v>
      </c>
      <c r="U86" s="13">
        <v>0</v>
      </c>
      <c r="V86" s="13">
        <v>4789.5</v>
      </c>
      <c r="W86" s="13">
        <v>0</v>
      </c>
      <c r="X86" s="373">
        <v>0</v>
      </c>
      <c r="Y86" s="377">
        <v>0</v>
      </c>
      <c r="Z86" s="13">
        <v>0</v>
      </c>
      <c r="AA86" s="13">
        <v>0</v>
      </c>
      <c r="AB86" s="360">
        <v>0</v>
      </c>
      <c r="AC86" s="127">
        <v>0</v>
      </c>
      <c r="AD86" s="13">
        <v>0</v>
      </c>
      <c r="AE86" s="13">
        <v>0</v>
      </c>
      <c r="AF86" s="373">
        <v>0</v>
      </c>
      <c r="AG86" s="390">
        <v>0</v>
      </c>
      <c r="AH86" s="386">
        <v>2998</v>
      </c>
      <c r="AI86" s="377">
        <v>720</v>
      </c>
      <c r="AJ86" s="13">
        <v>2276</v>
      </c>
      <c r="AK86" s="360">
        <v>3</v>
      </c>
    </row>
    <row r="87" spans="1:37" ht="42">
      <c r="A87" s="18">
        <v>520117</v>
      </c>
      <c r="B87" s="18">
        <v>80</v>
      </c>
      <c r="C87" s="129" t="s">
        <v>127</v>
      </c>
      <c r="D87" s="13">
        <v>15508</v>
      </c>
      <c r="E87" s="13">
        <v>3326</v>
      </c>
      <c r="F87" s="13">
        <v>9087</v>
      </c>
      <c r="G87" s="13">
        <v>0</v>
      </c>
      <c r="H87" s="13">
        <v>0</v>
      </c>
      <c r="I87" s="13">
        <v>0</v>
      </c>
      <c r="J87" s="13">
        <v>0</v>
      </c>
      <c r="K87" s="13">
        <v>15446</v>
      </c>
      <c r="L87" s="13">
        <v>325</v>
      </c>
      <c r="M87" s="13">
        <v>0</v>
      </c>
      <c r="N87" s="13">
        <v>404</v>
      </c>
      <c r="O87" s="13">
        <v>458</v>
      </c>
      <c r="P87" s="13">
        <v>1</v>
      </c>
      <c r="Q87" s="13">
        <v>177</v>
      </c>
      <c r="R87" s="13">
        <v>18</v>
      </c>
      <c r="S87" s="13">
        <v>0</v>
      </c>
      <c r="T87" s="13">
        <v>5307</v>
      </c>
      <c r="U87" s="13">
        <v>0</v>
      </c>
      <c r="V87" s="13">
        <v>4016</v>
      </c>
      <c r="W87" s="13">
        <v>1640.5</v>
      </c>
      <c r="X87" s="373">
        <v>6004</v>
      </c>
      <c r="Y87" s="377">
        <v>0</v>
      </c>
      <c r="Z87" s="13">
        <v>25</v>
      </c>
      <c r="AA87" s="13">
        <v>0</v>
      </c>
      <c r="AB87" s="360">
        <v>1163</v>
      </c>
      <c r="AC87" s="127">
        <v>570</v>
      </c>
      <c r="AD87" s="13">
        <v>570</v>
      </c>
      <c r="AE87" s="13">
        <v>0</v>
      </c>
      <c r="AF87" s="373">
        <v>0</v>
      </c>
      <c r="AG87" s="390">
        <v>0</v>
      </c>
      <c r="AH87" s="386">
        <v>0</v>
      </c>
      <c r="AI87" s="377">
        <v>0</v>
      </c>
      <c r="AJ87" s="13">
        <v>0</v>
      </c>
      <c r="AK87" s="360">
        <v>0</v>
      </c>
    </row>
    <row r="88" spans="1:37" ht="42">
      <c r="A88" s="18">
        <v>520118</v>
      </c>
      <c r="B88" s="18">
        <v>81</v>
      </c>
      <c r="C88" s="129" t="s">
        <v>128</v>
      </c>
      <c r="D88" s="13">
        <v>8561</v>
      </c>
      <c r="E88" s="13">
        <v>9254</v>
      </c>
      <c r="F88" s="13">
        <v>68</v>
      </c>
      <c r="G88" s="13">
        <v>0</v>
      </c>
      <c r="H88" s="13">
        <v>0</v>
      </c>
      <c r="I88" s="13">
        <v>0</v>
      </c>
      <c r="J88" s="13">
        <v>0</v>
      </c>
      <c r="K88" s="13">
        <v>4161</v>
      </c>
      <c r="L88" s="13">
        <v>0</v>
      </c>
      <c r="M88" s="13">
        <v>0</v>
      </c>
      <c r="N88" s="13">
        <v>275</v>
      </c>
      <c r="O88" s="13">
        <v>42</v>
      </c>
      <c r="P88" s="13">
        <v>0</v>
      </c>
      <c r="Q88" s="13">
        <v>0</v>
      </c>
      <c r="R88" s="13">
        <v>0</v>
      </c>
      <c r="S88" s="13">
        <v>0</v>
      </c>
      <c r="T88" s="13">
        <v>891</v>
      </c>
      <c r="U88" s="13">
        <v>0</v>
      </c>
      <c r="V88" s="13">
        <v>509.25</v>
      </c>
      <c r="W88" s="13">
        <v>1573</v>
      </c>
      <c r="X88" s="373">
        <v>0</v>
      </c>
      <c r="Y88" s="377">
        <v>0</v>
      </c>
      <c r="Z88" s="13">
        <v>0</v>
      </c>
      <c r="AA88" s="13">
        <v>0</v>
      </c>
      <c r="AB88" s="360">
        <v>833</v>
      </c>
      <c r="AC88" s="127">
        <v>89</v>
      </c>
      <c r="AD88" s="13">
        <v>89</v>
      </c>
      <c r="AE88" s="13">
        <v>0</v>
      </c>
      <c r="AF88" s="373">
        <v>0</v>
      </c>
      <c r="AG88" s="390">
        <v>0</v>
      </c>
      <c r="AH88" s="386">
        <v>0</v>
      </c>
      <c r="AI88" s="377">
        <v>0</v>
      </c>
      <c r="AJ88" s="13">
        <v>0</v>
      </c>
      <c r="AK88" s="360">
        <v>0</v>
      </c>
    </row>
    <row r="89" spans="1:37" ht="28">
      <c r="A89" s="18">
        <v>520119</v>
      </c>
      <c r="B89" s="18">
        <v>82</v>
      </c>
      <c r="C89" s="129" t="s">
        <v>129</v>
      </c>
      <c r="D89" s="13">
        <v>9467</v>
      </c>
      <c r="E89" s="13">
        <v>1603</v>
      </c>
      <c r="F89" s="13">
        <v>7002</v>
      </c>
      <c r="G89" s="13">
        <v>2150</v>
      </c>
      <c r="H89" s="13">
        <v>0</v>
      </c>
      <c r="I89" s="13">
        <v>0</v>
      </c>
      <c r="J89" s="13">
        <v>0</v>
      </c>
      <c r="K89" s="13">
        <v>5490</v>
      </c>
      <c r="L89" s="13">
        <v>365</v>
      </c>
      <c r="M89" s="13">
        <v>0</v>
      </c>
      <c r="N89" s="13">
        <v>875</v>
      </c>
      <c r="O89" s="13">
        <v>563</v>
      </c>
      <c r="P89" s="13">
        <v>0</v>
      </c>
      <c r="Q89" s="13">
        <v>0</v>
      </c>
      <c r="R89" s="13">
        <v>14</v>
      </c>
      <c r="S89" s="13">
        <v>0</v>
      </c>
      <c r="T89" s="13">
        <v>4298</v>
      </c>
      <c r="U89" s="13">
        <v>0</v>
      </c>
      <c r="V89" s="13">
        <v>3150</v>
      </c>
      <c r="W89" s="13">
        <v>902.25</v>
      </c>
      <c r="X89" s="373">
        <v>0</v>
      </c>
      <c r="Y89" s="377">
        <v>0</v>
      </c>
      <c r="Z89" s="13">
        <v>0</v>
      </c>
      <c r="AA89" s="13">
        <v>0</v>
      </c>
      <c r="AB89" s="360">
        <v>1202</v>
      </c>
      <c r="AC89" s="127">
        <v>808</v>
      </c>
      <c r="AD89" s="13">
        <v>808</v>
      </c>
      <c r="AE89" s="13">
        <v>0</v>
      </c>
      <c r="AF89" s="373">
        <v>0</v>
      </c>
      <c r="AG89" s="390">
        <v>0</v>
      </c>
      <c r="AH89" s="386">
        <v>266</v>
      </c>
      <c r="AI89" s="377">
        <v>125</v>
      </c>
      <c r="AJ89" s="13">
        <v>141</v>
      </c>
      <c r="AK89" s="360">
        <v>0</v>
      </c>
    </row>
    <row r="90" spans="1:37" ht="42">
      <c r="A90" s="18">
        <v>520120</v>
      </c>
      <c r="B90" s="18">
        <v>83</v>
      </c>
      <c r="C90" s="129" t="s">
        <v>130</v>
      </c>
      <c r="D90" s="13">
        <v>6474</v>
      </c>
      <c r="E90" s="13">
        <v>1798</v>
      </c>
      <c r="F90" s="13">
        <v>5122</v>
      </c>
      <c r="G90" s="13">
        <v>0</v>
      </c>
      <c r="H90" s="13">
        <v>0</v>
      </c>
      <c r="I90" s="13">
        <v>0</v>
      </c>
      <c r="J90" s="13">
        <v>0</v>
      </c>
      <c r="K90" s="13">
        <v>5808</v>
      </c>
      <c r="L90" s="13">
        <v>787</v>
      </c>
      <c r="M90" s="13">
        <v>0</v>
      </c>
      <c r="N90" s="13">
        <v>521</v>
      </c>
      <c r="O90" s="13">
        <v>217</v>
      </c>
      <c r="P90" s="13">
        <v>1</v>
      </c>
      <c r="Q90" s="13">
        <v>82</v>
      </c>
      <c r="R90" s="13">
        <v>0</v>
      </c>
      <c r="S90" s="13">
        <v>0</v>
      </c>
      <c r="T90" s="13">
        <v>2385</v>
      </c>
      <c r="U90" s="13">
        <v>0</v>
      </c>
      <c r="V90" s="13">
        <v>1144</v>
      </c>
      <c r="W90" s="13">
        <v>1029</v>
      </c>
      <c r="X90" s="373">
        <v>0</v>
      </c>
      <c r="Y90" s="377">
        <v>0</v>
      </c>
      <c r="Z90" s="13">
        <v>28</v>
      </c>
      <c r="AA90" s="13">
        <v>0</v>
      </c>
      <c r="AB90" s="360">
        <v>1139</v>
      </c>
      <c r="AC90" s="127">
        <v>316</v>
      </c>
      <c r="AD90" s="13">
        <v>316</v>
      </c>
      <c r="AE90" s="13">
        <v>0</v>
      </c>
      <c r="AF90" s="373">
        <v>0</v>
      </c>
      <c r="AG90" s="390">
        <v>0</v>
      </c>
      <c r="AH90" s="386">
        <v>0</v>
      </c>
      <c r="AI90" s="377">
        <v>0</v>
      </c>
      <c r="AJ90" s="13">
        <v>0</v>
      </c>
      <c r="AK90" s="360">
        <v>0</v>
      </c>
    </row>
    <row r="91" spans="1:37" ht="42">
      <c r="A91" s="18">
        <v>520121</v>
      </c>
      <c r="B91" s="18">
        <v>84</v>
      </c>
      <c r="C91" s="129" t="s">
        <v>131</v>
      </c>
      <c r="D91" s="13">
        <v>10894</v>
      </c>
      <c r="E91" s="13">
        <v>12744</v>
      </c>
      <c r="F91" s="13">
        <v>139</v>
      </c>
      <c r="G91" s="13">
        <v>0</v>
      </c>
      <c r="H91" s="13">
        <v>0</v>
      </c>
      <c r="I91" s="13">
        <v>0</v>
      </c>
      <c r="J91" s="13">
        <v>0</v>
      </c>
      <c r="K91" s="13">
        <v>6431</v>
      </c>
      <c r="L91" s="13">
        <v>0</v>
      </c>
      <c r="M91" s="13">
        <v>0</v>
      </c>
      <c r="N91" s="13">
        <v>3</v>
      </c>
      <c r="O91" s="13">
        <v>3</v>
      </c>
      <c r="P91" s="13">
        <v>0</v>
      </c>
      <c r="Q91" s="13">
        <v>0</v>
      </c>
      <c r="R91" s="13">
        <v>0</v>
      </c>
      <c r="S91" s="13">
        <v>0</v>
      </c>
      <c r="T91" s="13">
        <v>1129</v>
      </c>
      <c r="U91" s="13">
        <v>0</v>
      </c>
      <c r="V91" s="13">
        <v>2412.25</v>
      </c>
      <c r="W91" s="13">
        <v>614</v>
      </c>
      <c r="X91" s="373">
        <v>0</v>
      </c>
      <c r="Y91" s="377">
        <v>0</v>
      </c>
      <c r="Z91" s="13">
        <v>0</v>
      </c>
      <c r="AA91" s="13">
        <v>0</v>
      </c>
      <c r="AB91" s="360">
        <v>922</v>
      </c>
      <c r="AC91" s="127">
        <v>645</v>
      </c>
      <c r="AD91" s="13">
        <v>645</v>
      </c>
      <c r="AE91" s="13">
        <v>0</v>
      </c>
      <c r="AF91" s="373">
        <v>0</v>
      </c>
      <c r="AG91" s="390">
        <v>0</v>
      </c>
      <c r="AH91" s="386">
        <v>0</v>
      </c>
      <c r="AI91" s="377">
        <v>0</v>
      </c>
      <c r="AJ91" s="13">
        <v>0</v>
      </c>
      <c r="AK91" s="360">
        <v>0</v>
      </c>
    </row>
    <row r="92" spans="1:37" ht="28">
      <c r="A92" s="18">
        <v>520122</v>
      </c>
      <c r="B92" s="18">
        <v>85</v>
      </c>
      <c r="C92" s="129" t="s">
        <v>132</v>
      </c>
      <c r="D92" s="13">
        <v>6999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2982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559.5</v>
      </c>
      <c r="X92" s="373">
        <v>0</v>
      </c>
      <c r="Y92" s="377">
        <v>0</v>
      </c>
      <c r="Z92" s="13">
        <v>0</v>
      </c>
      <c r="AA92" s="13">
        <v>0</v>
      </c>
      <c r="AB92" s="360">
        <v>1119</v>
      </c>
      <c r="AC92" s="127">
        <v>456</v>
      </c>
      <c r="AD92" s="13">
        <v>456</v>
      </c>
      <c r="AE92" s="13">
        <v>0</v>
      </c>
      <c r="AF92" s="373">
        <v>0</v>
      </c>
      <c r="AG92" s="390">
        <v>0</v>
      </c>
      <c r="AH92" s="386">
        <v>504</v>
      </c>
      <c r="AI92" s="377">
        <v>398</v>
      </c>
      <c r="AJ92" s="13">
        <v>107</v>
      </c>
      <c r="AK92" s="360">
        <v>0</v>
      </c>
    </row>
    <row r="93" spans="1:37" ht="28">
      <c r="A93" s="18">
        <v>520123</v>
      </c>
      <c r="B93" s="18">
        <v>86</v>
      </c>
      <c r="C93" s="129" t="s">
        <v>133</v>
      </c>
      <c r="D93" s="13">
        <v>9200</v>
      </c>
      <c r="E93" s="13">
        <v>2723</v>
      </c>
      <c r="F93" s="13">
        <v>8925</v>
      </c>
      <c r="G93" s="13">
        <v>0</v>
      </c>
      <c r="H93" s="13">
        <v>0</v>
      </c>
      <c r="I93" s="13">
        <v>0</v>
      </c>
      <c r="J93" s="13">
        <v>0</v>
      </c>
      <c r="K93" s="13">
        <v>12881</v>
      </c>
      <c r="L93" s="13">
        <v>0</v>
      </c>
      <c r="M93" s="13">
        <v>0</v>
      </c>
      <c r="N93" s="13">
        <v>994</v>
      </c>
      <c r="O93" s="13">
        <v>413</v>
      </c>
      <c r="P93" s="13">
        <v>0</v>
      </c>
      <c r="Q93" s="13">
        <v>0</v>
      </c>
      <c r="R93" s="13">
        <v>522</v>
      </c>
      <c r="S93" s="13">
        <v>0</v>
      </c>
      <c r="T93" s="13">
        <v>4360</v>
      </c>
      <c r="U93" s="13">
        <v>0</v>
      </c>
      <c r="V93" s="13">
        <v>2858</v>
      </c>
      <c r="W93" s="13">
        <v>0</v>
      </c>
      <c r="X93" s="373">
        <v>3875</v>
      </c>
      <c r="Y93" s="377">
        <v>0</v>
      </c>
      <c r="Z93" s="13">
        <v>0</v>
      </c>
      <c r="AA93" s="13">
        <v>0</v>
      </c>
      <c r="AB93" s="360">
        <v>0</v>
      </c>
      <c r="AC93" s="127">
        <v>770</v>
      </c>
      <c r="AD93" s="13">
        <v>770</v>
      </c>
      <c r="AE93" s="13">
        <v>0</v>
      </c>
      <c r="AF93" s="373">
        <v>0</v>
      </c>
      <c r="AG93" s="390">
        <v>0</v>
      </c>
      <c r="AH93" s="386">
        <v>382</v>
      </c>
      <c r="AI93" s="377">
        <v>329</v>
      </c>
      <c r="AJ93" s="13">
        <v>53</v>
      </c>
      <c r="AK93" s="360">
        <v>0</v>
      </c>
    </row>
    <row r="94" spans="1:37" ht="42">
      <c r="A94" s="18">
        <v>520126</v>
      </c>
      <c r="B94" s="18">
        <v>87</v>
      </c>
      <c r="C94" s="129" t="s">
        <v>134</v>
      </c>
      <c r="D94" s="13">
        <v>21244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7052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133</v>
      </c>
      <c r="X94" s="373">
        <v>0</v>
      </c>
      <c r="Y94" s="377">
        <v>0</v>
      </c>
      <c r="Z94" s="13">
        <v>0</v>
      </c>
      <c r="AA94" s="13">
        <v>0</v>
      </c>
      <c r="AB94" s="360">
        <v>971</v>
      </c>
      <c r="AC94" s="127">
        <v>274</v>
      </c>
      <c r="AD94" s="13">
        <v>274</v>
      </c>
      <c r="AE94" s="13">
        <v>0</v>
      </c>
      <c r="AF94" s="373">
        <v>0</v>
      </c>
      <c r="AG94" s="390">
        <v>0</v>
      </c>
      <c r="AH94" s="386">
        <v>1997</v>
      </c>
      <c r="AI94" s="377">
        <v>1945</v>
      </c>
      <c r="AJ94" s="13">
        <v>53</v>
      </c>
      <c r="AK94" s="360">
        <v>0</v>
      </c>
    </row>
    <row r="95" spans="1:37" ht="42">
      <c r="A95" s="18">
        <v>520131</v>
      </c>
      <c r="B95" s="18">
        <v>88</v>
      </c>
      <c r="C95" s="129" t="s">
        <v>135</v>
      </c>
      <c r="D95" s="13">
        <v>17883</v>
      </c>
      <c r="E95" s="13">
        <v>32164</v>
      </c>
      <c r="F95" s="13">
        <v>233</v>
      </c>
      <c r="G95" s="13">
        <v>0</v>
      </c>
      <c r="H95" s="13">
        <v>0</v>
      </c>
      <c r="I95" s="13">
        <v>0</v>
      </c>
      <c r="J95" s="13">
        <v>0</v>
      </c>
      <c r="K95" s="13">
        <v>18423</v>
      </c>
      <c r="L95" s="13">
        <v>0</v>
      </c>
      <c r="M95" s="13">
        <v>0</v>
      </c>
      <c r="N95" s="13">
        <v>784</v>
      </c>
      <c r="O95" s="13">
        <v>326</v>
      </c>
      <c r="P95" s="13">
        <v>0</v>
      </c>
      <c r="Q95" s="13">
        <v>0</v>
      </c>
      <c r="R95" s="13">
        <v>0</v>
      </c>
      <c r="S95" s="13">
        <v>0</v>
      </c>
      <c r="T95" s="13">
        <v>3258</v>
      </c>
      <c r="U95" s="13">
        <v>0</v>
      </c>
      <c r="V95" s="13">
        <v>3259.5</v>
      </c>
      <c r="W95" s="13">
        <v>0</v>
      </c>
      <c r="X95" s="373">
        <v>0</v>
      </c>
      <c r="Y95" s="377">
        <v>0</v>
      </c>
      <c r="Z95" s="13">
        <v>0</v>
      </c>
      <c r="AA95" s="13">
        <v>0</v>
      </c>
      <c r="AB95" s="360">
        <v>0</v>
      </c>
      <c r="AC95" s="127">
        <v>44</v>
      </c>
      <c r="AD95" s="13">
        <v>44</v>
      </c>
      <c r="AE95" s="13">
        <v>0</v>
      </c>
      <c r="AF95" s="373">
        <v>0</v>
      </c>
      <c r="AG95" s="390">
        <v>0</v>
      </c>
      <c r="AH95" s="386">
        <v>0</v>
      </c>
      <c r="AI95" s="377">
        <v>0</v>
      </c>
      <c r="AJ95" s="13">
        <v>0</v>
      </c>
      <c r="AK95" s="360">
        <v>0</v>
      </c>
    </row>
    <row r="96" spans="1:37" ht="42">
      <c r="A96" s="18">
        <v>520128</v>
      </c>
      <c r="B96" s="18">
        <v>89</v>
      </c>
      <c r="C96" s="129" t="s">
        <v>136</v>
      </c>
      <c r="D96" s="13">
        <v>21862</v>
      </c>
      <c r="E96" s="13">
        <v>6023</v>
      </c>
      <c r="F96" s="13">
        <v>16003</v>
      </c>
      <c r="G96" s="13">
        <v>1466</v>
      </c>
      <c r="H96" s="13">
        <v>0</v>
      </c>
      <c r="I96" s="13">
        <v>0</v>
      </c>
      <c r="J96" s="13">
        <v>1535</v>
      </c>
      <c r="K96" s="13">
        <v>13269</v>
      </c>
      <c r="L96" s="13">
        <v>0</v>
      </c>
      <c r="M96" s="13">
        <v>0</v>
      </c>
      <c r="N96" s="13">
        <v>966</v>
      </c>
      <c r="O96" s="13">
        <v>713</v>
      </c>
      <c r="P96" s="13">
        <v>2</v>
      </c>
      <c r="Q96" s="13">
        <v>272</v>
      </c>
      <c r="R96" s="13">
        <v>50</v>
      </c>
      <c r="S96" s="13">
        <v>0</v>
      </c>
      <c r="T96" s="13">
        <v>7743</v>
      </c>
      <c r="U96" s="13">
        <v>0</v>
      </c>
      <c r="V96" s="13">
        <v>8401.5</v>
      </c>
      <c r="W96" s="13">
        <v>0</v>
      </c>
      <c r="X96" s="373">
        <v>0</v>
      </c>
      <c r="Y96" s="377">
        <v>0</v>
      </c>
      <c r="Z96" s="13">
        <v>0</v>
      </c>
      <c r="AA96" s="13">
        <v>0</v>
      </c>
      <c r="AB96" s="360">
        <v>0</v>
      </c>
      <c r="AC96" s="127">
        <v>317</v>
      </c>
      <c r="AD96" s="13">
        <v>317</v>
      </c>
      <c r="AE96" s="13">
        <v>0</v>
      </c>
      <c r="AF96" s="373">
        <v>0</v>
      </c>
      <c r="AG96" s="390">
        <v>0</v>
      </c>
      <c r="AH96" s="386">
        <v>0</v>
      </c>
      <c r="AI96" s="377">
        <v>0</v>
      </c>
      <c r="AJ96" s="13">
        <v>0</v>
      </c>
      <c r="AK96" s="360">
        <v>0</v>
      </c>
    </row>
    <row r="97" spans="1:37" ht="42">
      <c r="A97" s="18">
        <v>520129</v>
      </c>
      <c r="B97" s="18">
        <v>90</v>
      </c>
      <c r="C97" s="129" t="s">
        <v>137</v>
      </c>
      <c r="D97" s="13">
        <v>5901</v>
      </c>
      <c r="E97" s="13">
        <v>2051</v>
      </c>
      <c r="F97" s="13">
        <v>6533</v>
      </c>
      <c r="G97" s="13">
        <v>0</v>
      </c>
      <c r="H97" s="13">
        <v>0</v>
      </c>
      <c r="I97" s="13">
        <v>0</v>
      </c>
      <c r="J97" s="13">
        <v>0</v>
      </c>
      <c r="K97" s="13">
        <v>12005</v>
      </c>
      <c r="L97" s="13">
        <v>0</v>
      </c>
      <c r="M97" s="13">
        <v>0</v>
      </c>
      <c r="N97" s="13">
        <v>647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2778</v>
      </c>
      <c r="U97" s="13">
        <v>0</v>
      </c>
      <c r="V97" s="13">
        <v>4030.25</v>
      </c>
      <c r="W97" s="13">
        <v>0</v>
      </c>
      <c r="X97" s="373">
        <v>3437.5</v>
      </c>
      <c r="Y97" s="377">
        <v>0</v>
      </c>
      <c r="Z97" s="13">
        <v>0</v>
      </c>
      <c r="AA97" s="13">
        <v>0</v>
      </c>
      <c r="AB97" s="360">
        <v>0</v>
      </c>
      <c r="AC97" s="127">
        <v>139</v>
      </c>
      <c r="AD97" s="13">
        <v>139</v>
      </c>
      <c r="AE97" s="13">
        <v>0</v>
      </c>
      <c r="AF97" s="373">
        <v>0</v>
      </c>
      <c r="AG97" s="390">
        <v>0</v>
      </c>
      <c r="AH97" s="386">
        <v>90</v>
      </c>
      <c r="AI97" s="377">
        <v>56</v>
      </c>
      <c r="AJ97" s="13">
        <v>33</v>
      </c>
      <c r="AK97" s="360">
        <v>1</v>
      </c>
    </row>
    <row r="98" spans="1:37" ht="42">
      <c r="A98" s="18">
        <v>520132</v>
      </c>
      <c r="B98" s="18">
        <v>91</v>
      </c>
      <c r="C98" s="129" t="s">
        <v>138</v>
      </c>
      <c r="D98" s="13">
        <v>0</v>
      </c>
      <c r="E98" s="13">
        <v>0</v>
      </c>
      <c r="F98" s="13">
        <v>0</v>
      </c>
      <c r="G98" s="13">
        <v>26784</v>
      </c>
      <c r="H98" s="13">
        <v>0</v>
      </c>
      <c r="I98" s="13">
        <v>0</v>
      </c>
      <c r="J98" s="13">
        <v>0</v>
      </c>
      <c r="K98" s="13">
        <v>0</v>
      </c>
      <c r="L98" s="13">
        <v>246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0.5</v>
      </c>
      <c r="W98" s="13">
        <v>1923.5</v>
      </c>
      <c r="X98" s="373">
        <v>0</v>
      </c>
      <c r="Y98" s="377">
        <v>389</v>
      </c>
      <c r="Z98" s="13">
        <v>0</v>
      </c>
      <c r="AA98" s="13">
        <v>0</v>
      </c>
      <c r="AB98" s="360">
        <v>2766</v>
      </c>
      <c r="AC98" s="127">
        <v>305</v>
      </c>
      <c r="AD98" s="13">
        <v>305</v>
      </c>
      <c r="AE98" s="13">
        <v>0</v>
      </c>
      <c r="AF98" s="373">
        <v>0</v>
      </c>
      <c r="AG98" s="390">
        <v>0</v>
      </c>
      <c r="AH98" s="386">
        <v>0</v>
      </c>
      <c r="AI98" s="377">
        <v>0</v>
      </c>
      <c r="AJ98" s="13">
        <v>0</v>
      </c>
      <c r="AK98" s="360">
        <v>0</v>
      </c>
    </row>
    <row r="99" spans="1:37" ht="42">
      <c r="A99" s="18">
        <v>520133</v>
      </c>
      <c r="B99" s="18">
        <v>92</v>
      </c>
      <c r="C99" s="129" t="s">
        <v>139</v>
      </c>
      <c r="D99" s="13">
        <v>6083</v>
      </c>
      <c r="E99" s="13">
        <v>1645</v>
      </c>
      <c r="F99" s="13">
        <v>4810</v>
      </c>
      <c r="G99" s="13">
        <v>1101</v>
      </c>
      <c r="H99" s="13">
        <v>0</v>
      </c>
      <c r="I99" s="13">
        <v>0</v>
      </c>
      <c r="J99" s="13">
        <v>0</v>
      </c>
      <c r="K99" s="13">
        <v>7498</v>
      </c>
      <c r="L99" s="13">
        <v>141</v>
      </c>
      <c r="M99" s="13">
        <v>0</v>
      </c>
      <c r="N99" s="13">
        <v>325</v>
      </c>
      <c r="O99" s="13">
        <v>145</v>
      </c>
      <c r="P99" s="13">
        <v>0</v>
      </c>
      <c r="Q99" s="13">
        <v>0</v>
      </c>
      <c r="R99" s="13">
        <v>0</v>
      </c>
      <c r="S99" s="13">
        <v>0</v>
      </c>
      <c r="T99" s="13">
        <v>2132</v>
      </c>
      <c r="U99" s="13">
        <v>0</v>
      </c>
      <c r="V99" s="13">
        <v>1557</v>
      </c>
      <c r="W99" s="13">
        <v>1822.25</v>
      </c>
      <c r="X99" s="373">
        <v>0</v>
      </c>
      <c r="Y99" s="377">
        <v>0</v>
      </c>
      <c r="Z99" s="13">
        <v>0</v>
      </c>
      <c r="AA99" s="13">
        <v>0</v>
      </c>
      <c r="AB99" s="360">
        <v>1702</v>
      </c>
      <c r="AC99" s="127">
        <v>171</v>
      </c>
      <c r="AD99" s="13">
        <v>171</v>
      </c>
      <c r="AE99" s="13">
        <v>0</v>
      </c>
      <c r="AF99" s="373">
        <v>0</v>
      </c>
      <c r="AG99" s="390">
        <v>0</v>
      </c>
      <c r="AH99" s="386">
        <v>0</v>
      </c>
      <c r="AI99" s="377">
        <v>0</v>
      </c>
      <c r="AJ99" s="13">
        <v>0</v>
      </c>
      <c r="AK99" s="360">
        <v>0</v>
      </c>
    </row>
    <row r="100" spans="1:37" ht="28">
      <c r="A100" s="18">
        <v>520139</v>
      </c>
      <c r="B100" s="18">
        <v>93</v>
      </c>
      <c r="C100" s="129" t="s">
        <v>140</v>
      </c>
      <c r="D100" s="13">
        <v>14869</v>
      </c>
      <c r="E100" s="13">
        <v>3450</v>
      </c>
      <c r="F100" s="13">
        <v>13940</v>
      </c>
      <c r="G100" s="13">
        <v>1225</v>
      </c>
      <c r="H100" s="13">
        <v>0</v>
      </c>
      <c r="I100" s="13">
        <v>0</v>
      </c>
      <c r="J100" s="13">
        <v>0</v>
      </c>
      <c r="K100" s="13">
        <v>17074</v>
      </c>
      <c r="L100" s="13">
        <v>0</v>
      </c>
      <c r="M100" s="13">
        <v>0</v>
      </c>
      <c r="N100" s="13">
        <v>1372</v>
      </c>
      <c r="O100" s="13">
        <v>637</v>
      </c>
      <c r="P100" s="13">
        <v>0</v>
      </c>
      <c r="Q100" s="13">
        <v>0</v>
      </c>
      <c r="R100" s="13">
        <v>0</v>
      </c>
      <c r="S100" s="13">
        <v>0</v>
      </c>
      <c r="T100" s="13">
        <v>6164</v>
      </c>
      <c r="U100" s="13">
        <v>0</v>
      </c>
      <c r="V100" s="13">
        <v>6441.25</v>
      </c>
      <c r="W100" s="13">
        <v>0</v>
      </c>
      <c r="X100" s="373">
        <v>0</v>
      </c>
      <c r="Y100" s="377">
        <v>0</v>
      </c>
      <c r="Z100" s="13">
        <v>0</v>
      </c>
      <c r="AA100" s="13">
        <v>0</v>
      </c>
      <c r="AB100" s="360">
        <v>0</v>
      </c>
      <c r="AC100" s="127">
        <v>264</v>
      </c>
      <c r="AD100" s="13">
        <v>264</v>
      </c>
      <c r="AE100" s="13">
        <v>0</v>
      </c>
      <c r="AF100" s="373">
        <v>0</v>
      </c>
      <c r="AG100" s="390">
        <v>0</v>
      </c>
      <c r="AH100" s="386">
        <v>0</v>
      </c>
      <c r="AI100" s="377">
        <v>0</v>
      </c>
      <c r="AJ100" s="13">
        <v>0</v>
      </c>
      <c r="AK100" s="360">
        <v>0</v>
      </c>
    </row>
    <row r="101" spans="1:37" ht="28">
      <c r="A101" s="18">
        <v>520140</v>
      </c>
      <c r="B101" s="18">
        <v>94</v>
      </c>
      <c r="C101" s="129" t="s">
        <v>141</v>
      </c>
      <c r="D101" s="13">
        <v>11220</v>
      </c>
      <c r="E101" s="13">
        <v>2801</v>
      </c>
      <c r="F101" s="13">
        <v>7458</v>
      </c>
      <c r="G101" s="13">
        <v>0</v>
      </c>
      <c r="H101" s="13">
        <v>0</v>
      </c>
      <c r="I101" s="13">
        <v>0</v>
      </c>
      <c r="J101" s="13">
        <v>0</v>
      </c>
      <c r="K101" s="13">
        <v>6612</v>
      </c>
      <c r="L101" s="13">
        <v>0</v>
      </c>
      <c r="M101" s="13">
        <v>0</v>
      </c>
      <c r="N101" s="13">
        <v>827</v>
      </c>
      <c r="O101" s="13">
        <v>343</v>
      </c>
      <c r="P101" s="13">
        <v>0</v>
      </c>
      <c r="Q101" s="13">
        <v>0</v>
      </c>
      <c r="R101" s="13">
        <v>0</v>
      </c>
      <c r="S101" s="13">
        <v>0</v>
      </c>
      <c r="T101" s="13">
        <v>3706</v>
      </c>
      <c r="U101" s="13">
        <v>0</v>
      </c>
      <c r="V101" s="13">
        <v>4104.25</v>
      </c>
      <c r="W101" s="13">
        <v>0</v>
      </c>
      <c r="X101" s="373">
        <v>3099</v>
      </c>
      <c r="Y101" s="377">
        <v>0</v>
      </c>
      <c r="Z101" s="13">
        <v>0</v>
      </c>
      <c r="AA101" s="13">
        <v>0</v>
      </c>
      <c r="AB101" s="360">
        <v>0</v>
      </c>
      <c r="AC101" s="127">
        <v>404</v>
      </c>
      <c r="AD101" s="13">
        <v>404</v>
      </c>
      <c r="AE101" s="13">
        <v>0</v>
      </c>
      <c r="AF101" s="373">
        <v>0</v>
      </c>
      <c r="AG101" s="390">
        <v>0</v>
      </c>
      <c r="AH101" s="386">
        <v>0</v>
      </c>
      <c r="AI101" s="377">
        <v>0</v>
      </c>
      <c r="AJ101" s="13">
        <v>0</v>
      </c>
      <c r="AK101" s="360">
        <v>0</v>
      </c>
    </row>
    <row r="102" spans="1:37" ht="42">
      <c r="A102" s="18">
        <v>520141</v>
      </c>
      <c r="B102" s="18">
        <v>95</v>
      </c>
      <c r="C102" s="129" t="s">
        <v>142</v>
      </c>
      <c r="D102" s="13">
        <v>7810</v>
      </c>
      <c r="E102" s="13">
        <v>27795</v>
      </c>
      <c r="F102" s="13">
        <v>238</v>
      </c>
      <c r="G102" s="13">
        <v>0</v>
      </c>
      <c r="H102" s="13">
        <v>0</v>
      </c>
      <c r="I102" s="13">
        <v>0</v>
      </c>
      <c r="J102" s="13">
        <v>1535</v>
      </c>
      <c r="K102" s="13">
        <v>9850</v>
      </c>
      <c r="L102" s="13">
        <v>0</v>
      </c>
      <c r="M102" s="13">
        <v>0</v>
      </c>
      <c r="N102" s="13">
        <v>585</v>
      </c>
      <c r="O102" s="13">
        <v>12</v>
      </c>
      <c r="P102" s="13">
        <v>0</v>
      </c>
      <c r="Q102" s="13">
        <v>0</v>
      </c>
      <c r="R102" s="13">
        <v>0</v>
      </c>
      <c r="S102" s="13">
        <v>0</v>
      </c>
      <c r="T102" s="13">
        <v>2681</v>
      </c>
      <c r="U102" s="13">
        <v>0</v>
      </c>
      <c r="V102" s="13">
        <v>5107</v>
      </c>
      <c r="W102" s="13">
        <v>0</v>
      </c>
      <c r="X102" s="373">
        <v>0</v>
      </c>
      <c r="Y102" s="377">
        <v>0</v>
      </c>
      <c r="Z102" s="13">
        <v>0</v>
      </c>
      <c r="AA102" s="13">
        <v>0</v>
      </c>
      <c r="AB102" s="360">
        <v>0</v>
      </c>
      <c r="AC102" s="127">
        <v>270</v>
      </c>
      <c r="AD102" s="13">
        <v>270</v>
      </c>
      <c r="AE102" s="13">
        <v>0</v>
      </c>
      <c r="AF102" s="373">
        <v>0</v>
      </c>
      <c r="AG102" s="390">
        <v>0</v>
      </c>
      <c r="AH102" s="386">
        <v>0</v>
      </c>
      <c r="AI102" s="377">
        <v>0</v>
      </c>
      <c r="AJ102" s="13">
        <v>0</v>
      </c>
      <c r="AK102" s="360">
        <v>0</v>
      </c>
    </row>
    <row r="103" spans="1:37" ht="42">
      <c r="A103" s="18">
        <v>520137</v>
      </c>
      <c r="B103" s="18">
        <v>96</v>
      </c>
      <c r="C103" s="129" t="s">
        <v>143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450</v>
      </c>
      <c r="X103" s="373">
        <v>0</v>
      </c>
      <c r="Y103" s="377">
        <v>0</v>
      </c>
      <c r="Z103" s="13">
        <v>0</v>
      </c>
      <c r="AA103" s="13">
        <v>0</v>
      </c>
      <c r="AB103" s="360">
        <v>486</v>
      </c>
      <c r="AC103" s="127">
        <v>40</v>
      </c>
      <c r="AD103" s="13">
        <v>40</v>
      </c>
      <c r="AE103" s="13">
        <v>0</v>
      </c>
      <c r="AF103" s="373">
        <v>0</v>
      </c>
      <c r="AG103" s="390">
        <v>0</v>
      </c>
      <c r="AH103" s="386">
        <v>0</v>
      </c>
      <c r="AI103" s="377">
        <v>0</v>
      </c>
      <c r="AJ103" s="13">
        <v>0</v>
      </c>
      <c r="AK103" s="360">
        <v>0</v>
      </c>
    </row>
    <row r="104" spans="1:37" ht="42">
      <c r="A104" s="18">
        <v>520144</v>
      </c>
      <c r="B104" s="18">
        <v>97</v>
      </c>
      <c r="C104" s="129" t="s">
        <v>144</v>
      </c>
      <c r="D104" s="13">
        <v>0</v>
      </c>
      <c r="E104" s="13">
        <v>0</v>
      </c>
      <c r="F104" s="13">
        <v>0</v>
      </c>
      <c r="G104" s="13">
        <v>6474</v>
      </c>
      <c r="H104" s="13">
        <v>2120</v>
      </c>
      <c r="I104" s="13">
        <v>0</v>
      </c>
      <c r="J104" s="13">
        <v>0</v>
      </c>
      <c r="K104" s="13">
        <v>0</v>
      </c>
      <c r="L104" s="13">
        <v>390</v>
      </c>
      <c r="M104" s="13">
        <v>307</v>
      </c>
      <c r="N104" s="13">
        <v>125</v>
      </c>
      <c r="O104" s="13">
        <v>25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6250</v>
      </c>
      <c r="X104" s="373">
        <v>0</v>
      </c>
      <c r="Y104" s="377">
        <v>57</v>
      </c>
      <c r="Z104" s="13">
        <v>0</v>
      </c>
      <c r="AA104" s="13">
        <v>13</v>
      </c>
      <c r="AB104" s="360">
        <v>1869</v>
      </c>
      <c r="AC104" s="127">
        <v>0</v>
      </c>
      <c r="AD104" s="13">
        <v>0</v>
      </c>
      <c r="AE104" s="13">
        <v>0</v>
      </c>
      <c r="AF104" s="373">
        <v>0</v>
      </c>
      <c r="AG104" s="390">
        <v>0</v>
      </c>
      <c r="AH104" s="386">
        <v>0</v>
      </c>
      <c r="AI104" s="377">
        <v>0</v>
      </c>
      <c r="AJ104" s="13">
        <v>0</v>
      </c>
      <c r="AK104" s="360">
        <v>0</v>
      </c>
    </row>
    <row r="105" spans="1:37" ht="42">
      <c r="A105" s="18">
        <v>520145</v>
      </c>
      <c r="B105" s="18">
        <v>98</v>
      </c>
      <c r="C105" s="129" t="s">
        <v>145</v>
      </c>
      <c r="D105" s="13">
        <v>8790</v>
      </c>
      <c r="E105" s="13">
        <v>2489</v>
      </c>
      <c r="F105" s="13">
        <v>7222</v>
      </c>
      <c r="G105" s="13">
        <v>0</v>
      </c>
      <c r="H105" s="13">
        <v>0</v>
      </c>
      <c r="I105" s="13">
        <v>0</v>
      </c>
      <c r="J105" s="13">
        <v>0</v>
      </c>
      <c r="K105" s="13">
        <v>11849</v>
      </c>
      <c r="L105" s="13">
        <v>0</v>
      </c>
      <c r="M105" s="13">
        <v>0</v>
      </c>
      <c r="N105" s="13">
        <v>390</v>
      </c>
      <c r="O105" s="13">
        <v>289</v>
      </c>
      <c r="P105" s="13">
        <v>1</v>
      </c>
      <c r="Q105" s="13">
        <v>110</v>
      </c>
      <c r="R105" s="13">
        <v>0</v>
      </c>
      <c r="S105" s="13">
        <v>0</v>
      </c>
      <c r="T105" s="13">
        <v>2988</v>
      </c>
      <c r="U105" s="13">
        <v>0</v>
      </c>
      <c r="V105" s="13">
        <v>3346.25</v>
      </c>
      <c r="W105" s="13">
        <v>0</v>
      </c>
      <c r="X105" s="373">
        <v>3345</v>
      </c>
      <c r="Y105" s="377">
        <v>0</v>
      </c>
      <c r="Z105" s="13">
        <v>0</v>
      </c>
      <c r="AA105" s="13">
        <v>0</v>
      </c>
      <c r="AB105" s="360">
        <v>0</v>
      </c>
      <c r="AC105" s="127">
        <v>239</v>
      </c>
      <c r="AD105" s="13">
        <v>239</v>
      </c>
      <c r="AE105" s="13">
        <v>0</v>
      </c>
      <c r="AF105" s="373">
        <v>0</v>
      </c>
      <c r="AG105" s="390">
        <v>0</v>
      </c>
      <c r="AH105" s="386">
        <v>1429</v>
      </c>
      <c r="AI105" s="377">
        <v>851</v>
      </c>
      <c r="AJ105" s="13">
        <v>572</v>
      </c>
      <c r="AK105" s="360">
        <v>6</v>
      </c>
    </row>
    <row r="106" spans="1:37" ht="28">
      <c r="A106" s="18">
        <v>520146</v>
      </c>
      <c r="B106" s="18">
        <v>99</v>
      </c>
      <c r="C106" s="129" t="s">
        <v>146</v>
      </c>
      <c r="D106" s="13">
        <v>0</v>
      </c>
      <c r="E106" s="13">
        <v>0</v>
      </c>
      <c r="F106" s="13">
        <v>0</v>
      </c>
      <c r="G106" s="13">
        <v>3940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3390.25</v>
      </c>
      <c r="W106" s="13">
        <v>3673</v>
      </c>
      <c r="X106" s="373">
        <v>0</v>
      </c>
      <c r="Y106" s="377">
        <v>0</v>
      </c>
      <c r="Z106" s="13">
        <v>23</v>
      </c>
      <c r="AA106" s="13">
        <v>0</v>
      </c>
      <c r="AB106" s="360">
        <v>2074</v>
      </c>
      <c r="AC106" s="127">
        <v>214</v>
      </c>
      <c r="AD106" s="13">
        <v>214</v>
      </c>
      <c r="AE106" s="13">
        <v>0</v>
      </c>
      <c r="AF106" s="373">
        <v>0</v>
      </c>
      <c r="AG106" s="390">
        <v>0</v>
      </c>
      <c r="AH106" s="386">
        <v>0</v>
      </c>
      <c r="AI106" s="377">
        <v>0</v>
      </c>
      <c r="AJ106" s="13">
        <v>0</v>
      </c>
      <c r="AK106" s="360">
        <v>0</v>
      </c>
    </row>
    <row r="107" spans="1:37" ht="28">
      <c r="A107" s="18">
        <v>520147</v>
      </c>
      <c r="B107" s="18">
        <v>100</v>
      </c>
      <c r="C107" s="129" t="s">
        <v>147</v>
      </c>
      <c r="D107" s="13">
        <v>7877</v>
      </c>
      <c r="E107" s="13">
        <v>4180</v>
      </c>
      <c r="F107" s="13">
        <v>12318</v>
      </c>
      <c r="G107" s="13">
        <v>0</v>
      </c>
      <c r="H107" s="13">
        <v>0</v>
      </c>
      <c r="I107" s="13">
        <v>0</v>
      </c>
      <c r="J107" s="13">
        <v>0</v>
      </c>
      <c r="K107" s="13">
        <v>12208</v>
      </c>
      <c r="L107" s="13">
        <v>0</v>
      </c>
      <c r="M107" s="13">
        <v>0</v>
      </c>
      <c r="N107" s="13">
        <v>636</v>
      </c>
      <c r="O107" s="13">
        <v>364</v>
      </c>
      <c r="P107" s="13">
        <v>0</v>
      </c>
      <c r="Q107" s="13">
        <v>0</v>
      </c>
      <c r="R107" s="13">
        <v>0</v>
      </c>
      <c r="S107" s="13">
        <v>0</v>
      </c>
      <c r="T107" s="13">
        <v>5773</v>
      </c>
      <c r="U107" s="13">
        <v>0</v>
      </c>
      <c r="V107" s="13">
        <v>4906.25</v>
      </c>
      <c r="W107" s="13">
        <v>0</v>
      </c>
      <c r="X107" s="373">
        <v>0</v>
      </c>
      <c r="Y107" s="377">
        <v>0</v>
      </c>
      <c r="Z107" s="13">
        <v>0</v>
      </c>
      <c r="AA107" s="13">
        <v>0</v>
      </c>
      <c r="AB107" s="360">
        <v>0</v>
      </c>
      <c r="AC107" s="127">
        <v>123</v>
      </c>
      <c r="AD107" s="13">
        <v>123</v>
      </c>
      <c r="AE107" s="13">
        <v>0</v>
      </c>
      <c r="AF107" s="373">
        <v>0</v>
      </c>
      <c r="AG107" s="390">
        <v>0</v>
      </c>
      <c r="AH107" s="386">
        <v>208</v>
      </c>
      <c r="AI107" s="377">
        <v>90</v>
      </c>
      <c r="AJ107" s="13">
        <v>118</v>
      </c>
      <c r="AK107" s="360">
        <v>0</v>
      </c>
    </row>
    <row r="108" spans="1:37" ht="28">
      <c r="A108" s="18">
        <v>520148</v>
      </c>
      <c r="B108" s="18">
        <v>101</v>
      </c>
      <c r="C108" s="129" t="s">
        <v>148</v>
      </c>
      <c r="D108" s="13">
        <v>3493</v>
      </c>
      <c r="E108" s="13">
        <v>2718</v>
      </c>
      <c r="F108" s="13">
        <v>7543</v>
      </c>
      <c r="G108" s="13">
        <v>0</v>
      </c>
      <c r="H108" s="13">
        <v>0</v>
      </c>
      <c r="I108" s="13">
        <v>0</v>
      </c>
      <c r="J108" s="13">
        <v>0</v>
      </c>
      <c r="K108" s="13">
        <v>11354</v>
      </c>
      <c r="L108" s="13">
        <v>0</v>
      </c>
      <c r="M108" s="13">
        <v>0</v>
      </c>
      <c r="N108" s="13">
        <v>750</v>
      </c>
      <c r="O108" s="13">
        <v>0</v>
      </c>
      <c r="P108" s="13">
        <v>0</v>
      </c>
      <c r="Q108" s="13">
        <v>75</v>
      </c>
      <c r="R108" s="13">
        <v>0</v>
      </c>
      <c r="S108" s="13">
        <v>0</v>
      </c>
      <c r="T108" s="13">
        <v>3461</v>
      </c>
      <c r="U108" s="13">
        <v>0</v>
      </c>
      <c r="V108" s="13">
        <v>3616.75</v>
      </c>
      <c r="W108" s="13">
        <v>0</v>
      </c>
      <c r="X108" s="373">
        <v>0</v>
      </c>
      <c r="Y108" s="377">
        <v>0</v>
      </c>
      <c r="Z108" s="13">
        <v>0</v>
      </c>
      <c r="AA108" s="13">
        <v>0</v>
      </c>
      <c r="AB108" s="360">
        <v>0</v>
      </c>
      <c r="AC108" s="127">
        <v>122</v>
      </c>
      <c r="AD108" s="13">
        <v>122</v>
      </c>
      <c r="AE108" s="13">
        <v>0</v>
      </c>
      <c r="AF108" s="373">
        <v>0</v>
      </c>
      <c r="AG108" s="390">
        <v>0</v>
      </c>
      <c r="AH108" s="386">
        <v>0</v>
      </c>
      <c r="AI108" s="377">
        <v>0</v>
      </c>
      <c r="AJ108" s="13">
        <v>0</v>
      </c>
      <c r="AK108" s="360">
        <v>0</v>
      </c>
    </row>
    <row r="109" spans="1:37" ht="28">
      <c r="A109" s="18">
        <v>520149</v>
      </c>
      <c r="B109" s="18">
        <v>102</v>
      </c>
      <c r="C109" s="129" t="s">
        <v>149</v>
      </c>
      <c r="D109" s="13">
        <v>5199</v>
      </c>
      <c r="E109" s="13">
        <v>1622</v>
      </c>
      <c r="F109" s="13">
        <v>5471</v>
      </c>
      <c r="G109" s="13">
        <v>0</v>
      </c>
      <c r="H109" s="13">
        <v>0</v>
      </c>
      <c r="I109" s="13">
        <v>0</v>
      </c>
      <c r="J109" s="13">
        <v>0</v>
      </c>
      <c r="K109" s="13">
        <v>9272</v>
      </c>
      <c r="L109" s="13">
        <v>0</v>
      </c>
      <c r="M109" s="13">
        <v>0</v>
      </c>
      <c r="N109" s="13">
        <v>617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2649</v>
      </c>
      <c r="U109" s="13">
        <v>0</v>
      </c>
      <c r="V109" s="13">
        <v>3108.5</v>
      </c>
      <c r="W109" s="13">
        <v>0</v>
      </c>
      <c r="X109" s="373">
        <v>0</v>
      </c>
      <c r="Y109" s="377">
        <v>0</v>
      </c>
      <c r="Z109" s="13">
        <v>0</v>
      </c>
      <c r="AA109" s="13">
        <v>0</v>
      </c>
      <c r="AB109" s="360">
        <v>0</v>
      </c>
      <c r="AC109" s="127">
        <v>101</v>
      </c>
      <c r="AD109" s="13">
        <v>101</v>
      </c>
      <c r="AE109" s="13">
        <v>0</v>
      </c>
      <c r="AF109" s="373">
        <v>0</v>
      </c>
      <c r="AG109" s="390">
        <v>0</v>
      </c>
      <c r="AH109" s="386">
        <v>728</v>
      </c>
      <c r="AI109" s="377">
        <v>216</v>
      </c>
      <c r="AJ109" s="13">
        <v>509</v>
      </c>
      <c r="AK109" s="360">
        <v>3</v>
      </c>
    </row>
    <row r="110" spans="1:37" ht="42">
      <c r="A110" s="18">
        <v>520150</v>
      </c>
      <c r="B110" s="18">
        <v>103</v>
      </c>
      <c r="C110" s="129" t="s">
        <v>150</v>
      </c>
      <c r="D110" s="13">
        <v>11822</v>
      </c>
      <c r="E110" s="13">
        <v>19375</v>
      </c>
      <c r="F110" s="13">
        <v>394</v>
      </c>
      <c r="G110" s="13">
        <v>0</v>
      </c>
      <c r="H110" s="13">
        <v>0</v>
      </c>
      <c r="I110" s="13">
        <v>0</v>
      </c>
      <c r="J110" s="13">
        <v>0</v>
      </c>
      <c r="K110" s="13">
        <v>8823</v>
      </c>
      <c r="L110" s="13">
        <v>0</v>
      </c>
      <c r="M110" s="13">
        <v>0</v>
      </c>
      <c r="N110" s="13">
        <v>250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2132</v>
      </c>
      <c r="U110" s="13">
        <v>0</v>
      </c>
      <c r="V110" s="13">
        <v>4167.75</v>
      </c>
      <c r="W110" s="13">
        <v>0.25</v>
      </c>
      <c r="X110" s="373">
        <v>0.5</v>
      </c>
      <c r="Y110" s="377">
        <v>0</v>
      </c>
      <c r="Z110" s="13">
        <v>0</v>
      </c>
      <c r="AA110" s="13">
        <v>0</v>
      </c>
      <c r="AB110" s="360">
        <v>0</v>
      </c>
      <c r="AC110" s="127">
        <v>107</v>
      </c>
      <c r="AD110" s="13">
        <v>107</v>
      </c>
      <c r="AE110" s="13">
        <v>0</v>
      </c>
      <c r="AF110" s="373">
        <v>0</v>
      </c>
      <c r="AG110" s="390">
        <v>0</v>
      </c>
      <c r="AH110" s="386">
        <v>0</v>
      </c>
      <c r="AI110" s="377">
        <v>0</v>
      </c>
      <c r="AJ110" s="13">
        <v>0</v>
      </c>
      <c r="AK110" s="360">
        <v>0</v>
      </c>
    </row>
    <row r="111" spans="1:37" ht="42">
      <c r="A111" s="18">
        <v>520151</v>
      </c>
      <c r="B111" s="18">
        <v>104</v>
      </c>
      <c r="C111" s="129" t="s">
        <v>151</v>
      </c>
      <c r="D111" s="13">
        <v>10496</v>
      </c>
      <c r="E111" s="13">
        <v>14846</v>
      </c>
      <c r="F111" s="13">
        <v>67</v>
      </c>
      <c r="G111" s="13">
        <v>0</v>
      </c>
      <c r="H111" s="13">
        <v>0</v>
      </c>
      <c r="I111" s="13">
        <v>0</v>
      </c>
      <c r="J111" s="13">
        <v>0</v>
      </c>
      <c r="K111" s="13">
        <v>7311</v>
      </c>
      <c r="L111" s="13">
        <v>0</v>
      </c>
      <c r="M111" s="13">
        <v>0</v>
      </c>
      <c r="N111" s="13">
        <v>300</v>
      </c>
      <c r="O111" s="13">
        <v>25</v>
      </c>
      <c r="P111" s="13">
        <v>0</v>
      </c>
      <c r="Q111" s="13">
        <v>0</v>
      </c>
      <c r="R111" s="13">
        <v>0</v>
      </c>
      <c r="S111" s="13">
        <v>0</v>
      </c>
      <c r="T111" s="13">
        <v>1395</v>
      </c>
      <c r="U111" s="13">
        <v>0</v>
      </c>
      <c r="V111" s="13">
        <v>2848.75</v>
      </c>
      <c r="W111" s="13">
        <v>0</v>
      </c>
      <c r="X111" s="373">
        <v>0</v>
      </c>
      <c r="Y111" s="377">
        <v>0</v>
      </c>
      <c r="Z111" s="13">
        <v>0</v>
      </c>
      <c r="AA111" s="13">
        <v>0</v>
      </c>
      <c r="AB111" s="360">
        <v>0</v>
      </c>
      <c r="AC111" s="127">
        <v>93</v>
      </c>
      <c r="AD111" s="13">
        <v>93</v>
      </c>
      <c r="AE111" s="13">
        <v>0</v>
      </c>
      <c r="AF111" s="373">
        <v>0</v>
      </c>
      <c r="AG111" s="390">
        <v>0</v>
      </c>
      <c r="AH111" s="386">
        <v>0</v>
      </c>
      <c r="AI111" s="377">
        <v>0</v>
      </c>
      <c r="AJ111" s="13">
        <v>0</v>
      </c>
      <c r="AK111" s="360">
        <v>0</v>
      </c>
    </row>
    <row r="112" spans="1:37" ht="42">
      <c r="A112" s="18">
        <v>520154</v>
      </c>
      <c r="B112" s="18">
        <v>105</v>
      </c>
      <c r="C112" s="129" t="s">
        <v>152</v>
      </c>
      <c r="D112" s="13">
        <v>42278</v>
      </c>
      <c r="E112" s="13">
        <v>11520</v>
      </c>
      <c r="F112" s="13">
        <v>24612</v>
      </c>
      <c r="G112" s="13">
        <v>0</v>
      </c>
      <c r="H112" s="13">
        <v>0</v>
      </c>
      <c r="I112" s="13">
        <v>0</v>
      </c>
      <c r="J112" s="13">
        <v>4159</v>
      </c>
      <c r="K112" s="13">
        <v>34598</v>
      </c>
      <c r="L112" s="13">
        <v>311</v>
      </c>
      <c r="M112" s="13">
        <v>0</v>
      </c>
      <c r="N112" s="13">
        <v>625</v>
      </c>
      <c r="O112" s="13">
        <v>319</v>
      </c>
      <c r="P112" s="13">
        <v>0</v>
      </c>
      <c r="Q112" s="13">
        <v>0</v>
      </c>
      <c r="R112" s="13">
        <v>0</v>
      </c>
      <c r="S112" s="13">
        <v>0</v>
      </c>
      <c r="T112" s="13">
        <v>16728</v>
      </c>
      <c r="U112" s="13">
        <v>0</v>
      </c>
      <c r="V112" s="13">
        <v>8656</v>
      </c>
      <c r="W112" s="13">
        <v>2375</v>
      </c>
      <c r="X112" s="373">
        <v>3150</v>
      </c>
      <c r="Y112" s="377">
        <v>0</v>
      </c>
      <c r="Z112" s="13">
        <v>84</v>
      </c>
      <c r="AA112" s="13">
        <v>133</v>
      </c>
      <c r="AB112" s="360">
        <v>2573</v>
      </c>
      <c r="AC112" s="127">
        <v>1768</v>
      </c>
      <c r="AD112" s="13">
        <v>1768</v>
      </c>
      <c r="AE112" s="13">
        <v>128</v>
      </c>
      <c r="AF112" s="373">
        <v>0</v>
      </c>
      <c r="AG112" s="390">
        <v>0</v>
      </c>
      <c r="AH112" s="386">
        <v>8264</v>
      </c>
      <c r="AI112" s="377">
        <v>5038</v>
      </c>
      <c r="AJ112" s="13">
        <v>3196</v>
      </c>
      <c r="AK112" s="360">
        <v>31</v>
      </c>
    </row>
    <row r="113" spans="1:37" ht="42">
      <c r="A113" s="18">
        <v>520156</v>
      </c>
      <c r="B113" s="18">
        <v>106</v>
      </c>
      <c r="C113" s="129" t="s">
        <v>153</v>
      </c>
      <c r="D113" s="13">
        <v>21719</v>
      </c>
      <c r="E113" s="13">
        <v>38244</v>
      </c>
      <c r="F113" s="13">
        <v>337</v>
      </c>
      <c r="G113" s="13">
        <v>0</v>
      </c>
      <c r="H113" s="13">
        <v>0</v>
      </c>
      <c r="I113" s="13">
        <v>0</v>
      </c>
      <c r="J113" s="13">
        <v>0</v>
      </c>
      <c r="K113" s="13">
        <v>15829</v>
      </c>
      <c r="L113" s="13">
        <v>0</v>
      </c>
      <c r="M113" s="13">
        <v>0</v>
      </c>
      <c r="N113" s="13">
        <v>885</v>
      </c>
      <c r="O113" s="13">
        <v>368</v>
      </c>
      <c r="P113" s="13">
        <v>0</v>
      </c>
      <c r="Q113" s="13">
        <v>0</v>
      </c>
      <c r="R113" s="13">
        <v>0</v>
      </c>
      <c r="S113" s="13">
        <v>0</v>
      </c>
      <c r="T113" s="13">
        <v>4008</v>
      </c>
      <c r="U113" s="13">
        <v>0</v>
      </c>
      <c r="V113" s="13">
        <v>1897</v>
      </c>
      <c r="W113" s="13">
        <v>45.75</v>
      </c>
      <c r="X113" s="373">
        <v>0</v>
      </c>
      <c r="Y113" s="377">
        <v>0</v>
      </c>
      <c r="Z113" s="13">
        <v>0</v>
      </c>
      <c r="AA113" s="13">
        <v>103</v>
      </c>
      <c r="AB113" s="360">
        <v>164</v>
      </c>
      <c r="AC113" s="127">
        <v>101</v>
      </c>
      <c r="AD113" s="13">
        <v>101</v>
      </c>
      <c r="AE113" s="13">
        <v>0</v>
      </c>
      <c r="AF113" s="373">
        <v>0</v>
      </c>
      <c r="AG113" s="390">
        <v>0</v>
      </c>
      <c r="AH113" s="386">
        <v>0</v>
      </c>
      <c r="AI113" s="377">
        <v>0</v>
      </c>
      <c r="AJ113" s="13">
        <v>0</v>
      </c>
      <c r="AK113" s="360">
        <v>0</v>
      </c>
    </row>
    <row r="114" spans="1:37" ht="28">
      <c r="A114" s="18">
        <v>520164</v>
      </c>
      <c r="B114" s="18">
        <v>107</v>
      </c>
      <c r="C114" s="129" t="s">
        <v>154</v>
      </c>
      <c r="D114" s="13">
        <v>11552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2476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373">
        <v>0</v>
      </c>
      <c r="Y114" s="377">
        <v>0</v>
      </c>
      <c r="Z114" s="13">
        <v>0</v>
      </c>
      <c r="AA114" s="13">
        <v>0</v>
      </c>
      <c r="AB114" s="360">
        <v>0</v>
      </c>
      <c r="AC114" s="127">
        <v>122</v>
      </c>
      <c r="AD114" s="13">
        <v>122</v>
      </c>
      <c r="AE114" s="13">
        <v>0</v>
      </c>
      <c r="AF114" s="373">
        <v>0</v>
      </c>
      <c r="AG114" s="390">
        <v>0</v>
      </c>
      <c r="AH114" s="386">
        <v>480</v>
      </c>
      <c r="AI114" s="377">
        <v>422</v>
      </c>
      <c r="AJ114" s="13">
        <v>54</v>
      </c>
      <c r="AK114" s="360">
        <v>4</v>
      </c>
    </row>
    <row r="115" spans="1:37" ht="28">
      <c r="A115" s="18">
        <v>520239</v>
      </c>
      <c r="B115" s="18">
        <v>108</v>
      </c>
      <c r="C115" s="130" t="s">
        <v>155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373">
        <v>0</v>
      </c>
      <c r="Y115" s="377">
        <v>0</v>
      </c>
      <c r="Z115" s="13">
        <v>0</v>
      </c>
      <c r="AA115" s="13">
        <v>0</v>
      </c>
      <c r="AB115" s="360">
        <v>0</v>
      </c>
      <c r="AC115" s="127">
        <v>0</v>
      </c>
      <c r="AD115" s="13">
        <v>0</v>
      </c>
      <c r="AE115" s="13">
        <v>0</v>
      </c>
      <c r="AF115" s="373">
        <v>0</v>
      </c>
      <c r="AG115" s="390">
        <v>80717</v>
      </c>
      <c r="AH115" s="386">
        <v>0</v>
      </c>
      <c r="AI115" s="377">
        <v>0</v>
      </c>
      <c r="AJ115" s="13">
        <v>0</v>
      </c>
      <c r="AK115" s="360">
        <v>0</v>
      </c>
    </row>
    <row r="116" spans="1:37" ht="28">
      <c r="A116" s="18">
        <v>520166</v>
      </c>
      <c r="B116" s="18">
        <v>109</v>
      </c>
      <c r="C116" s="128" t="s">
        <v>156</v>
      </c>
      <c r="D116" s="13">
        <v>0</v>
      </c>
      <c r="E116" s="13">
        <v>0</v>
      </c>
      <c r="F116" s="13">
        <v>0</v>
      </c>
      <c r="G116" s="13">
        <v>34453</v>
      </c>
      <c r="H116" s="13">
        <v>30776</v>
      </c>
      <c r="I116" s="13">
        <v>7200</v>
      </c>
      <c r="J116" s="13">
        <v>0</v>
      </c>
      <c r="K116" s="13">
        <v>5</v>
      </c>
      <c r="L116" s="13">
        <v>511</v>
      </c>
      <c r="M116" s="13">
        <v>340</v>
      </c>
      <c r="N116" s="13">
        <v>1813</v>
      </c>
      <c r="O116" s="13">
        <v>1323</v>
      </c>
      <c r="P116" s="13">
        <v>0</v>
      </c>
      <c r="Q116" s="13">
        <v>99</v>
      </c>
      <c r="R116" s="13">
        <v>0</v>
      </c>
      <c r="S116" s="13">
        <v>0</v>
      </c>
      <c r="T116" s="13">
        <v>0</v>
      </c>
      <c r="U116" s="13">
        <v>8</v>
      </c>
      <c r="V116" s="13">
        <v>0</v>
      </c>
      <c r="W116" s="13">
        <v>1736.5</v>
      </c>
      <c r="X116" s="373">
        <v>0</v>
      </c>
      <c r="Y116" s="377">
        <v>95</v>
      </c>
      <c r="Z116" s="13">
        <v>25</v>
      </c>
      <c r="AA116" s="13">
        <v>0</v>
      </c>
      <c r="AB116" s="360">
        <v>4723</v>
      </c>
      <c r="AC116" s="127">
        <v>350</v>
      </c>
      <c r="AD116" s="13">
        <v>350</v>
      </c>
      <c r="AE116" s="13">
        <v>0</v>
      </c>
      <c r="AF116" s="373">
        <v>0</v>
      </c>
      <c r="AG116" s="390">
        <v>0</v>
      </c>
      <c r="AH116" s="386">
        <v>1776</v>
      </c>
      <c r="AI116" s="377">
        <v>1548</v>
      </c>
      <c r="AJ116" s="13">
        <v>226</v>
      </c>
      <c r="AK116" s="360">
        <v>3</v>
      </c>
    </row>
    <row r="117" spans="1:37" ht="28">
      <c r="A117" s="18">
        <v>520169</v>
      </c>
      <c r="B117" s="18">
        <v>110</v>
      </c>
      <c r="C117" s="129" t="s">
        <v>157</v>
      </c>
      <c r="D117" s="13">
        <v>151</v>
      </c>
      <c r="E117" s="13">
        <v>0</v>
      </c>
      <c r="F117" s="13">
        <v>0</v>
      </c>
      <c r="G117" s="13">
        <v>44088</v>
      </c>
      <c r="H117" s="13">
        <v>0</v>
      </c>
      <c r="I117" s="13">
        <v>46930</v>
      </c>
      <c r="J117" s="13">
        <v>0</v>
      </c>
      <c r="K117" s="13">
        <v>315</v>
      </c>
      <c r="L117" s="13">
        <v>543</v>
      </c>
      <c r="M117" s="13">
        <v>477</v>
      </c>
      <c r="N117" s="13">
        <v>4721</v>
      </c>
      <c r="O117" s="13">
        <v>1010</v>
      </c>
      <c r="P117" s="13">
        <v>96</v>
      </c>
      <c r="Q117" s="13">
        <v>3832</v>
      </c>
      <c r="R117" s="13">
        <v>0</v>
      </c>
      <c r="S117" s="13">
        <v>0</v>
      </c>
      <c r="T117" s="13">
        <v>0</v>
      </c>
      <c r="U117" s="13">
        <v>274</v>
      </c>
      <c r="V117" s="13">
        <v>0</v>
      </c>
      <c r="W117" s="13">
        <v>1974.5</v>
      </c>
      <c r="X117" s="373">
        <v>0</v>
      </c>
      <c r="Y117" s="377">
        <v>856</v>
      </c>
      <c r="Z117" s="13">
        <v>325</v>
      </c>
      <c r="AA117" s="13">
        <v>133</v>
      </c>
      <c r="AB117" s="360">
        <v>8164</v>
      </c>
      <c r="AC117" s="127">
        <v>0</v>
      </c>
      <c r="AD117" s="13">
        <v>0</v>
      </c>
      <c r="AE117" s="13">
        <v>0</v>
      </c>
      <c r="AF117" s="373">
        <v>0</v>
      </c>
      <c r="AG117" s="390">
        <v>0</v>
      </c>
      <c r="AH117" s="386">
        <v>123</v>
      </c>
      <c r="AI117" s="377">
        <v>42</v>
      </c>
      <c r="AJ117" s="13">
        <v>80</v>
      </c>
      <c r="AK117" s="360">
        <v>1</v>
      </c>
    </row>
    <row r="118" spans="1:37" ht="28">
      <c r="A118" s="18">
        <v>520171</v>
      </c>
      <c r="B118" s="18">
        <v>111</v>
      </c>
      <c r="C118" s="129" t="s">
        <v>158</v>
      </c>
      <c r="D118" s="13">
        <v>875</v>
      </c>
      <c r="E118" s="13">
        <v>0</v>
      </c>
      <c r="F118" s="13">
        <v>0</v>
      </c>
      <c r="G118" s="13">
        <v>27143</v>
      </c>
      <c r="H118" s="13">
        <v>0</v>
      </c>
      <c r="I118" s="13">
        <v>0</v>
      </c>
      <c r="J118" s="13">
        <v>0</v>
      </c>
      <c r="K118" s="13">
        <v>1313</v>
      </c>
      <c r="L118" s="13">
        <v>2843</v>
      </c>
      <c r="M118" s="13">
        <v>2322</v>
      </c>
      <c r="N118" s="13">
        <v>125</v>
      </c>
      <c r="O118" s="13">
        <v>2774</v>
      </c>
      <c r="P118" s="13">
        <v>356</v>
      </c>
      <c r="Q118" s="13">
        <v>2481</v>
      </c>
      <c r="R118" s="13">
        <v>1125</v>
      </c>
      <c r="S118" s="13">
        <v>625</v>
      </c>
      <c r="T118" s="13">
        <v>0</v>
      </c>
      <c r="U118" s="13">
        <v>0</v>
      </c>
      <c r="V118" s="13">
        <v>0</v>
      </c>
      <c r="W118" s="13">
        <v>0</v>
      </c>
      <c r="X118" s="373">
        <v>0</v>
      </c>
      <c r="Y118" s="377">
        <v>199</v>
      </c>
      <c r="Z118" s="13">
        <v>3844</v>
      </c>
      <c r="AA118" s="13">
        <v>0</v>
      </c>
      <c r="AB118" s="360">
        <v>4046</v>
      </c>
      <c r="AC118" s="127">
        <v>4575</v>
      </c>
      <c r="AD118" s="13">
        <v>4575</v>
      </c>
      <c r="AE118" s="13">
        <v>3760</v>
      </c>
      <c r="AF118" s="373">
        <v>0</v>
      </c>
      <c r="AG118" s="390">
        <v>0</v>
      </c>
      <c r="AH118" s="386">
        <v>0</v>
      </c>
      <c r="AI118" s="377">
        <v>0</v>
      </c>
      <c r="AJ118" s="13">
        <v>0</v>
      </c>
      <c r="AK118" s="360">
        <v>0</v>
      </c>
    </row>
    <row r="119" spans="1:37" ht="42">
      <c r="A119" s="18">
        <v>520170</v>
      </c>
      <c r="B119" s="18">
        <v>112</v>
      </c>
      <c r="C119" s="129" t="s">
        <v>159</v>
      </c>
      <c r="D119" s="13">
        <v>0</v>
      </c>
      <c r="E119" s="13">
        <v>0</v>
      </c>
      <c r="F119" s="13">
        <v>0</v>
      </c>
      <c r="G119" s="13">
        <v>9980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434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144.25</v>
      </c>
      <c r="X119" s="373">
        <v>0</v>
      </c>
      <c r="Y119" s="377">
        <v>25</v>
      </c>
      <c r="Z119" s="13">
        <v>0</v>
      </c>
      <c r="AA119" s="13">
        <v>67</v>
      </c>
      <c r="AB119" s="360">
        <v>1333</v>
      </c>
      <c r="AC119" s="127">
        <v>448</v>
      </c>
      <c r="AD119" s="13">
        <v>448</v>
      </c>
      <c r="AE119" s="13">
        <v>0</v>
      </c>
      <c r="AF119" s="373">
        <v>0</v>
      </c>
      <c r="AG119" s="390">
        <v>0</v>
      </c>
      <c r="AH119" s="386">
        <v>417</v>
      </c>
      <c r="AI119" s="377">
        <v>222</v>
      </c>
      <c r="AJ119" s="13">
        <v>195</v>
      </c>
      <c r="AK119" s="360">
        <v>0</v>
      </c>
    </row>
    <row r="120" spans="1:37" ht="28">
      <c r="A120" s="18">
        <v>520023</v>
      </c>
      <c r="B120" s="18">
        <v>113</v>
      </c>
      <c r="C120" s="129" t="s">
        <v>160</v>
      </c>
      <c r="D120" s="13">
        <v>0</v>
      </c>
      <c r="E120" s="13">
        <v>0</v>
      </c>
      <c r="F120" s="13">
        <v>0</v>
      </c>
      <c r="G120" s="13">
        <v>21282</v>
      </c>
      <c r="H120" s="13">
        <v>37907</v>
      </c>
      <c r="I120" s="13">
        <v>0</v>
      </c>
      <c r="J120" s="13">
        <v>0</v>
      </c>
      <c r="K120" s="13">
        <v>0</v>
      </c>
      <c r="L120" s="13">
        <v>1764</v>
      </c>
      <c r="M120" s="13">
        <v>446</v>
      </c>
      <c r="N120" s="13">
        <v>3986</v>
      </c>
      <c r="O120" s="13">
        <v>2768</v>
      </c>
      <c r="P120" s="13">
        <v>0</v>
      </c>
      <c r="Q120" s="13">
        <v>0</v>
      </c>
      <c r="R120" s="13">
        <v>750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373">
        <v>0</v>
      </c>
      <c r="Y120" s="377">
        <v>0</v>
      </c>
      <c r="Z120" s="13">
        <v>0</v>
      </c>
      <c r="AA120" s="13">
        <v>0</v>
      </c>
      <c r="AB120" s="360">
        <v>134</v>
      </c>
      <c r="AC120" s="127">
        <v>0</v>
      </c>
      <c r="AD120" s="13">
        <v>0</v>
      </c>
      <c r="AE120" s="13">
        <v>0</v>
      </c>
      <c r="AF120" s="373">
        <v>0</v>
      </c>
      <c r="AG120" s="390">
        <v>0</v>
      </c>
      <c r="AH120" s="386">
        <v>0</v>
      </c>
      <c r="AI120" s="377">
        <v>0</v>
      </c>
      <c r="AJ120" s="13">
        <v>0</v>
      </c>
      <c r="AK120" s="360">
        <v>0</v>
      </c>
    </row>
    <row r="121" spans="1:37" ht="28">
      <c r="A121" s="18">
        <v>520055</v>
      </c>
      <c r="B121" s="18">
        <v>114</v>
      </c>
      <c r="C121" s="129" t="s">
        <v>161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307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925</v>
      </c>
      <c r="X121" s="373">
        <v>0</v>
      </c>
      <c r="Y121" s="377">
        <v>0</v>
      </c>
      <c r="Z121" s="13">
        <v>0</v>
      </c>
      <c r="AA121" s="13">
        <v>96</v>
      </c>
      <c r="AB121" s="360">
        <v>1551</v>
      </c>
      <c r="AC121" s="127">
        <v>61</v>
      </c>
      <c r="AD121" s="13">
        <v>61</v>
      </c>
      <c r="AE121" s="13">
        <v>0</v>
      </c>
      <c r="AF121" s="373">
        <v>0</v>
      </c>
      <c r="AG121" s="390">
        <v>0</v>
      </c>
      <c r="AH121" s="386">
        <v>0</v>
      </c>
      <c r="AI121" s="377">
        <v>0</v>
      </c>
      <c r="AJ121" s="13">
        <v>0</v>
      </c>
      <c r="AK121" s="360">
        <v>0</v>
      </c>
    </row>
    <row r="122" spans="1:37" ht="56">
      <c r="A122" s="18">
        <v>520172</v>
      </c>
      <c r="B122" s="18">
        <v>115</v>
      </c>
      <c r="C122" s="129" t="s">
        <v>162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12825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373">
        <v>0</v>
      </c>
      <c r="Y122" s="377">
        <v>0</v>
      </c>
      <c r="Z122" s="13">
        <v>0</v>
      </c>
      <c r="AA122" s="13">
        <v>0</v>
      </c>
      <c r="AB122" s="360">
        <v>0</v>
      </c>
      <c r="AC122" s="127">
        <v>0</v>
      </c>
      <c r="AD122" s="13">
        <v>0</v>
      </c>
      <c r="AE122" s="13">
        <v>0</v>
      </c>
      <c r="AF122" s="373">
        <v>0</v>
      </c>
      <c r="AG122" s="390">
        <v>0</v>
      </c>
      <c r="AH122" s="386">
        <v>136917</v>
      </c>
      <c r="AI122" s="377">
        <v>72038</v>
      </c>
      <c r="AJ122" s="13">
        <v>64678</v>
      </c>
      <c r="AK122" s="360">
        <v>201</v>
      </c>
    </row>
    <row r="123" spans="1:37" ht="42">
      <c r="A123" s="18">
        <v>520284</v>
      </c>
      <c r="B123" s="18">
        <v>116</v>
      </c>
      <c r="C123" s="129" t="s">
        <v>163</v>
      </c>
      <c r="D123" s="13">
        <v>0</v>
      </c>
      <c r="E123" s="13">
        <v>0</v>
      </c>
      <c r="F123" s="13">
        <v>0</v>
      </c>
      <c r="G123" s="13">
        <v>7500</v>
      </c>
      <c r="H123" s="13">
        <v>0</v>
      </c>
      <c r="I123" s="13">
        <v>0</v>
      </c>
      <c r="J123" s="13">
        <v>0</v>
      </c>
      <c r="K123" s="13">
        <v>0</v>
      </c>
      <c r="L123" s="13">
        <v>62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373">
        <v>0</v>
      </c>
      <c r="Y123" s="377">
        <v>547</v>
      </c>
      <c r="Z123" s="13">
        <v>0</v>
      </c>
      <c r="AA123" s="13">
        <v>0</v>
      </c>
      <c r="AB123" s="360">
        <v>408</v>
      </c>
      <c r="AC123" s="127">
        <v>135</v>
      </c>
      <c r="AD123" s="13">
        <v>135</v>
      </c>
      <c r="AE123" s="13">
        <v>0</v>
      </c>
      <c r="AF123" s="373">
        <v>0</v>
      </c>
      <c r="AG123" s="390">
        <v>0</v>
      </c>
      <c r="AH123" s="386">
        <v>0</v>
      </c>
      <c r="AI123" s="377">
        <v>0</v>
      </c>
      <c r="AJ123" s="13">
        <v>0</v>
      </c>
      <c r="AK123" s="360">
        <v>0</v>
      </c>
    </row>
    <row r="124" spans="1:37" ht="42">
      <c r="A124" s="18">
        <v>520345</v>
      </c>
      <c r="B124" s="18">
        <v>117</v>
      </c>
      <c r="C124" s="129" t="s">
        <v>164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373">
        <v>0</v>
      </c>
      <c r="Y124" s="377">
        <v>0</v>
      </c>
      <c r="Z124" s="13">
        <v>0</v>
      </c>
      <c r="AA124" s="13">
        <v>0</v>
      </c>
      <c r="AB124" s="360">
        <v>0</v>
      </c>
      <c r="AC124" s="127">
        <v>21</v>
      </c>
      <c r="AD124" s="13">
        <v>21</v>
      </c>
      <c r="AE124" s="13">
        <v>0</v>
      </c>
      <c r="AF124" s="373">
        <v>0</v>
      </c>
      <c r="AG124" s="390">
        <v>0</v>
      </c>
      <c r="AH124" s="386">
        <v>0</v>
      </c>
      <c r="AI124" s="377">
        <v>0</v>
      </c>
      <c r="AJ124" s="13">
        <v>0</v>
      </c>
      <c r="AK124" s="360">
        <v>0</v>
      </c>
    </row>
    <row r="125" spans="1:37" ht="56">
      <c r="A125" s="18">
        <v>520165</v>
      </c>
      <c r="B125" s="18">
        <v>118</v>
      </c>
      <c r="C125" s="129" t="s">
        <v>165</v>
      </c>
      <c r="D125" s="13">
        <v>39891</v>
      </c>
      <c r="E125" s="13">
        <v>21865</v>
      </c>
      <c r="F125" s="13">
        <v>14683</v>
      </c>
      <c r="G125" s="13">
        <v>0</v>
      </c>
      <c r="H125" s="13">
        <v>0</v>
      </c>
      <c r="I125" s="13">
        <v>0</v>
      </c>
      <c r="J125" s="13">
        <v>1725</v>
      </c>
      <c r="K125" s="13">
        <v>31077</v>
      </c>
      <c r="L125" s="13">
        <v>607</v>
      </c>
      <c r="M125" s="13">
        <v>263</v>
      </c>
      <c r="N125" s="13">
        <v>2436</v>
      </c>
      <c r="O125" s="13">
        <v>978</v>
      </c>
      <c r="P125" s="13">
        <v>25</v>
      </c>
      <c r="Q125" s="13">
        <v>383</v>
      </c>
      <c r="R125" s="13">
        <v>504</v>
      </c>
      <c r="S125" s="13">
        <v>0</v>
      </c>
      <c r="T125" s="13">
        <v>10462</v>
      </c>
      <c r="U125" s="13">
        <v>94</v>
      </c>
      <c r="V125" s="13">
        <v>8304</v>
      </c>
      <c r="W125" s="13">
        <v>2959</v>
      </c>
      <c r="X125" s="373">
        <v>0</v>
      </c>
      <c r="Y125" s="377">
        <v>0</v>
      </c>
      <c r="Z125" s="13">
        <v>0</v>
      </c>
      <c r="AA125" s="13">
        <v>0</v>
      </c>
      <c r="AB125" s="360">
        <v>0</v>
      </c>
      <c r="AC125" s="127">
        <v>504</v>
      </c>
      <c r="AD125" s="13">
        <v>504</v>
      </c>
      <c r="AE125" s="13">
        <v>0</v>
      </c>
      <c r="AF125" s="373">
        <v>0</v>
      </c>
      <c r="AG125" s="390">
        <v>6004</v>
      </c>
      <c r="AH125" s="386">
        <v>17290</v>
      </c>
      <c r="AI125" s="377">
        <v>10847</v>
      </c>
      <c r="AJ125" s="13">
        <v>6406</v>
      </c>
      <c r="AK125" s="360">
        <v>38</v>
      </c>
    </row>
    <row r="126" spans="1:37" ht="42">
      <c r="A126" s="18">
        <v>520136</v>
      </c>
      <c r="B126" s="18">
        <v>119</v>
      </c>
      <c r="C126" s="129" t="s">
        <v>166</v>
      </c>
      <c r="D126" s="13">
        <v>12518</v>
      </c>
      <c r="E126" s="13">
        <v>1786</v>
      </c>
      <c r="F126" s="13">
        <v>4328</v>
      </c>
      <c r="G126" s="13">
        <v>0</v>
      </c>
      <c r="H126" s="13">
        <v>0</v>
      </c>
      <c r="I126" s="13">
        <v>0</v>
      </c>
      <c r="J126" s="13">
        <v>0</v>
      </c>
      <c r="K126" s="13">
        <v>10961</v>
      </c>
      <c r="L126" s="13">
        <v>176</v>
      </c>
      <c r="M126" s="13">
        <v>0</v>
      </c>
      <c r="N126" s="13">
        <v>250</v>
      </c>
      <c r="O126" s="13">
        <v>367</v>
      </c>
      <c r="P126" s="13">
        <v>60</v>
      </c>
      <c r="Q126" s="13">
        <v>0</v>
      </c>
      <c r="R126" s="13">
        <v>38</v>
      </c>
      <c r="S126" s="13">
        <v>0</v>
      </c>
      <c r="T126" s="13">
        <v>2216</v>
      </c>
      <c r="U126" s="13">
        <v>118</v>
      </c>
      <c r="V126" s="13">
        <v>1290.5</v>
      </c>
      <c r="W126" s="13">
        <v>0</v>
      </c>
      <c r="X126" s="373">
        <v>0</v>
      </c>
      <c r="Y126" s="377">
        <v>0</v>
      </c>
      <c r="Z126" s="13">
        <v>0</v>
      </c>
      <c r="AA126" s="13">
        <v>0</v>
      </c>
      <c r="AB126" s="360">
        <v>125</v>
      </c>
      <c r="AC126" s="127">
        <v>215</v>
      </c>
      <c r="AD126" s="13">
        <v>215</v>
      </c>
      <c r="AE126" s="13">
        <v>0</v>
      </c>
      <c r="AF126" s="373">
        <v>0</v>
      </c>
      <c r="AG126" s="390">
        <v>2801</v>
      </c>
      <c r="AH126" s="386">
        <v>6011</v>
      </c>
      <c r="AI126" s="377">
        <v>2319</v>
      </c>
      <c r="AJ126" s="13">
        <v>3633</v>
      </c>
      <c r="AK126" s="360">
        <v>60</v>
      </c>
    </row>
    <row r="127" spans="1:37" ht="56">
      <c r="A127" s="18">
        <v>520198</v>
      </c>
      <c r="B127" s="18">
        <v>120</v>
      </c>
      <c r="C127" s="129" t="s">
        <v>167</v>
      </c>
      <c r="D127" s="13">
        <v>3859</v>
      </c>
      <c r="E127" s="13">
        <v>934</v>
      </c>
      <c r="F127" s="13">
        <v>1638</v>
      </c>
      <c r="G127" s="13">
        <v>0</v>
      </c>
      <c r="H127" s="13">
        <v>0</v>
      </c>
      <c r="I127" s="13">
        <v>0</v>
      </c>
      <c r="J127" s="13">
        <v>0</v>
      </c>
      <c r="K127" s="13">
        <v>2149</v>
      </c>
      <c r="L127" s="13">
        <v>0</v>
      </c>
      <c r="M127" s="13">
        <v>0</v>
      </c>
      <c r="N127" s="13">
        <v>26</v>
      </c>
      <c r="O127" s="13">
        <v>18</v>
      </c>
      <c r="P127" s="13">
        <v>0</v>
      </c>
      <c r="Q127" s="13">
        <v>0</v>
      </c>
      <c r="R127" s="13">
        <v>0</v>
      </c>
      <c r="S127" s="13">
        <v>0</v>
      </c>
      <c r="T127" s="13">
        <v>1018</v>
      </c>
      <c r="U127" s="13">
        <v>0</v>
      </c>
      <c r="V127" s="13">
        <v>67.5</v>
      </c>
      <c r="W127" s="13">
        <v>0</v>
      </c>
      <c r="X127" s="373">
        <v>0</v>
      </c>
      <c r="Y127" s="377">
        <v>0</v>
      </c>
      <c r="Z127" s="13">
        <v>0</v>
      </c>
      <c r="AA127" s="13">
        <v>0</v>
      </c>
      <c r="AB127" s="360">
        <v>0</v>
      </c>
      <c r="AC127" s="127">
        <v>44</v>
      </c>
      <c r="AD127" s="13">
        <v>44</v>
      </c>
      <c r="AE127" s="13">
        <v>0</v>
      </c>
      <c r="AF127" s="373">
        <v>0</v>
      </c>
      <c r="AG127" s="390">
        <v>0</v>
      </c>
      <c r="AH127" s="386">
        <v>489</v>
      </c>
      <c r="AI127" s="377">
        <v>184</v>
      </c>
      <c r="AJ127" s="13">
        <v>303</v>
      </c>
      <c r="AK127" s="360">
        <v>1</v>
      </c>
    </row>
    <row r="128" spans="1:37" ht="42">
      <c r="A128" s="18">
        <v>520176</v>
      </c>
      <c r="B128" s="18">
        <v>121</v>
      </c>
      <c r="C128" s="129" t="s">
        <v>168</v>
      </c>
      <c r="D128" s="13">
        <v>0</v>
      </c>
      <c r="E128" s="13">
        <v>0</v>
      </c>
      <c r="F128" s="13">
        <v>0</v>
      </c>
      <c r="G128" s="13">
        <v>100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300</v>
      </c>
      <c r="X128" s="373">
        <v>0</v>
      </c>
      <c r="Y128" s="377">
        <v>10</v>
      </c>
      <c r="Z128" s="13">
        <v>0</v>
      </c>
      <c r="AA128" s="13">
        <v>0</v>
      </c>
      <c r="AB128" s="360">
        <v>161</v>
      </c>
      <c r="AC128" s="127">
        <v>0</v>
      </c>
      <c r="AD128" s="13">
        <v>0</v>
      </c>
      <c r="AE128" s="13">
        <v>0</v>
      </c>
      <c r="AF128" s="373">
        <v>0</v>
      </c>
      <c r="AG128" s="390">
        <v>0</v>
      </c>
      <c r="AH128" s="386">
        <v>288</v>
      </c>
      <c r="AI128" s="377">
        <v>113</v>
      </c>
      <c r="AJ128" s="13">
        <v>175</v>
      </c>
      <c r="AK128" s="360">
        <v>0</v>
      </c>
    </row>
    <row r="129" spans="1:37" ht="70">
      <c r="A129" s="18">
        <v>520213</v>
      </c>
      <c r="B129" s="18">
        <v>122</v>
      </c>
      <c r="C129" s="129" t="s">
        <v>169</v>
      </c>
      <c r="D129" s="13">
        <v>138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1088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18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373">
        <v>0</v>
      </c>
      <c r="Y129" s="377">
        <v>0</v>
      </c>
      <c r="Z129" s="13">
        <v>0</v>
      </c>
      <c r="AA129" s="13">
        <v>0</v>
      </c>
      <c r="AB129" s="360">
        <v>0</v>
      </c>
      <c r="AC129" s="127">
        <v>13</v>
      </c>
      <c r="AD129" s="13">
        <v>13</v>
      </c>
      <c r="AE129" s="13">
        <v>0</v>
      </c>
      <c r="AF129" s="373">
        <v>0</v>
      </c>
      <c r="AG129" s="390">
        <v>0</v>
      </c>
      <c r="AH129" s="386">
        <v>0</v>
      </c>
      <c r="AI129" s="377">
        <v>0</v>
      </c>
      <c r="AJ129" s="13">
        <v>0</v>
      </c>
      <c r="AK129" s="360">
        <v>0</v>
      </c>
    </row>
    <row r="130" spans="1:37" ht="42">
      <c r="A130" s="18">
        <v>520384</v>
      </c>
      <c r="B130" s="18">
        <v>123</v>
      </c>
      <c r="C130" s="129" t="s">
        <v>170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373">
        <v>0</v>
      </c>
      <c r="Y130" s="377">
        <v>0</v>
      </c>
      <c r="Z130" s="13">
        <v>0</v>
      </c>
      <c r="AA130" s="13">
        <v>0</v>
      </c>
      <c r="AB130" s="360">
        <v>0</v>
      </c>
      <c r="AC130" s="127">
        <v>19</v>
      </c>
      <c r="AD130" s="13">
        <v>19</v>
      </c>
      <c r="AE130" s="13">
        <v>0</v>
      </c>
      <c r="AF130" s="373">
        <v>0</v>
      </c>
      <c r="AG130" s="390">
        <v>0</v>
      </c>
      <c r="AH130" s="386">
        <v>0</v>
      </c>
      <c r="AI130" s="377">
        <v>0</v>
      </c>
      <c r="AJ130" s="13">
        <v>0</v>
      </c>
      <c r="AK130" s="360">
        <v>0</v>
      </c>
    </row>
    <row r="131" spans="1:37" ht="42">
      <c r="A131" s="18">
        <v>520109</v>
      </c>
      <c r="B131" s="18">
        <v>124</v>
      </c>
      <c r="C131" s="129" t="s">
        <v>171</v>
      </c>
      <c r="D131" s="13">
        <v>8084</v>
      </c>
      <c r="E131" s="13">
        <v>1625</v>
      </c>
      <c r="F131" s="13">
        <v>3156</v>
      </c>
      <c r="G131" s="13">
        <v>0</v>
      </c>
      <c r="H131" s="13">
        <v>0</v>
      </c>
      <c r="I131" s="13">
        <v>0</v>
      </c>
      <c r="J131" s="13">
        <v>0</v>
      </c>
      <c r="K131" s="13">
        <v>7736</v>
      </c>
      <c r="L131" s="13">
        <v>0</v>
      </c>
      <c r="M131" s="13">
        <v>40</v>
      </c>
      <c r="N131" s="13">
        <v>466</v>
      </c>
      <c r="O131" s="13">
        <v>194</v>
      </c>
      <c r="P131" s="13">
        <v>0</v>
      </c>
      <c r="Q131" s="13">
        <v>41</v>
      </c>
      <c r="R131" s="13">
        <v>0</v>
      </c>
      <c r="S131" s="13">
        <v>0</v>
      </c>
      <c r="T131" s="13">
        <v>1950</v>
      </c>
      <c r="U131" s="13">
        <v>0</v>
      </c>
      <c r="V131" s="13">
        <v>735.75</v>
      </c>
      <c r="W131" s="13">
        <v>12.5</v>
      </c>
      <c r="X131" s="373">
        <v>0</v>
      </c>
      <c r="Y131" s="377">
        <v>25</v>
      </c>
      <c r="Z131" s="13">
        <v>0</v>
      </c>
      <c r="AA131" s="13">
        <v>0</v>
      </c>
      <c r="AB131" s="360">
        <v>680</v>
      </c>
      <c r="AC131" s="127">
        <v>494</v>
      </c>
      <c r="AD131" s="13">
        <v>494</v>
      </c>
      <c r="AE131" s="13">
        <v>0</v>
      </c>
      <c r="AF131" s="373">
        <v>0</v>
      </c>
      <c r="AG131" s="390">
        <v>0</v>
      </c>
      <c r="AH131" s="386">
        <v>1586</v>
      </c>
      <c r="AI131" s="377">
        <v>549</v>
      </c>
      <c r="AJ131" s="13">
        <v>1033</v>
      </c>
      <c r="AK131" s="360">
        <v>4</v>
      </c>
    </row>
    <row r="132" spans="1:37" ht="15.5">
      <c r="A132" s="18">
        <v>520089</v>
      </c>
      <c r="B132" s="18">
        <v>125</v>
      </c>
      <c r="C132" s="129" t="s">
        <v>172</v>
      </c>
      <c r="D132" s="13">
        <v>828</v>
      </c>
      <c r="E132" s="13">
        <v>92</v>
      </c>
      <c r="F132" s="13">
        <v>231</v>
      </c>
      <c r="G132" s="13">
        <v>0</v>
      </c>
      <c r="H132" s="13">
        <v>0</v>
      </c>
      <c r="I132" s="13">
        <v>0</v>
      </c>
      <c r="J132" s="13">
        <v>0</v>
      </c>
      <c r="K132" s="13">
        <v>518</v>
      </c>
      <c r="L132" s="13">
        <v>0</v>
      </c>
      <c r="M132" s="13">
        <v>0</v>
      </c>
      <c r="N132" s="13">
        <v>18</v>
      </c>
      <c r="O132" s="13">
        <v>15</v>
      </c>
      <c r="P132" s="13">
        <v>0</v>
      </c>
      <c r="Q132" s="13">
        <v>0</v>
      </c>
      <c r="R132" s="13">
        <v>0</v>
      </c>
      <c r="S132" s="13">
        <v>0</v>
      </c>
      <c r="T132" s="13">
        <v>156</v>
      </c>
      <c r="U132" s="13">
        <v>0</v>
      </c>
      <c r="V132" s="13">
        <v>199</v>
      </c>
      <c r="W132" s="13">
        <v>0</v>
      </c>
      <c r="X132" s="373">
        <v>0</v>
      </c>
      <c r="Y132" s="377">
        <v>0</v>
      </c>
      <c r="Z132" s="13">
        <v>0</v>
      </c>
      <c r="AA132" s="13">
        <v>0</v>
      </c>
      <c r="AB132" s="360">
        <v>0</v>
      </c>
      <c r="AC132" s="127">
        <v>30</v>
      </c>
      <c r="AD132" s="13">
        <v>30</v>
      </c>
      <c r="AE132" s="13">
        <v>0</v>
      </c>
      <c r="AF132" s="373">
        <v>0</v>
      </c>
      <c r="AG132" s="390">
        <v>0</v>
      </c>
      <c r="AH132" s="386">
        <v>111</v>
      </c>
      <c r="AI132" s="377">
        <v>62</v>
      </c>
      <c r="AJ132" s="13">
        <v>48</v>
      </c>
      <c r="AK132" s="360">
        <v>1</v>
      </c>
    </row>
    <row r="133" spans="1:37" ht="28">
      <c r="A133" s="18">
        <v>520095</v>
      </c>
      <c r="B133" s="18">
        <v>126</v>
      </c>
      <c r="C133" s="129" t="s">
        <v>173</v>
      </c>
      <c r="D133" s="13">
        <v>12483</v>
      </c>
      <c r="E133" s="13">
        <v>3235</v>
      </c>
      <c r="F133" s="13">
        <v>9179</v>
      </c>
      <c r="G133" s="13">
        <v>0</v>
      </c>
      <c r="H133" s="13">
        <v>0</v>
      </c>
      <c r="I133" s="13">
        <v>0</v>
      </c>
      <c r="J133" s="13">
        <v>0</v>
      </c>
      <c r="K133" s="13">
        <v>13565</v>
      </c>
      <c r="L133" s="13">
        <v>0</v>
      </c>
      <c r="M133" s="13">
        <v>27</v>
      </c>
      <c r="N133" s="13">
        <v>576</v>
      </c>
      <c r="O133" s="13">
        <v>405</v>
      </c>
      <c r="P133" s="13">
        <v>0</v>
      </c>
      <c r="Q133" s="13">
        <v>0</v>
      </c>
      <c r="R133" s="13">
        <v>100</v>
      </c>
      <c r="S133" s="13">
        <v>0</v>
      </c>
      <c r="T133" s="13">
        <v>3505</v>
      </c>
      <c r="U133" s="13">
        <v>0</v>
      </c>
      <c r="V133" s="13">
        <v>875</v>
      </c>
      <c r="W133" s="13">
        <v>0</v>
      </c>
      <c r="X133" s="373">
        <v>0</v>
      </c>
      <c r="Y133" s="377">
        <v>0</v>
      </c>
      <c r="Z133" s="13">
        <v>0</v>
      </c>
      <c r="AA133" s="13">
        <v>0</v>
      </c>
      <c r="AB133" s="360">
        <v>0</v>
      </c>
      <c r="AC133" s="127">
        <v>311</v>
      </c>
      <c r="AD133" s="13">
        <v>311</v>
      </c>
      <c r="AE133" s="13">
        <v>0</v>
      </c>
      <c r="AF133" s="373">
        <v>0</v>
      </c>
      <c r="AG133" s="390">
        <v>0</v>
      </c>
      <c r="AH133" s="386">
        <v>0</v>
      </c>
      <c r="AI133" s="377">
        <v>0</v>
      </c>
      <c r="AJ133" s="13">
        <v>0</v>
      </c>
      <c r="AK133" s="360">
        <v>0</v>
      </c>
    </row>
    <row r="134" spans="1:37" ht="28">
      <c r="A134" s="18">
        <v>520125</v>
      </c>
      <c r="B134" s="18">
        <v>127</v>
      </c>
      <c r="C134" s="129" t="s">
        <v>174</v>
      </c>
      <c r="D134" s="13">
        <v>2066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1943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373">
        <v>0</v>
      </c>
      <c r="Y134" s="377">
        <v>0</v>
      </c>
      <c r="Z134" s="13">
        <v>0</v>
      </c>
      <c r="AA134" s="13">
        <v>0</v>
      </c>
      <c r="AB134" s="360">
        <v>0</v>
      </c>
      <c r="AC134" s="127">
        <v>0</v>
      </c>
      <c r="AD134" s="13">
        <v>0</v>
      </c>
      <c r="AE134" s="13">
        <v>0</v>
      </c>
      <c r="AF134" s="373">
        <v>0</v>
      </c>
      <c r="AG134" s="390">
        <v>0</v>
      </c>
      <c r="AH134" s="386">
        <v>351</v>
      </c>
      <c r="AI134" s="377">
        <v>253</v>
      </c>
      <c r="AJ134" s="13">
        <v>97</v>
      </c>
      <c r="AK134" s="360">
        <v>1</v>
      </c>
    </row>
    <row r="135" spans="1:37" ht="28">
      <c r="A135" s="18">
        <v>520030</v>
      </c>
      <c r="B135" s="18">
        <v>128</v>
      </c>
      <c r="C135" s="129" t="s">
        <v>175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2250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224</v>
      </c>
      <c r="W135" s="13">
        <v>0</v>
      </c>
      <c r="X135" s="373">
        <v>0</v>
      </c>
      <c r="Y135" s="377">
        <v>0</v>
      </c>
      <c r="Z135" s="13">
        <v>0</v>
      </c>
      <c r="AA135" s="13">
        <v>0</v>
      </c>
      <c r="AB135" s="360">
        <v>0</v>
      </c>
      <c r="AC135" s="127">
        <v>0</v>
      </c>
      <c r="AD135" s="13">
        <v>0</v>
      </c>
      <c r="AE135" s="13">
        <v>0</v>
      </c>
      <c r="AF135" s="373">
        <v>0</v>
      </c>
      <c r="AG135" s="390">
        <v>0</v>
      </c>
      <c r="AH135" s="386">
        <v>0</v>
      </c>
      <c r="AI135" s="377">
        <v>0</v>
      </c>
      <c r="AJ135" s="13">
        <v>0</v>
      </c>
      <c r="AK135" s="360">
        <v>0</v>
      </c>
    </row>
    <row r="136" spans="1:37" ht="15.5">
      <c r="A136" s="18">
        <v>520283</v>
      </c>
      <c r="B136" s="18">
        <v>129</v>
      </c>
      <c r="C136" s="129" t="s">
        <v>176</v>
      </c>
      <c r="D136" s="13">
        <v>854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791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373">
        <v>0</v>
      </c>
      <c r="Y136" s="377">
        <v>0</v>
      </c>
      <c r="Z136" s="13">
        <v>0</v>
      </c>
      <c r="AA136" s="13">
        <v>0</v>
      </c>
      <c r="AB136" s="360">
        <v>0</v>
      </c>
      <c r="AC136" s="127">
        <v>0</v>
      </c>
      <c r="AD136" s="13">
        <v>0</v>
      </c>
      <c r="AE136" s="13">
        <v>0</v>
      </c>
      <c r="AF136" s="373">
        <v>0</v>
      </c>
      <c r="AG136" s="390">
        <v>0</v>
      </c>
      <c r="AH136" s="386">
        <v>0</v>
      </c>
      <c r="AI136" s="377">
        <v>0</v>
      </c>
      <c r="AJ136" s="13">
        <v>0</v>
      </c>
      <c r="AK136" s="360">
        <v>0</v>
      </c>
    </row>
    <row r="137" spans="1:37" ht="42">
      <c r="A137" s="18">
        <v>520217</v>
      </c>
      <c r="B137" s="18">
        <v>130</v>
      </c>
      <c r="C137" s="129" t="s">
        <v>177</v>
      </c>
      <c r="D137" s="13">
        <v>2126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1523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373">
        <v>0</v>
      </c>
      <c r="Y137" s="377">
        <v>0</v>
      </c>
      <c r="Z137" s="13">
        <v>0</v>
      </c>
      <c r="AA137" s="13">
        <v>0</v>
      </c>
      <c r="AB137" s="360">
        <v>0</v>
      </c>
      <c r="AC137" s="127">
        <v>448</v>
      </c>
      <c r="AD137" s="13">
        <v>331</v>
      </c>
      <c r="AE137" s="13">
        <v>0</v>
      </c>
      <c r="AF137" s="373">
        <v>118</v>
      </c>
      <c r="AG137" s="390">
        <v>0</v>
      </c>
      <c r="AH137" s="386">
        <v>0</v>
      </c>
      <c r="AI137" s="377">
        <v>0</v>
      </c>
      <c r="AJ137" s="13">
        <v>0</v>
      </c>
      <c r="AK137" s="360">
        <v>0</v>
      </c>
    </row>
    <row r="138" spans="1:37" ht="15.5">
      <c r="A138" s="18">
        <v>520225</v>
      </c>
      <c r="B138" s="18">
        <v>131</v>
      </c>
      <c r="C138" s="129" t="s">
        <v>178</v>
      </c>
      <c r="D138" s="13">
        <v>200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81</v>
      </c>
      <c r="L138" s="13">
        <v>0</v>
      </c>
      <c r="M138" s="13">
        <v>644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373">
        <v>0</v>
      </c>
      <c r="Y138" s="377">
        <v>0</v>
      </c>
      <c r="Z138" s="13">
        <v>0</v>
      </c>
      <c r="AA138" s="13">
        <v>0</v>
      </c>
      <c r="AB138" s="360">
        <v>0</v>
      </c>
      <c r="AC138" s="127">
        <v>0</v>
      </c>
      <c r="AD138" s="13">
        <v>0</v>
      </c>
      <c r="AE138" s="13">
        <v>0</v>
      </c>
      <c r="AF138" s="373">
        <v>0</v>
      </c>
      <c r="AG138" s="390">
        <v>0</v>
      </c>
      <c r="AH138" s="386">
        <v>235</v>
      </c>
      <c r="AI138" s="377">
        <v>130</v>
      </c>
      <c r="AJ138" s="13">
        <v>106</v>
      </c>
      <c r="AK138" s="360">
        <v>0</v>
      </c>
    </row>
    <row r="139" spans="1:37" ht="15.5">
      <c r="A139" s="18">
        <v>520281</v>
      </c>
      <c r="B139" s="18">
        <v>132</v>
      </c>
      <c r="C139" s="129" t="s">
        <v>179</v>
      </c>
      <c r="D139" s="13">
        <v>1544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1489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373">
        <v>0</v>
      </c>
      <c r="Y139" s="377">
        <v>0</v>
      </c>
      <c r="Z139" s="13">
        <v>0</v>
      </c>
      <c r="AA139" s="13">
        <v>0</v>
      </c>
      <c r="AB139" s="360">
        <v>0</v>
      </c>
      <c r="AC139" s="127">
        <v>0</v>
      </c>
      <c r="AD139" s="13">
        <v>0</v>
      </c>
      <c r="AE139" s="13">
        <v>0</v>
      </c>
      <c r="AF139" s="373">
        <v>0</v>
      </c>
      <c r="AG139" s="390">
        <v>0</v>
      </c>
      <c r="AH139" s="386">
        <v>1255</v>
      </c>
      <c r="AI139" s="377">
        <v>802</v>
      </c>
      <c r="AJ139" s="13">
        <v>452</v>
      </c>
      <c r="AK139" s="360">
        <v>1</v>
      </c>
    </row>
    <row r="140" spans="1:37" ht="15.5">
      <c r="A140" s="18">
        <v>520316</v>
      </c>
      <c r="B140" s="18">
        <v>133</v>
      </c>
      <c r="C140" s="129" t="s">
        <v>180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373">
        <v>0</v>
      </c>
      <c r="Y140" s="377">
        <v>0</v>
      </c>
      <c r="Z140" s="13">
        <v>0</v>
      </c>
      <c r="AA140" s="13">
        <v>0</v>
      </c>
      <c r="AB140" s="360">
        <v>0</v>
      </c>
      <c r="AC140" s="127">
        <v>0</v>
      </c>
      <c r="AD140" s="13">
        <v>0</v>
      </c>
      <c r="AE140" s="13">
        <v>0</v>
      </c>
      <c r="AF140" s="373">
        <v>0</v>
      </c>
      <c r="AG140" s="390">
        <v>1923</v>
      </c>
      <c r="AH140" s="386">
        <v>0</v>
      </c>
      <c r="AI140" s="377">
        <v>0</v>
      </c>
      <c r="AJ140" s="13">
        <v>0</v>
      </c>
      <c r="AK140" s="360">
        <v>0</v>
      </c>
    </row>
    <row r="141" spans="1:37" ht="15.5">
      <c r="A141" s="18">
        <v>520306</v>
      </c>
      <c r="B141" s="18">
        <v>134</v>
      </c>
      <c r="C141" s="129" t="s">
        <v>181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373">
        <v>0</v>
      </c>
      <c r="Y141" s="377">
        <v>0</v>
      </c>
      <c r="Z141" s="13">
        <v>0</v>
      </c>
      <c r="AA141" s="13">
        <v>0</v>
      </c>
      <c r="AB141" s="360">
        <v>0</v>
      </c>
      <c r="AC141" s="127">
        <v>0</v>
      </c>
      <c r="AD141" s="13">
        <v>0</v>
      </c>
      <c r="AE141" s="13">
        <v>0</v>
      </c>
      <c r="AF141" s="373">
        <v>0</v>
      </c>
      <c r="AG141" s="390">
        <v>0</v>
      </c>
      <c r="AH141" s="386">
        <v>3064</v>
      </c>
      <c r="AI141" s="377">
        <v>1534</v>
      </c>
      <c r="AJ141" s="13">
        <v>1529</v>
      </c>
      <c r="AK141" s="360">
        <v>1</v>
      </c>
    </row>
    <row r="142" spans="1:37" ht="15.5">
      <c r="A142" s="18">
        <v>520397</v>
      </c>
      <c r="B142" s="18">
        <v>135</v>
      </c>
      <c r="C142" s="129" t="s">
        <v>182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373">
        <v>0</v>
      </c>
      <c r="Y142" s="377">
        <v>0</v>
      </c>
      <c r="Z142" s="13">
        <v>0</v>
      </c>
      <c r="AA142" s="13">
        <v>50</v>
      </c>
      <c r="AB142" s="360">
        <v>0</v>
      </c>
      <c r="AC142" s="127">
        <v>0</v>
      </c>
      <c r="AD142" s="13">
        <v>0</v>
      </c>
      <c r="AE142" s="13">
        <v>0</v>
      </c>
      <c r="AF142" s="373">
        <v>0</v>
      </c>
      <c r="AG142" s="390">
        <v>0</v>
      </c>
      <c r="AH142" s="386">
        <v>0</v>
      </c>
      <c r="AI142" s="377">
        <v>0</v>
      </c>
      <c r="AJ142" s="13">
        <v>0</v>
      </c>
      <c r="AK142" s="360">
        <v>0</v>
      </c>
    </row>
    <row r="143" spans="1:37" ht="15.5">
      <c r="A143" s="18">
        <v>520193</v>
      </c>
      <c r="B143" s="18">
        <v>136</v>
      </c>
      <c r="C143" s="129" t="s">
        <v>183</v>
      </c>
      <c r="D143" s="13">
        <v>375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125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373">
        <v>0</v>
      </c>
      <c r="Y143" s="377">
        <v>0</v>
      </c>
      <c r="Z143" s="13">
        <v>0</v>
      </c>
      <c r="AA143" s="13">
        <v>0</v>
      </c>
      <c r="AB143" s="360">
        <v>0</v>
      </c>
      <c r="AC143" s="127">
        <v>0</v>
      </c>
      <c r="AD143" s="13">
        <v>0</v>
      </c>
      <c r="AE143" s="13">
        <v>0</v>
      </c>
      <c r="AF143" s="373">
        <v>0</v>
      </c>
      <c r="AG143" s="390">
        <v>0</v>
      </c>
      <c r="AH143" s="386">
        <v>445</v>
      </c>
      <c r="AI143" s="377">
        <v>319</v>
      </c>
      <c r="AJ143" s="13">
        <v>124</v>
      </c>
      <c r="AK143" s="360">
        <v>3</v>
      </c>
    </row>
    <row r="144" spans="1:37" ht="15.5">
      <c r="A144" s="18">
        <v>520279</v>
      </c>
      <c r="B144" s="18">
        <v>137</v>
      </c>
      <c r="C144" s="129" t="s">
        <v>184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373">
        <v>0</v>
      </c>
      <c r="Y144" s="377">
        <v>0</v>
      </c>
      <c r="Z144" s="13">
        <v>0</v>
      </c>
      <c r="AA144" s="13">
        <v>0</v>
      </c>
      <c r="AB144" s="360">
        <v>0</v>
      </c>
      <c r="AC144" s="127">
        <v>0</v>
      </c>
      <c r="AD144" s="13">
        <v>0</v>
      </c>
      <c r="AE144" s="13">
        <v>0</v>
      </c>
      <c r="AF144" s="373">
        <v>0</v>
      </c>
      <c r="AG144" s="390">
        <v>0</v>
      </c>
      <c r="AH144" s="386">
        <v>1812</v>
      </c>
      <c r="AI144" s="377">
        <v>1303</v>
      </c>
      <c r="AJ144" s="13">
        <v>507</v>
      </c>
      <c r="AK144" s="360">
        <v>2</v>
      </c>
    </row>
    <row r="145" spans="1:37" ht="15.5">
      <c r="A145" s="18">
        <v>520240</v>
      </c>
      <c r="B145" s="18">
        <v>138</v>
      </c>
      <c r="C145" s="129" t="s">
        <v>185</v>
      </c>
      <c r="D145" s="13">
        <v>675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99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373">
        <v>0</v>
      </c>
      <c r="Y145" s="377">
        <v>0</v>
      </c>
      <c r="Z145" s="13">
        <v>0</v>
      </c>
      <c r="AA145" s="13">
        <v>0</v>
      </c>
      <c r="AB145" s="360">
        <v>0</v>
      </c>
      <c r="AC145" s="127">
        <v>12</v>
      </c>
      <c r="AD145" s="13">
        <v>12</v>
      </c>
      <c r="AE145" s="13">
        <v>0</v>
      </c>
      <c r="AF145" s="373">
        <v>0</v>
      </c>
      <c r="AG145" s="390">
        <v>0</v>
      </c>
      <c r="AH145" s="386">
        <v>0</v>
      </c>
      <c r="AI145" s="377">
        <v>0</v>
      </c>
      <c r="AJ145" s="13">
        <v>0</v>
      </c>
      <c r="AK145" s="360">
        <v>0</v>
      </c>
    </row>
    <row r="146" spans="1:37" ht="28">
      <c r="A146" s="18">
        <v>520052</v>
      </c>
      <c r="B146" s="18">
        <v>139</v>
      </c>
      <c r="C146" s="129" t="s">
        <v>186</v>
      </c>
      <c r="D146" s="13">
        <v>418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288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373">
        <v>0</v>
      </c>
      <c r="Y146" s="377">
        <v>0</v>
      </c>
      <c r="Z146" s="13">
        <v>0</v>
      </c>
      <c r="AA146" s="13">
        <v>0</v>
      </c>
      <c r="AB146" s="360">
        <v>0</v>
      </c>
      <c r="AC146" s="127">
        <v>36</v>
      </c>
      <c r="AD146" s="13">
        <v>36</v>
      </c>
      <c r="AE146" s="13">
        <v>0</v>
      </c>
      <c r="AF146" s="373">
        <v>0</v>
      </c>
      <c r="AG146" s="390">
        <v>0</v>
      </c>
      <c r="AH146" s="386">
        <v>0</v>
      </c>
      <c r="AI146" s="377">
        <v>0</v>
      </c>
      <c r="AJ146" s="13">
        <v>0</v>
      </c>
      <c r="AK146" s="360">
        <v>0</v>
      </c>
    </row>
    <row r="147" spans="1:37" ht="15.5">
      <c r="A147" s="18">
        <v>520297</v>
      </c>
      <c r="B147" s="18">
        <v>140</v>
      </c>
      <c r="C147" s="129" t="s">
        <v>187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373">
        <v>0</v>
      </c>
      <c r="Y147" s="377">
        <v>0</v>
      </c>
      <c r="Z147" s="13">
        <v>0</v>
      </c>
      <c r="AA147" s="13">
        <v>0</v>
      </c>
      <c r="AB147" s="360">
        <v>0</v>
      </c>
      <c r="AC147" s="127">
        <v>0</v>
      </c>
      <c r="AD147" s="13">
        <v>0</v>
      </c>
      <c r="AE147" s="13">
        <v>0</v>
      </c>
      <c r="AF147" s="373">
        <v>0</v>
      </c>
      <c r="AG147" s="390">
        <v>0</v>
      </c>
      <c r="AH147" s="386">
        <v>2005</v>
      </c>
      <c r="AI147" s="377">
        <v>1086</v>
      </c>
      <c r="AJ147" s="13">
        <v>917</v>
      </c>
      <c r="AK147" s="360">
        <v>2</v>
      </c>
    </row>
    <row r="148" spans="1:37" ht="15.5">
      <c r="A148" s="18">
        <v>520248</v>
      </c>
      <c r="B148" s="18">
        <v>141</v>
      </c>
      <c r="C148" s="129" t="s">
        <v>188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373">
        <v>0</v>
      </c>
      <c r="Y148" s="377">
        <v>0</v>
      </c>
      <c r="Z148" s="13">
        <v>0</v>
      </c>
      <c r="AA148" s="13">
        <v>0</v>
      </c>
      <c r="AB148" s="360">
        <v>0</v>
      </c>
      <c r="AC148" s="127">
        <v>0</v>
      </c>
      <c r="AD148" s="13">
        <v>0</v>
      </c>
      <c r="AE148" s="13">
        <v>0</v>
      </c>
      <c r="AF148" s="373">
        <v>0</v>
      </c>
      <c r="AG148" s="390">
        <v>0</v>
      </c>
      <c r="AH148" s="386">
        <v>1349</v>
      </c>
      <c r="AI148" s="377">
        <v>1035</v>
      </c>
      <c r="AJ148" s="13">
        <v>312</v>
      </c>
      <c r="AK148" s="360">
        <v>2</v>
      </c>
    </row>
    <row r="149" spans="1:37" ht="15.5">
      <c r="A149" s="18">
        <v>520291</v>
      </c>
      <c r="B149" s="18">
        <v>142</v>
      </c>
      <c r="C149" s="129" t="s">
        <v>189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373">
        <v>0</v>
      </c>
      <c r="Y149" s="377">
        <v>0</v>
      </c>
      <c r="Z149" s="13">
        <v>0</v>
      </c>
      <c r="AA149" s="13">
        <v>0</v>
      </c>
      <c r="AB149" s="360">
        <v>0</v>
      </c>
      <c r="AC149" s="127">
        <v>0</v>
      </c>
      <c r="AD149" s="13">
        <v>0</v>
      </c>
      <c r="AE149" s="13">
        <v>0</v>
      </c>
      <c r="AF149" s="373">
        <v>0</v>
      </c>
      <c r="AG149" s="390">
        <v>0</v>
      </c>
      <c r="AH149" s="386">
        <v>1570</v>
      </c>
      <c r="AI149" s="377">
        <v>298</v>
      </c>
      <c r="AJ149" s="13">
        <v>1271</v>
      </c>
      <c r="AK149" s="360">
        <v>2</v>
      </c>
    </row>
    <row r="150" spans="1:37" ht="15.5">
      <c r="A150" s="18">
        <v>520353</v>
      </c>
      <c r="B150" s="18">
        <v>143</v>
      </c>
      <c r="C150" s="129" t="s">
        <v>190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373">
        <v>0</v>
      </c>
      <c r="Y150" s="377">
        <v>0</v>
      </c>
      <c r="Z150" s="13">
        <v>0</v>
      </c>
      <c r="AA150" s="13">
        <v>0</v>
      </c>
      <c r="AB150" s="360">
        <v>0</v>
      </c>
      <c r="AC150" s="127">
        <v>0</v>
      </c>
      <c r="AD150" s="13">
        <v>0</v>
      </c>
      <c r="AE150" s="13">
        <v>0</v>
      </c>
      <c r="AF150" s="373">
        <v>0</v>
      </c>
      <c r="AG150" s="390">
        <v>0</v>
      </c>
      <c r="AH150" s="386">
        <v>477</v>
      </c>
      <c r="AI150" s="377">
        <v>391</v>
      </c>
      <c r="AJ150" s="13">
        <v>86</v>
      </c>
      <c r="AK150" s="360">
        <v>1</v>
      </c>
    </row>
    <row r="151" spans="1:37" ht="15.5">
      <c r="A151" s="18">
        <v>520380</v>
      </c>
      <c r="B151" s="18">
        <v>144</v>
      </c>
      <c r="C151" s="129" t="s">
        <v>191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373">
        <v>0</v>
      </c>
      <c r="Y151" s="377">
        <v>0</v>
      </c>
      <c r="Z151" s="13">
        <v>0</v>
      </c>
      <c r="AA151" s="13">
        <v>0</v>
      </c>
      <c r="AB151" s="360">
        <v>0</v>
      </c>
      <c r="AC151" s="127">
        <v>0</v>
      </c>
      <c r="AD151" s="13">
        <v>0</v>
      </c>
      <c r="AE151" s="13">
        <v>0</v>
      </c>
      <c r="AF151" s="373">
        <v>0</v>
      </c>
      <c r="AG151" s="390">
        <v>0</v>
      </c>
      <c r="AH151" s="386">
        <v>4193</v>
      </c>
      <c r="AI151" s="377">
        <v>1329</v>
      </c>
      <c r="AJ151" s="13">
        <v>2847</v>
      </c>
      <c r="AK151" s="360">
        <v>17</v>
      </c>
    </row>
    <row r="152" spans="1:37" ht="15.5">
      <c r="A152" s="18">
        <v>520231</v>
      </c>
      <c r="B152" s="18">
        <v>145</v>
      </c>
      <c r="C152" s="129" t="s">
        <v>192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373">
        <v>0</v>
      </c>
      <c r="Y152" s="377">
        <v>0</v>
      </c>
      <c r="Z152" s="13">
        <v>0</v>
      </c>
      <c r="AA152" s="13">
        <v>0</v>
      </c>
      <c r="AB152" s="360">
        <v>0</v>
      </c>
      <c r="AC152" s="127">
        <v>0</v>
      </c>
      <c r="AD152" s="13">
        <v>0</v>
      </c>
      <c r="AE152" s="13">
        <v>0</v>
      </c>
      <c r="AF152" s="373">
        <v>0</v>
      </c>
      <c r="AG152" s="390">
        <v>0</v>
      </c>
      <c r="AH152" s="386">
        <v>772</v>
      </c>
      <c r="AI152" s="377">
        <v>574</v>
      </c>
      <c r="AJ152" s="13">
        <v>197</v>
      </c>
      <c r="AK152" s="360">
        <v>1</v>
      </c>
    </row>
    <row r="153" spans="1:37" ht="15.5">
      <c r="A153" s="18">
        <v>520311</v>
      </c>
      <c r="B153" s="18">
        <v>146</v>
      </c>
      <c r="C153" s="129" t="s">
        <v>193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373">
        <v>0</v>
      </c>
      <c r="Y153" s="377">
        <v>0</v>
      </c>
      <c r="Z153" s="13">
        <v>0</v>
      </c>
      <c r="AA153" s="13">
        <v>0</v>
      </c>
      <c r="AB153" s="360">
        <v>0</v>
      </c>
      <c r="AC153" s="127">
        <v>0</v>
      </c>
      <c r="AD153" s="13">
        <v>0</v>
      </c>
      <c r="AE153" s="13">
        <v>0</v>
      </c>
      <c r="AF153" s="373">
        <v>0</v>
      </c>
      <c r="AG153" s="390">
        <v>0</v>
      </c>
      <c r="AH153" s="386">
        <v>7364</v>
      </c>
      <c r="AI153" s="377">
        <v>2340</v>
      </c>
      <c r="AJ153" s="13">
        <v>5020</v>
      </c>
      <c r="AK153" s="360">
        <v>4</v>
      </c>
    </row>
    <row r="154" spans="1:37" ht="15.5">
      <c r="A154" s="18">
        <v>520407</v>
      </c>
      <c r="B154" s="18">
        <v>147</v>
      </c>
      <c r="C154" s="129" t="s">
        <v>194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416</v>
      </c>
      <c r="M154" s="13">
        <v>344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373">
        <v>0</v>
      </c>
      <c r="Y154" s="377">
        <v>0</v>
      </c>
      <c r="Z154" s="13">
        <v>0</v>
      </c>
      <c r="AA154" s="13">
        <v>0</v>
      </c>
      <c r="AB154" s="360">
        <v>0</v>
      </c>
      <c r="AC154" s="127">
        <v>0</v>
      </c>
      <c r="AD154" s="13">
        <v>0</v>
      </c>
      <c r="AE154" s="13">
        <v>0</v>
      </c>
      <c r="AF154" s="373">
        <v>0</v>
      </c>
      <c r="AG154" s="390">
        <v>0</v>
      </c>
      <c r="AH154" s="386">
        <v>0</v>
      </c>
      <c r="AI154" s="377">
        <v>0</v>
      </c>
      <c r="AJ154" s="13">
        <v>0</v>
      </c>
      <c r="AK154" s="360">
        <v>0</v>
      </c>
    </row>
    <row r="155" spans="1:37" ht="15.5">
      <c r="A155" s="18">
        <v>520210</v>
      </c>
      <c r="B155" s="18">
        <v>148</v>
      </c>
      <c r="C155" s="129" t="s">
        <v>195</v>
      </c>
      <c r="D155" s="13">
        <v>2450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4223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373">
        <v>0</v>
      </c>
      <c r="Y155" s="377">
        <v>0</v>
      </c>
      <c r="Z155" s="13">
        <v>0</v>
      </c>
      <c r="AA155" s="13">
        <v>0</v>
      </c>
      <c r="AB155" s="360">
        <v>0</v>
      </c>
      <c r="AC155" s="127">
        <v>0</v>
      </c>
      <c r="AD155" s="13">
        <v>0</v>
      </c>
      <c r="AE155" s="13">
        <v>0</v>
      </c>
      <c r="AF155" s="373">
        <v>0</v>
      </c>
      <c r="AG155" s="390">
        <v>0</v>
      </c>
      <c r="AH155" s="386">
        <v>1549</v>
      </c>
      <c r="AI155" s="377">
        <v>1404</v>
      </c>
      <c r="AJ155" s="13">
        <v>145</v>
      </c>
      <c r="AK155" s="360">
        <v>1</v>
      </c>
    </row>
    <row r="156" spans="1:37" ht="15.5">
      <c r="A156" s="18">
        <v>520191</v>
      </c>
      <c r="B156" s="18">
        <v>149</v>
      </c>
      <c r="C156" s="129" t="s">
        <v>196</v>
      </c>
      <c r="D156" s="13">
        <v>124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2425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373">
        <v>0</v>
      </c>
      <c r="Y156" s="377">
        <v>0</v>
      </c>
      <c r="Z156" s="13">
        <v>0</v>
      </c>
      <c r="AA156" s="13">
        <v>0</v>
      </c>
      <c r="AB156" s="360">
        <v>0</v>
      </c>
      <c r="AC156" s="127">
        <v>0</v>
      </c>
      <c r="AD156" s="13">
        <v>0</v>
      </c>
      <c r="AE156" s="13">
        <v>0</v>
      </c>
      <c r="AF156" s="373">
        <v>0</v>
      </c>
      <c r="AG156" s="390">
        <v>0</v>
      </c>
      <c r="AH156" s="386">
        <v>0</v>
      </c>
      <c r="AI156" s="377">
        <v>0</v>
      </c>
      <c r="AJ156" s="13">
        <v>0</v>
      </c>
      <c r="AK156" s="360">
        <v>0</v>
      </c>
    </row>
    <row r="157" spans="1:37" ht="15.5">
      <c r="A157" s="18">
        <v>520188</v>
      </c>
      <c r="B157" s="18">
        <v>150</v>
      </c>
      <c r="C157" s="129" t="s">
        <v>197</v>
      </c>
      <c r="D157" s="13">
        <v>596</v>
      </c>
      <c r="E157" s="13">
        <v>119</v>
      </c>
      <c r="F157" s="13">
        <v>317</v>
      </c>
      <c r="G157" s="13">
        <v>0</v>
      </c>
      <c r="H157" s="13">
        <v>0</v>
      </c>
      <c r="I157" s="13">
        <v>0</v>
      </c>
      <c r="J157" s="13">
        <v>0</v>
      </c>
      <c r="K157" s="13">
        <v>4733</v>
      </c>
      <c r="L157" s="13">
        <v>0</v>
      </c>
      <c r="M157" s="13">
        <v>0</v>
      </c>
      <c r="N157" s="13">
        <v>81</v>
      </c>
      <c r="O157" s="13">
        <v>37</v>
      </c>
      <c r="P157" s="13">
        <v>0</v>
      </c>
      <c r="Q157" s="13">
        <v>0</v>
      </c>
      <c r="R157" s="13">
        <v>50</v>
      </c>
      <c r="S157" s="13">
        <v>0</v>
      </c>
      <c r="T157" s="13">
        <v>396</v>
      </c>
      <c r="U157" s="13">
        <v>0</v>
      </c>
      <c r="V157" s="13">
        <v>75</v>
      </c>
      <c r="W157" s="13">
        <v>0</v>
      </c>
      <c r="X157" s="373">
        <v>0</v>
      </c>
      <c r="Y157" s="377">
        <v>0</v>
      </c>
      <c r="Z157" s="13">
        <v>0</v>
      </c>
      <c r="AA157" s="13">
        <v>0</v>
      </c>
      <c r="AB157" s="360">
        <v>0</v>
      </c>
      <c r="AC157" s="127">
        <v>465</v>
      </c>
      <c r="AD157" s="13">
        <v>465</v>
      </c>
      <c r="AE157" s="13">
        <v>117</v>
      </c>
      <c r="AF157" s="373">
        <v>0</v>
      </c>
      <c r="AG157" s="390">
        <v>0</v>
      </c>
      <c r="AH157" s="386">
        <v>0</v>
      </c>
      <c r="AI157" s="377">
        <v>0</v>
      </c>
      <c r="AJ157" s="13">
        <v>0</v>
      </c>
      <c r="AK157" s="360">
        <v>0</v>
      </c>
    </row>
    <row r="158" spans="1:37" ht="15.5">
      <c r="A158" s="32">
        <v>520414</v>
      </c>
      <c r="B158" s="18">
        <v>151</v>
      </c>
      <c r="C158" s="129" t="s">
        <v>198</v>
      </c>
      <c r="D158" s="13">
        <v>3968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3472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373">
        <v>1088.75</v>
      </c>
      <c r="Y158" s="377">
        <v>0</v>
      </c>
      <c r="Z158" s="13">
        <v>0</v>
      </c>
      <c r="AA158" s="13">
        <v>0</v>
      </c>
      <c r="AB158" s="360">
        <v>0</v>
      </c>
      <c r="AC158" s="127">
        <v>0</v>
      </c>
      <c r="AD158" s="13">
        <v>0</v>
      </c>
      <c r="AE158" s="13">
        <v>0</v>
      </c>
      <c r="AF158" s="373">
        <v>0</v>
      </c>
      <c r="AG158" s="390">
        <v>0</v>
      </c>
      <c r="AH158" s="386">
        <v>0</v>
      </c>
      <c r="AI158" s="377">
        <v>0</v>
      </c>
      <c r="AJ158" s="13">
        <v>0</v>
      </c>
      <c r="AK158" s="360">
        <v>0</v>
      </c>
    </row>
    <row r="159" spans="1:37" ht="15.5">
      <c r="A159" s="18">
        <v>520269</v>
      </c>
      <c r="B159" s="18">
        <v>152</v>
      </c>
      <c r="C159" s="129" t="s">
        <v>199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373">
        <v>0</v>
      </c>
      <c r="Y159" s="377">
        <v>0</v>
      </c>
      <c r="Z159" s="13">
        <v>0</v>
      </c>
      <c r="AA159" s="13">
        <v>0</v>
      </c>
      <c r="AB159" s="360">
        <v>0</v>
      </c>
      <c r="AC159" s="127">
        <v>0</v>
      </c>
      <c r="AD159" s="13">
        <v>0</v>
      </c>
      <c r="AE159" s="13">
        <v>0</v>
      </c>
      <c r="AF159" s="373">
        <v>0</v>
      </c>
      <c r="AG159" s="390">
        <v>0</v>
      </c>
      <c r="AH159" s="386">
        <v>594</v>
      </c>
      <c r="AI159" s="377">
        <v>379</v>
      </c>
      <c r="AJ159" s="13">
        <v>215</v>
      </c>
      <c r="AK159" s="360">
        <v>0</v>
      </c>
    </row>
    <row r="160" spans="1:37" ht="15.5">
      <c r="A160" s="18">
        <v>520391</v>
      </c>
      <c r="B160" s="18">
        <v>153</v>
      </c>
      <c r="C160" s="129" t="s">
        <v>200</v>
      </c>
      <c r="D160" s="13">
        <v>338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1063</v>
      </c>
      <c r="L160" s="13">
        <v>103</v>
      </c>
      <c r="M160" s="13">
        <v>54</v>
      </c>
      <c r="N160" s="13">
        <v>150</v>
      </c>
      <c r="O160" s="13">
        <v>147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373">
        <v>0</v>
      </c>
      <c r="Y160" s="377">
        <v>0</v>
      </c>
      <c r="Z160" s="13">
        <v>0</v>
      </c>
      <c r="AA160" s="13">
        <v>0</v>
      </c>
      <c r="AB160" s="360">
        <v>0</v>
      </c>
      <c r="AC160" s="127">
        <v>41</v>
      </c>
      <c r="AD160" s="13">
        <v>17</v>
      </c>
      <c r="AE160" s="13">
        <v>0</v>
      </c>
      <c r="AF160" s="373">
        <v>24</v>
      </c>
      <c r="AG160" s="390">
        <v>0</v>
      </c>
      <c r="AH160" s="386">
        <v>0</v>
      </c>
      <c r="AI160" s="377">
        <v>0</v>
      </c>
      <c r="AJ160" s="13">
        <v>0</v>
      </c>
      <c r="AK160" s="360">
        <v>0</v>
      </c>
    </row>
    <row r="161" spans="1:37" ht="15.5">
      <c r="A161" s="18">
        <v>520243</v>
      </c>
      <c r="B161" s="18">
        <v>154</v>
      </c>
      <c r="C161" s="129" t="s">
        <v>201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373">
        <v>0</v>
      </c>
      <c r="Y161" s="377">
        <v>0</v>
      </c>
      <c r="Z161" s="13">
        <v>0</v>
      </c>
      <c r="AA161" s="13">
        <v>0</v>
      </c>
      <c r="AB161" s="360">
        <v>0</v>
      </c>
      <c r="AC161" s="127">
        <v>0</v>
      </c>
      <c r="AD161" s="13">
        <v>0</v>
      </c>
      <c r="AE161" s="13">
        <v>0</v>
      </c>
      <c r="AF161" s="373">
        <v>0</v>
      </c>
      <c r="AG161" s="390">
        <v>0</v>
      </c>
      <c r="AH161" s="386">
        <v>1814</v>
      </c>
      <c r="AI161" s="377">
        <v>687</v>
      </c>
      <c r="AJ161" s="13">
        <v>1122</v>
      </c>
      <c r="AK161" s="360">
        <v>5</v>
      </c>
    </row>
    <row r="162" spans="1:37" ht="15.5">
      <c r="A162" s="18">
        <v>520264</v>
      </c>
      <c r="B162" s="18">
        <v>155</v>
      </c>
      <c r="C162" s="129" t="s">
        <v>202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373">
        <v>0</v>
      </c>
      <c r="Y162" s="377">
        <v>0</v>
      </c>
      <c r="Z162" s="13">
        <v>0</v>
      </c>
      <c r="AA162" s="13">
        <v>0</v>
      </c>
      <c r="AB162" s="360">
        <v>0</v>
      </c>
      <c r="AC162" s="127">
        <v>0</v>
      </c>
      <c r="AD162" s="13">
        <v>0</v>
      </c>
      <c r="AE162" s="13">
        <v>0</v>
      </c>
      <c r="AF162" s="373">
        <v>0</v>
      </c>
      <c r="AG162" s="390">
        <v>0</v>
      </c>
      <c r="AH162" s="386">
        <v>4037</v>
      </c>
      <c r="AI162" s="377">
        <v>908</v>
      </c>
      <c r="AJ162" s="13">
        <v>3118</v>
      </c>
      <c r="AK162" s="360">
        <v>11</v>
      </c>
    </row>
    <row r="163" spans="1:37" ht="15.5">
      <c r="A163" s="18">
        <v>520314</v>
      </c>
      <c r="B163" s="18">
        <v>156</v>
      </c>
      <c r="C163" s="129" t="s">
        <v>203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373">
        <v>0</v>
      </c>
      <c r="Y163" s="377">
        <v>0</v>
      </c>
      <c r="Z163" s="13">
        <v>0</v>
      </c>
      <c r="AA163" s="13">
        <v>0</v>
      </c>
      <c r="AB163" s="360">
        <v>0</v>
      </c>
      <c r="AC163" s="127">
        <v>0</v>
      </c>
      <c r="AD163" s="13">
        <v>0</v>
      </c>
      <c r="AE163" s="13">
        <v>0</v>
      </c>
      <c r="AF163" s="373">
        <v>0</v>
      </c>
      <c r="AG163" s="390">
        <v>0</v>
      </c>
      <c r="AH163" s="386">
        <v>2235</v>
      </c>
      <c r="AI163" s="377">
        <v>1365</v>
      </c>
      <c r="AJ163" s="13">
        <v>870</v>
      </c>
      <c r="AK163" s="360">
        <v>0</v>
      </c>
    </row>
    <row r="164" spans="1:37" ht="15.5">
      <c r="A164" s="18">
        <v>520179</v>
      </c>
      <c r="B164" s="18">
        <v>157</v>
      </c>
      <c r="C164" s="129" t="s">
        <v>204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373">
        <v>0</v>
      </c>
      <c r="Y164" s="377">
        <v>0</v>
      </c>
      <c r="Z164" s="13">
        <v>0</v>
      </c>
      <c r="AA164" s="13">
        <v>0</v>
      </c>
      <c r="AB164" s="360">
        <v>0</v>
      </c>
      <c r="AC164" s="127">
        <v>0</v>
      </c>
      <c r="AD164" s="13">
        <v>0</v>
      </c>
      <c r="AE164" s="13">
        <v>0</v>
      </c>
      <c r="AF164" s="373">
        <v>0</v>
      </c>
      <c r="AG164" s="390">
        <v>0</v>
      </c>
      <c r="AH164" s="386">
        <v>98</v>
      </c>
      <c r="AI164" s="377">
        <v>58</v>
      </c>
      <c r="AJ164" s="13">
        <v>39</v>
      </c>
      <c r="AK164" s="360">
        <v>1</v>
      </c>
    </row>
    <row r="165" spans="1:37" ht="28">
      <c r="A165" s="18">
        <v>520195</v>
      </c>
      <c r="B165" s="18">
        <v>158</v>
      </c>
      <c r="C165" s="129" t="s">
        <v>205</v>
      </c>
      <c r="D165" s="13">
        <v>431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3238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373">
        <v>0</v>
      </c>
      <c r="Y165" s="377">
        <v>0</v>
      </c>
      <c r="Z165" s="13">
        <v>0</v>
      </c>
      <c r="AA165" s="13">
        <v>0</v>
      </c>
      <c r="AB165" s="360">
        <v>0</v>
      </c>
      <c r="AC165" s="127">
        <v>0</v>
      </c>
      <c r="AD165" s="13">
        <v>0</v>
      </c>
      <c r="AE165" s="13">
        <v>0</v>
      </c>
      <c r="AF165" s="373">
        <v>0</v>
      </c>
      <c r="AG165" s="390">
        <v>0</v>
      </c>
      <c r="AH165" s="386">
        <v>0</v>
      </c>
      <c r="AI165" s="377">
        <v>0</v>
      </c>
      <c r="AJ165" s="13">
        <v>0</v>
      </c>
      <c r="AK165" s="360">
        <v>0</v>
      </c>
    </row>
    <row r="166" spans="1:37" ht="15.5">
      <c r="A166" s="18">
        <v>520310</v>
      </c>
      <c r="B166" s="18">
        <v>159</v>
      </c>
      <c r="C166" s="129" t="s">
        <v>206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778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373">
        <v>0</v>
      </c>
      <c r="Y166" s="377">
        <v>0</v>
      </c>
      <c r="Z166" s="13">
        <v>0</v>
      </c>
      <c r="AA166" s="13">
        <v>0</v>
      </c>
      <c r="AB166" s="360">
        <v>0</v>
      </c>
      <c r="AC166" s="127">
        <v>0</v>
      </c>
      <c r="AD166" s="13">
        <v>0</v>
      </c>
      <c r="AE166" s="13">
        <v>0</v>
      </c>
      <c r="AF166" s="373">
        <v>0</v>
      </c>
      <c r="AG166" s="390">
        <v>0</v>
      </c>
      <c r="AH166" s="386">
        <v>0</v>
      </c>
      <c r="AI166" s="377">
        <v>0</v>
      </c>
      <c r="AJ166" s="13">
        <v>0</v>
      </c>
      <c r="AK166" s="360">
        <v>0</v>
      </c>
    </row>
    <row r="167" spans="1:37" ht="15.5">
      <c r="A167" s="18">
        <v>520394</v>
      </c>
      <c r="B167" s="18">
        <v>160</v>
      </c>
      <c r="C167" s="129" t="s">
        <v>207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373">
        <v>0</v>
      </c>
      <c r="Y167" s="377">
        <v>0</v>
      </c>
      <c r="Z167" s="13">
        <v>0</v>
      </c>
      <c r="AA167" s="13">
        <v>0</v>
      </c>
      <c r="AB167" s="360">
        <v>0</v>
      </c>
      <c r="AC167" s="127">
        <v>29</v>
      </c>
      <c r="AD167" s="13">
        <v>29</v>
      </c>
      <c r="AE167" s="13">
        <v>0</v>
      </c>
      <c r="AF167" s="373">
        <v>0</v>
      </c>
      <c r="AG167" s="390">
        <v>0</v>
      </c>
      <c r="AH167" s="386">
        <v>0</v>
      </c>
      <c r="AI167" s="377">
        <v>0</v>
      </c>
      <c r="AJ167" s="13">
        <v>0</v>
      </c>
      <c r="AK167" s="360">
        <v>0</v>
      </c>
    </row>
    <row r="168" spans="1:37" ht="15.5">
      <c r="A168" s="18">
        <v>520398</v>
      </c>
      <c r="B168" s="18">
        <v>161</v>
      </c>
      <c r="C168" s="129" t="s">
        <v>208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373">
        <v>0</v>
      </c>
      <c r="Y168" s="377">
        <v>0</v>
      </c>
      <c r="Z168" s="13">
        <v>0</v>
      </c>
      <c r="AA168" s="13">
        <v>0</v>
      </c>
      <c r="AB168" s="360">
        <v>0</v>
      </c>
      <c r="AC168" s="127">
        <v>72</v>
      </c>
      <c r="AD168" s="13">
        <v>0</v>
      </c>
      <c r="AE168" s="13">
        <v>0</v>
      </c>
      <c r="AF168" s="373">
        <v>72</v>
      </c>
      <c r="AG168" s="390">
        <v>0</v>
      </c>
      <c r="AH168" s="386">
        <v>0</v>
      </c>
      <c r="AI168" s="377">
        <v>0</v>
      </c>
      <c r="AJ168" s="13">
        <v>0</v>
      </c>
      <c r="AK168" s="360">
        <v>0</v>
      </c>
    </row>
    <row r="169" spans="1:37" ht="15.5">
      <c r="A169" s="32">
        <v>520411</v>
      </c>
      <c r="B169" s="18">
        <v>162</v>
      </c>
      <c r="C169" s="129" t="s">
        <v>209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152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373">
        <v>0</v>
      </c>
      <c r="Y169" s="377">
        <v>0</v>
      </c>
      <c r="Z169" s="13">
        <v>0</v>
      </c>
      <c r="AA169" s="13">
        <v>0</v>
      </c>
      <c r="AB169" s="360">
        <v>0</v>
      </c>
      <c r="AC169" s="127">
        <v>13</v>
      </c>
      <c r="AD169" s="13">
        <v>13</v>
      </c>
      <c r="AE169" s="13">
        <v>0</v>
      </c>
      <c r="AF169" s="373">
        <v>0</v>
      </c>
      <c r="AG169" s="390">
        <v>0</v>
      </c>
      <c r="AH169" s="386">
        <v>0</v>
      </c>
      <c r="AI169" s="377">
        <v>0</v>
      </c>
      <c r="AJ169" s="13">
        <v>0</v>
      </c>
      <c r="AK169" s="360">
        <v>0</v>
      </c>
    </row>
    <row r="170" spans="1:37" ht="15.5">
      <c r="A170" s="18">
        <v>520296</v>
      </c>
      <c r="B170" s="18">
        <v>163</v>
      </c>
      <c r="C170" s="129" t="s">
        <v>210</v>
      </c>
      <c r="D170" s="13">
        <v>584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298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373">
        <v>0</v>
      </c>
      <c r="Y170" s="377">
        <v>0</v>
      </c>
      <c r="Z170" s="13">
        <v>0</v>
      </c>
      <c r="AA170" s="13">
        <v>0</v>
      </c>
      <c r="AB170" s="360">
        <v>0</v>
      </c>
      <c r="AC170" s="127">
        <v>305</v>
      </c>
      <c r="AD170" s="13">
        <v>305</v>
      </c>
      <c r="AE170" s="13">
        <v>259</v>
      </c>
      <c r="AF170" s="373">
        <v>0</v>
      </c>
      <c r="AG170" s="390">
        <v>0</v>
      </c>
      <c r="AH170" s="386">
        <v>158</v>
      </c>
      <c r="AI170" s="377">
        <v>82</v>
      </c>
      <c r="AJ170" s="13">
        <v>74</v>
      </c>
      <c r="AK170" s="360">
        <v>1</v>
      </c>
    </row>
    <row r="171" spans="1:37" ht="15.5">
      <c r="A171" s="18">
        <v>520346</v>
      </c>
      <c r="B171" s="18">
        <v>164</v>
      </c>
      <c r="C171" s="129" t="s">
        <v>211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373">
        <v>0</v>
      </c>
      <c r="Y171" s="377">
        <v>0</v>
      </c>
      <c r="Z171" s="13">
        <v>0</v>
      </c>
      <c r="AA171" s="13">
        <v>0</v>
      </c>
      <c r="AB171" s="360">
        <v>0</v>
      </c>
      <c r="AC171" s="127">
        <v>0</v>
      </c>
      <c r="AD171" s="13">
        <v>0</v>
      </c>
      <c r="AE171" s="13">
        <v>0</v>
      </c>
      <c r="AF171" s="373">
        <v>0</v>
      </c>
      <c r="AG171" s="390">
        <v>0</v>
      </c>
      <c r="AH171" s="386">
        <v>436</v>
      </c>
      <c r="AI171" s="377">
        <v>257</v>
      </c>
      <c r="AJ171" s="13">
        <v>178</v>
      </c>
      <c r="AK171" s="360">
        <v>1</v>
      </c>
    </row>
    <row r="172" spans="1:37" ht="15.5">
      <c r="A172" s="18">
        <v>520315</v>
      </c>
      <c r="B172" s="18">
        <v>165</v>
      </c>
      <c r="C172" s="129" t="s">
        <v>212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373">
        <v>0</v>
      </c>
      <c r="Y172" s="377">
        <v>0</v>
      </c>
      <c r="Z172" s="13">
        <v>0</v>
      </c>
      <c r="AA172" s="13">
        <v>0</v>
      </c>
      <c r="AB172" s="360">
        <v>0</v>
      </c>
      <c r="AC172" s="127">
        <v>0</v>
      </c>
      <c r="AD172" s="13">
        <v>0</v>
      </c>
      <c r="AE172" s="13">
        <v>0</v>
      </c>
      <c r="AF172" s="373">
        <v>0</v>
      </c>
      <c r="AG172" s="390">
        <v>2152</v>
      </c>
      <c r="AH172" s="386">
        <v>0</v>
      </c>
      <c r="AI172" s="377">
        <v>0</v>
      </c>
      <c r="AJ172" s="13">
        <v>0</v>
      </c>
      <c r="AK172" s="360">
        <v>0</v>
      </c>
    </row>
    <row r="173" spans="1:37" ht="28">
      <c r="A173" s="18">
        <v>520309</v>
      </c>
      <c r="B173" s="18">
        <v>166</v>
      </c>
      <c r="C173" s="129" t="s">
        <v>213</v>
      </c>
      <c r="D173" s="13">
        <v>248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1845</v>
      </c>
      <c r="L173" s="13">
        <v>0</v>
      </c>
      <c r="M173" s="13">
        <v>0</v>
      </c>
      <c r="N173" s="13">
        <v>0</v>
      </c>
      <c r="O173" s="13">
        <v>309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373">
        <v>0</v>
      </c>
      <c r="Y173" s="377">
        <v>0</v>
      </c>
      <c r="Z173" s="13">
        <v>0</v>
      </c>
      <c r="AA173" s="13">
        <v>0</v>
      </c>
      <c r="AB173" s="360">
        <v>0</v>
      </c>
      <c r="AC173" s="127">
        <v>0</v>
      </c>
      <c r="AD173" s="13">
        <v>0</v>
      </c>
      <c r="AE173" s="13">
        <v>0</v>
      </c>
      <c r="AF173" s="373">
        <v>0</v>
      </c>
      <c r="AG173" s="390">
        <v>0</v>
      </c>
      <c r="AH173" s="386">
        <v>2804</v>
      </c>
      <c r="AI173" s="377">
        <v>686</v>
      </c>
      <c r="AJ173" s="13">
        <v>2116</v>
      </c>
      <c r="AK173" s="360">
        <v>2</v>
      </c>
    </row>
    <row r="174" spans="1:37" ht="15.5">
      <c r="A174" s="18">
        <v>520259</v>
      </c>
      <c r="B174" s="18">
        <v>167</v>
      </c>
      <c r="C174" s="129" t="s">
        <v>214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373">
        <v>0</v>
      </c>
      <c r="Y174" s="377">
        <v>0</v>
      </c>
      <c r="Z174" s="13">
        <v>0</v>
      </c>
      <c r="AA174" s="13">
        <v>0</v>
      </c>
      <c r="AB174" s="360">
        <v>0</v>
      </c>
      <c r="AC174" s="127">
        <v>0</v>
      </c>
      <c r="AD174" s="13">
        <v>0</v>
      </c>
      <c r="AE174" s="13">
        <v>0</v>
      </c>
      <c r="AF174" s="373">
        <v>0</v>
      </c>
      <c r="AG174" s="390">
        <v>0</v>
      </c>
      <c r="AH174" s="386">
        <v>0</v>
      </c>
      <c r="AI174" s="377">
        <v>0</v>
      </c>
      <c r="AJ174" s="13">
        <v>0</v>
      </c>
      <c r="AK174" s="360">
        <v>0</v>
      </c>
    </row>
    <row r="175" spans="1:37" ht="15.5">
      <c r="A175" s="18">
        <v>520392</v>
      </c>
      <c r="B175" s="18">
        <v>168</v>
      </c>
      <c r="C175" s="129" t="s">
        <v>215</v>
      </c>
      <c r="D175" s="13">
        <v>375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450</v>
      </c>
      <c r="L175" s="13">
        <v>0</v>
      </c>
      <c r="M175" s="13">
        <v>0</v>
      </c>
      <c r="N175" s="13">
        <v>2650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373">
        <v>0</v>
      </c>
      <c r="Y175" s="377">
        <v>0</v>
      </c>
      <c r="Z175" s="13">
        <v>0</v>
      </c>
      <c r="AA175" s="13">
        <v>0</v>
      </c>
      <c r="AB175" s="360">
        <v>0</v>
      </c>
      <c r="AC175" s="127">
        <v>0</v>
      </c>
      <c r="AD175" s="13">
        <v>0</v>
      </c>
      <c r="AE175" s="13">
        <v>0</v>
      </c>
      <c r="AF175" s="373">
        <v>0</v>
      </c>
      <c r="AG175" s="390">
        <v>0</v>
      </c>
      <c r="AH175" s="386">
        <v>3874</v>
      </c>
      <c r="AI175" s="377">
        <v>2035</v>
      </c>
      <c r="AJ175" s="13">
        <v>1837</v>
      </c>
      <c r="AK175" s="360">
        <v>3</v>
      </c>
    </row>
    <row r="176" spans="1:37" ht="28">
      <c r="A176" s="18">
        <v>520405</v>
      </c>
      <c r="B176" s="18">
        <v>169</v>
      </c>
      <c r="C176" s="129" t="s">
        <v>216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373">
        <v>0</v>
      </c>
      <c r="Y176" s="377">
        <v>0</v>
      </c>
      <c r="Z176" s="13">
        <v>0</v>
      </c>
      <c r="AA176" s="13">
        <v>0</v>
      </c>
      <c r="AB176" s="360">
        <v>0</v>
      </c>
      <c r="AC176" s="127">
        <v>0</v>
      </c>
      <c r="AD176" s="13">
        <v>0</v>
      </c>
      <c r="AE176" s="13">
        <v>0</v>
      </c>
      <c r="AF176" s="373">
        <v>0</v>
      </c>
      <c r="AG176" s="390">
        <v>0</v>
      </c>
      <c r="AH176" s="386">
        <v>2535</v>
      </c>
      <c r="AI176" s="377">
        <v>1452</v>
      </c>
      <c r="AJ176" s="13">
        <v>1075</v>
      </c>
      <c r="AK176" s="360">
        <v>8</v>
      </c>
    </row>
    <row r="177" spans="1:37" ht="15.5">
      <c r="A177" s="18">
        <v>520287</v>
      </c>
      <c r="B177" s="18">
        <v>170</v>
      </c>
      <c r="C177" s="129" t="s">
        <v>217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373">
        <v>0</v>
      </c>
      <c r="Y177" s="377">
        <v>0</v>
      </c>
      <c r="Z177" s="13">
        <v>0</v>
      </c>
      <c r="AA177" s="13">
        <v>0</v>
      </c>
      <c r="AB177" s="360">
        <v>0</v>
      </c>
      <c r="AC177" s="127">
        <v>0</v>
      </c>
      <c r="AD177" s="13">
        <v>0</v>
      </c>
      <c r="AE177" s="13">
        <v>0</v>
      </c>
      <c r="AF177" s="373">
        <v>0</v>
      </c>
      <c r="AG177" s="390">
        <v>0</v>
      </c>
      <c r="AH177" s="386">
        <v>1519</v>
      </c>
      <c r="AI177" s="377">
        <v>991</v>
      </c>
      <c r="AJ177" s="13">
        <v>523</v>
      </c>
      <c r="AK177" s="360">
        <v>5</v>
      </c>
    </row>
    <row r="178" spans="1:37" ht="15.5">
      <c r="A178" s="18">
        <v>520246</v>
      </c>
      <c r="B178" s="18">
        <v>171</v>
      </c>
      <c r="C178" s="129" t="s">
        <v>218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373">
        <v>0</v>
      </c>
      <c r="Y178" s="377">
        <v>0</v>
      </c>
      <c r="Z178" s="13">
        <v>0</v>
      </c>
      <c r="AA178" s="13">
        <v>0</v>
      </c>
      <c r="AB178" s="360">
        <v>0</v>
      </c>
      <c r="AC178" s="127">
        <v>0</v>
      </c>
      <c r="AD178" s="13">
        <v>0</v>
      </c>
      <c r="AE178" s="13">
        <v>0</v>
      </c>
      <c r="AF178" s="373">
        <v>0</v>
      </c>
      <c r="AG178" s="390">
        <v>0</v>
      </c>
      <c r="AH178" s="386">
        <v>1013</v>
      </c>
      <c r="AI178" s="377">
        <v>581</v>
      </c>
      <c r="AJ178" s="13">
        <v>430</v>
      </c>
      <c r="AK178" s="360">
        <v>2</v>
      </c>
    </row>
    <row r="179" spans="1:37" ht="15.5">
      <c r="A179" s="18">
        <v>520285</v>
      </c>
      <c r="B179" s="18">
        <v>172</v>
      </c>
      <c r="C179" s="129" t="s">
        <v>219</v>
      </c>
      <c r="D179" s="13">
        <v>465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370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62.25</v>
      </c>
      <c r="W179" s="13">
        <v>0</v>
      </c>
      <c r="X179" s="373">
        <v>0</v>
      </c>
      <c r="Y179" s="377">
        <v>0</v>
      </c>
      <c r="Z179" s="13">
        <v>0</v>
      </c>
      <c r="AA179" s="13">
        <v>0</v>
      </c>
      <c r="AB179" s="360">
        <v>0</v>
      </c>
      <c r="AC179" s="127">
        <v>0</v>
      </c>
      <c r="AD179" s="13">
        <v>0</v>
      </c>
      <c r="AE179" s="13">
        <v>0</v>
      </c>
      <c r="AF179" s="373">
        <v>0</v>
      </c>
      <c r="AG179" s="390">
        <v>0</v>
      </c>
      <c r="AH179" s="386">
        <v>0</v>
      </c>
      <c r="AI179" s="377">
        <v>0</v>
      </c>
      <c r="AJ179" s="13">
        <v>0</v>
      </c>
      <c r="AK179" s="360">
        <v>0</v>
      </c>
    </row>
    <row r="180" spans="1:37" ht="15.5">
      <c r="A180" s="18">
        <v>520263</v>
      </c>
      <c r="B180" s="18">
        <v>173</v>
      </c>
      <c r="C180" s="129" t="s">
        <v>220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373">
        <v>0</v>
      </c>
      <c r="Y180" s="377">
        <v>0</v>
      </c>
      <c r="Z180" s="13">
        <v>0</v>
      </c>
      <c r="AA180" s="13">
        <v>0</v>
      </c>
      <c r="AB180" s="360">
        <v>0</v>
      </c>
      <c r="AC180" s="127">
        <v>0</v>
      </c>
      <c r="AD180" s="13">
        <v>0</v>
      </c>
      <c r="AE180" s="13">
        <v>0</v>
      </c>
      <c r="AF180" s="373">
        <v>0</v>
      </c>
      <c r="AG180" s="390">
        <v>2408</v>
      </c>
      <c r="AH180" s="386">
        <v>0</v>
      </c>
      <c r="AI180" s="377">
        <v>0</v>
      </c>
      <c r="AJ180" s="13">
        <v>0</v>
      </c>
      <c r="AK180" s="360">
        <v>0</v>
      </c>
    </row>
    <row r="181" spans="1:37" ht="15.5">
      <c r="A181" s="18">
        <v>520252</v>
      </c>
      <c r="B181" s="18">
        <v>174</v>
      </c>
      <c r="C181" s="129" t="s">
        <v>221</v>
      </c>
      <c r="D181" s="13">
        <v>40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1205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373">
        <v>0</v>
      </c>
      <c r="Y181" s="377">
        <v>0</v>
      </c>
      <c r="Z181" s="13">
        <v>0</v>
      </c>
      <c r="AA181" s="13">
        <v>0</v>
      </c>
      <c r="AB181" s="360">
        <v>0</v>
      </c>
      <c r="AC181" s="127">
        <v>0</v>
      </c>
      <c r="AD181" s="13">
        <v>0</v>
      </c>
      <c r="AE181" s="13">
        <v>0</v>
      </c>
      <c r="AF181" s="373">
        <v>0</v>
      </c>
      <c r="AG181" s="390">
        <v>0</v>
      </c>
      <c r="AH181" s="386">
        <v>0</v>
      </c>
      <c r="AI181" s="377">
        <v>0</v>
      </c>
      <c r="AJ181" s="13">
        <v>0</v>
      </c>
      <c r="AK181" s="360">
        <v>0</v>
      </c>
    </row>
    <row r="182" spans="1:37" ht="15.5">
      <c r="A182" s="18">
        <v>520404</v>
      </c>
      <c r="B182" s="18">
        <v>175</v>
      </c>
      <c r="C182" s="129" t="s">
        <v>222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373">
        <v>0</v>
      </c>
      <c r="Y182" s="377">
        <v>0</v>
      </c>
      <c r="Z182" s="13">
        <v>0</v>
      </c>
      <c r="AA182" s="13">
        <v>0</v>
      </c>
      <c r="AB182" s="360">
        <v>25</v>
      </c>
      <c r="AC182" s="127">
        <v>0</v>
      </c>
      <c r="AD182" s="13">
        <v>0</v>
      </c>
      <c r="AE182" s="13">
        <v>0</v>
      </c>
      <c r="AF182" s="373">
        <v>0</v>
      </c>
      <c r="AG182" s="390">
        <v>0</v>
      </c>
      <c r="AH182" s="386">
        <v>0</v>
      </c>
      <c r="AI182" s="377">
        <v>0</v>
      </c>
      <c r="AJ182" s="13">
        <v>0</v>
      </c>
      <c r="AK182" s="360">
        <v>0</v>
      </c>
    </row>
    <row r="183" spans="1:37" ht="15.5">
      <c r="A183" s="18">
        <v>520317</v>
      </c>
      <c r="B183" s="18">
        <v>176</v>
      </c>
      <c r="C183" s="129" t="s">
        <v>223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1125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373">
        <v>0</v>
      </c>
      <c r="Y183" s="377">
        <v>0</v>
      </c>
      <c r="Z183" s="13">
        <v>0</v>
      </c>
      <c r="AA183" s="13">
        <v>0</v>
      </c>
      <c r="AB183" s="360">
        <v>0</v>
      </c>
      <c r="AC183" s="127">
        <v>38</v>
      </c>
      <c r="AD183" s="13">
        <v>38</v>
      </c>
      <c r="AE183" s="13">
        <v>0</v>
      </c>
      <c r="AF183" s="373">
        <v>0</v>
      </c>
      <c r="AG183" s="390">
        <v>0</v>
      </c>
      <c r="AH183" s="386">
        <v>0</v>
      </c>
      <c r="AI183" s="377">
        <v>0</v>
      </c>
      <c r="AJ183" s="13">
        <v>0</v>
      </c>
      <c r="AK183" s="360">
        <v>0</v>
      </c>
    </row>
    <row r="184" spans="1:37" ht="15.5">
      <c r="A184" s="18">
        <v>520312</v>
      </c>
      <c r="B184" s="18">
        <v>177</v>
      </c>
      <c r="C184" s="129" t="s">
        <v>224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373">
        <v>0</v>
      </c>
      <c r="Y184" s="377">
        <v>0</v>
      </c>
      <c r="Z184" s="13">
        <v>0</v>
      </c>
      <c r="AA184" s="13">
        <v>0</v>
      </c>
      <c r="AB184" s="360">
        <v>0</v>
      </c>
      <c r="AC184" s="127">
        <v>0</v>
      </c>
      <c r="AD184" s="13">
        <v>0</v>
      </c>
      <c r="AE184" s="13">
        <v>0</v>
      </c>
      <c r="AF184" s="373">
        <v>0</v>
      </c>
      <c r="AG184" s="390">
        <v>0</v>
      </c>
      <c r="AH184" s="386">
        <v>2496</v>
      </c>
      <c r="AI184" s="377">
        <v>1200</v>
      </c>
      <c r="AJ184" s="13">
        <v>1292</v>
      </c>
      <c r="AK184" s="360">
        <v>4</v>
      </c>
    </row>
    <row r="185" spans="1:37" ht="15.5">
      <c r="A185" s="18">
        <v>520365</v>
      </c>
      <c r="B185" s="18">
        <v>178</v>
      </c>
      <c r="C185" s="129" t="s">
        <v>225</v>
      </c>
      <c r="D185" s="13">
        <v>102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42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373">
        <v>0</v>
      </c>
      <c r="Y185" s="377">
        <v>0</v>
      </c>
      <c r="Z185" s="13">
        <v>0</v>
      </c>
      <c r="AA185" s="13">
        <v>0</v>
      </c>
      <c r="AB185" s="360">
        <v>0</v>
      </c>
      <c r="AC185" s="127">
        <v>0</v>
      </c>
      <c r="AD185" s="13">
        <v>0</v>
      </c>
      <c r="AE185" s="13">
        <v>0</v>
      </c>
      <c r="AF185" s="373">
        <v>0</v>
      </c>
      <c r="AG185" s="390">
        <v>0</v>
      </c>
      <c r="AH185" s="386">
        <v>0</v>
      </c>
      <c r="AI185" s="377">
        <v>0</v>
      </c>
      <c r="AJ185" s="13">
        <v>0</v>
      </c>
      <c r="AK185" s="360">
        <v>0</v>
      </c>
    </row>
    <row r="186" spans="1:37" ht="15.5">
      <c r="A186" s="18">
        <v>520354</v>
      </c>
      <c r="B186" s="18">
        <v>179</v>
      </c>
      <c r="C186" s="129" t="s">
        <v>226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540</v>
      </c>
      <c r="V186" s="13">
        <v>0</v>
      </c>
      <c r="W186" s="13">
        <v>0</v>
      </c>
      <c r="X186" s="373">
        <v>0</v>
      </c>
      <c r="Y186" s="377">
        <v>0</v>
      </c>
      <c r="Z186" s="13">
        <v>0</v>
      </c>
      <c r="AA186" s="13">
        <v>0</v>
      </c>
      <c r="AB186" s="360">
        <v>0</v>
      </c>
      <c r="AC186" s="127">
        <v>0</v>
      </c>
      <c r="AD186" s="13">
        <v>0</v>
      </c>
      <c r="AE186" s="13">
        <v>0</v>
      </c>
      <c r="AF186" s="373">
        <v>0</v>
      </c>
      <c r="AG186" s="390">
        <v>0</v>
      </c>
      <c r="AH186" s="386">
        <v>0</v>
      </c>
      <c r="AI186" s="377">
        <v>0</v>
      </c>
      <c r="AJ186" s="13">
        <v>0</v>
      </c>
      <c r="AK186" s="360">
        <v>0</v>
      </c>
    </row>
    <row r="187" spans="1:37" ht="15.5">
      <c r="A187" s="18">
        <v>520410</v>
      </c>
      <c r="B187" s="18">
        <v>180</v>
      </c>
      <c r="C187" s="129" t="s">
        <v>227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45</v>
      </c>
      <c r="V187" s="13">
        <v>0</v>
      </c>
      <c r="W187" s="13">
        <v>0</v>
      </c>
      <c r="X187" s="373">
        <v>0</v>
      </c>
      <c r="Y187" s="377">
        <v>0</v>
      </c>
      <c r="Z187" s="13">
        <v>0</v>
      </c>
      <c r="AA187" s="13">
        <v>0</v>
      </c>
      <c r="AB187" s="360">
        <v>0</v>
      </c>
      <c r="AC187" s="127">
        <v>0</v>
      </c>
      <c r="AD187" s="13">
        <v>0</v>
      </c>
      <c r="AE187" s="13">
        <v>0</v>
      </c>
      <c r="AF187" s="373">
        <v>0</v>
      </c>
      <c r="AG187" s="390">
        <v>0</v>
      </c>
      <c r="AH187" s="386">
        <v>0</v>
      </c>
      <c r="AI187" s="377">
        <v>0</v>
      </c>
      <c r="AJ187" s="13">
        <v>0</v>
      </c>
      <c r="AK187" s="360">
        <v>0</v>
      </c>
    </row>
    <row r="188" spans="1:37" ht="15.5">
      <c r="A188" s="18">
        <v>520382</v>
      </c>
      <c r="B188" s="18">
        <v>181</v>
      </c>
      <c r="C188" s="129" t="s">
        <v>228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373">
        <v>0</v>
      </c>
      <c r="Y188" s="377">
        <v>0</v>
      </c>
      <c r="Z188" s="13">
        <v>0</v>
      </c>
      <c r="AA188" s="13">
        <v>0</v>
      </c>
      <c r="AB188" s="360">
        <v>0</v>
      </c>
      <c r="AC188" s="127">
        <v>45</v>
      </c>
      <c r="AD188" s="13">
        <v>0</v>
      </c>
      <c r="AE188" s="13">
        <v>0</v>
      </c>
      <c r="AF188" s="373">
        <v>45</v>
      </c>
      <c r="AG188" s="390">
        <v>0</v>
      </c>
      <c r="AH188" s="386">
        <v>0</v>
      </c>
      <c r="AI188" s="377">
        <v>0</v>
      </c>
      <c r="AJ188" s="13">
        <v>0</v>
      </c>
      <c r="AK188" s="360">
        <v>0</v>
      </c>
    </row>
    <row r="189" spans="1:37" ht="15.5">
      <c r="A189" s="18">
        <v>520230</v>
      </c>
      <c r="B189" s="18">
        <v>182</v>
      </c>
      <c r="C189" s="129" t="s">
        <v>229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373">
        <v>0</v>
      </c>
      <c r="Y189" s="377">
        <v>0</v>
      </c>
      <c r="Z189" s="13">
        <v>0</v>
      </c>
      <c r="AA189" s="13">
        <v>0</v>
      </c>
      <c r="AB189" s="360">
        <v>0</v>
      </c>
      <c r="AC189" s="127">
        <v>0</v>
      </c>
      <c r="AD189" s="13">
        <v>0</v>
      </c>
      <c r="AE189" s="13">
        <v>0</v>
      </c>
      <c r="AF189" s="373">
        <v>0</v>
      </c>
      <c r="AG189" s="390">
        <v>0</v>
      </c>
      <c r="AH189" s="386">
        <v>2876</v>
      </c>
      <c r="AI189" s="377">
        <v>2506</v>
      </c>
      <c r="AJ189" s="13">
        <v>368</v>
      </c>
      <c r="AK189" s="360">
        <v>2</v>
      </c>
    </row>
    <row r="190" spans="1:37" ht="28">
      <c r="A190" s="18">
        <v>520220</v>
      </c>
      <c r="B190" s="18">
        <v>183</v>
      </c>
      <c r="C190" s="129" t="s">
        <v>230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225</v>
      </c>
      <c r="V190" s="13">
        <v>0</v>
      </c>
      <c r="W190" s="13">
        <v>0</v>
      </c>
      <c r="X190" s="373">
        <v>0</v>
      </c>
      <c r="Y190" s="377">
        <v>0</v>
      </c>
      <c r="Z190" s="13">
        <v>0</v>
      </c>
      <c r="AA190" s="13">
        <v>0</v>
      </c>
      <c r="AB190" s="360">
        <v>0</v>
      </c>
      <c r="AC190" s="127">
        <v>0</v>
      </c>
      <c r="AD190" s="13">
        <v>0</v>
      </c>
      <c r="AE190" s="13">
        <v>0</v>
      </c>
      <c r="AF190" s="373">
        <v>0</v>
      </c>
      <c r="AG190" s="390">
        <v>0</v>
      </c>
      <c r="AH190" s="386">
        <v>0</v>
      </c>
      <c r="AI190" s="377">
        <v>0</v>
      </c>
      <c r="AJ190" s="13">
        <v>0</v>
      </c>
      <c r="AK190" s="360">
        <v>0</v>
      </c>
    </row>
    <row r="191" spans="1:37" ht="15.5">
      <c r="A191" s="18">
        <v>520256</v>
      </c>
      <c r="B191" s="18">
        <v>184</v>
      </c>
      <c r="C191" s="129" t="s">
        <v>231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373">
        <v>0</v>
      </c>
      <c r="Y191" s="377">
        <v>0</v>
      </c>
      <c r="Z191" s="13">
        <v>0</v>
      </c>
      <c r="AA191" s="13">
        <v>0</v>
      </c>
      <c r="AB191" s="360">
        <v>0</v>
      </c>
      <c r="AC191" s="127">
        <v>0</v>
      </c>
      <c r="AD191" s="13">
        <v>0</v>
      </c>
      <c r="AE191" s="13">
        <v>0</v>
      </c>
      <c r="AF191" s="373">
        <v>0</v>
      </c>
      <c r="AG191" s="390">
        <v>0</v>
      </c>
      <c r="AH191" s="386">
        <v>324</v>
      </c>
      <c r="AI191" s="377">
        <v>263</v>
      </c>
      <c r="AJ191" s="13">
        <v>61</v>
      </c>
      <c r="AK191" s="360">
        <v>1</v>
      </c>
    </row>
    <row r="192" spans="1:37" ht="28">
      <c r="A192" s="18">
        <v>520227</v>
      </c>
      <c r="B192" s="18">
        <v>185</v>
      </c>
      <c r="C192" s="129" t="s">
        <v>232</v>
      </c>
      <c r="D192" s="13">
        <v>125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225</v>
      </c>
      <c r="L192" s="13">
        <v>0</v>
      </c>
      <c r="M192" s="13">
        <v>172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373">
        <v>0</v>
      </c>
      <c r="Y192" s="377">
        <v>0</v>
      </c>
      <c r="Z192" s="13">
        <v>0</v>
      </c>
      <c r="AA192" s="13">
        <v>0</v>
      </c>
      <c r="AB192" s="360">
        <v>0</v>
      </c>
      <c r="AC192" s="127">
        <v>0</v>
      </c>
      <c r="AD192" s="13">
        <v>0</v>
      </c>
      <c r="AE192" s="13">
        <v>0</v>
      </c>
      <c r="AF192" s="373">
        <v>0</v>
      </c>
      <c r="AG192" s="390">
        <v>0</v>
      </c>
      <c r="AH192" s="386">
        <v>0</v>
      </c>
      <c r="AI192" s="377">
        <v>0</v>
      </c>
      <c r="AJ192" s="13">
        <v>0</v>
      </c>
      <c r="AK192" s="360">
        <v>0</v>
      </c>
    </row>
    <row r="193" spans="1:37" ht="15.5">
      <c r="A193" s="18">
        <v>520307</v>
      </c>
      <c r="B193" s="18">
        <v>186</v>
      </c>
      <c r="C193" s="129" t="s">
        <v>233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373">
        <v>0</v>
      </c>
      <c r="Y193" s="377">
        <v>0</v>
      </c>
      <c r="Z193" s="13">
        <v>0</v>
      </c>
      <c r="AA193" s="13">
        <v>0</v>
      </c>
      <c r="AB193" s="360">
        <v>0</v>
      </c>
      <c r="AC193" s="127">
        <v>0</v>
      </c>
      <c r="AD193" s="13">
        <v>0</v>
      </c>
      <c r="AE193" s="13">
        <v>0</v>
      </c>
      <c r="AF193" s="373">
        <v>0</v>
      </c>
      <c r="AG193" s="390">
        <v>0</v>
      </c>
      <c r="AH193" s="386">
        <v>1404</v>
      </c>
      <c r="AI193" s="377">
        <v>692</v>
      </c>
      <c r="AJ193" s="13">
        <v>711</v>
      </c>
      <c r="AK193" s="360">
        <v>1</v>
      </c>
    </row>
    <row r="194" spans="1:37" ht="15.5">
      <c r="A194" s="18">
        <v>520280</v>
      </c>
      <c r="B194" s="18">
        <v>187</v>
      </c>
      <c r="C194" s="129" t="s">
        <v>234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373">
        <v>0</v>
      </c>
      <c r="Y194" s="377">
        <v>0</v>
      </c>
      <c r="Z194" s="13">
        <v>0</v>
      </c>
      <c r="AA194" s="13">
        <v>0</v>
      </c>
      <c r="AB194" s="360">
        <v>0</v>
      </c>
      <c r="AC194" s="127">
        <v>0</v>
      </c>
      <c r="AD194" s="13">
        <v>0</v>
      </c>
      <c r="AE194" s="13">
        <v>0</v>
      </c>
      <c r="AF194" s="373">
        <v>0</v>
      </c>
      <c r="AG194" s="390">
        <v>0</v>
      </c>
      <c r="AH194" s="386">
        <v>2126</v>
      </c>
      <c r="AI194" s="377">
        <v>1026</v>
      </c>
      <c r="AJ194" s="13">
        <v>1099</v>
      </c>
      <c r="AK194" s="360">
        <v>1</v>
      </c>
    </row>
    <row r="195" spans="1:37" ht="15.5">
      <c r="A195" s="18">
        <v>520262</v>
      </c>
      <c r="B195" s="18">
        <v>188</v>
      </c>
      <c r="C195" s="129" t="s">
        <v>235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373">
        <v>0</v>
      </c>
      <c r="Y195" s="377">
        <v>0</v>
      </c>
      <c r="Z195" s="13">
        <v>0</v>
      </c>
      <c r="AA195" s="13">
        <v>0</v>
      </c>
      <c r="AB195" s="360">
        <v>0</v>
      </c>
      <c r="AC195" s="127">
        <v>0</v>
      </c>
      <c r="AD195" s="13">
        <v>0</v>
      </c>
      <c r="AE195" s="13">
        <v>0</v>
      </c>
      <c r="AF195" s="373">
        <v>0</v>
      </c>
      <c r="AG195" s="390">
        <v>0</v>
      </c>
      <c r="AH195" s="386">
        <v>2389</v>
      </c>
      <c r="AI195" s="377">
        <v>1147</v>
      </c>
      <c r="AJ195" s="13">
        <v>1241</v>
      </c>
      <c r="AK195" s="360">
        <v>1</v>
      </c>
    </row>
    <row r="196" spans="1:37" ht="15.5">
      <c r="A196" s="18">
        <v>520233</v>
      </c>
      <c r="B196" s="18">
        <v>189</v>
      </c>
      <c r="C196" s="129" t="s">
        <v>236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373">
        <v>0</v>
      </c>
      <c r="Y196" s="377">
        <v>0</v>
      </c>
      <c r="Z196" s="13">
        <v>0</v>
      </c>
      <c r="AA196" s="13">
        <v>0</v>
      </c>
      <c r="AB196" s="360">
        <v>0</v>
      </c>
      <c r="AC196" s="127">
        <v>0</v>
      </c>
      <c r="AD196" s="13">
        <v>0</v>
      </c>
      <c r="AE196" s="13">
        <v>0</v>
      </c>
      <c r="AF196" s="373">
        <v>0</v>
      </c>
      <c r="AG196" s="390">
        <v>0</v>
      </c>
      <c r="AH196" s="386">
        <v>4080</v>
      </c>
      <c r="AI196" s="377">
        <v>2813</v>
      </c>
      <c r="AJ196" s="13">
        <v>1262</v>
      </c>
      <c r="AK196" s="360">
        <v>6</v>
      </c>
    </row>
    <row r="197" spans="1:37" ht="15.5">
      <c r="A197" s="18">
        <v>520301</v>
      </c>
      <c r="B197" s="18">
        <v>190</v>
      </c>
      <c r="C197" s="129" t="s">
        <v>237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373">
        <v>0</v>
      </c>
      <c r="Y197" s="377">
        <v>0</v>
      </c>
      <c r="Z197" s="13">
        <v>0</v>
      </c>
      <c r="AA197" s="13">
        <v>0</v>
      </c>
      <c r="AB197" s="360">
        <v>0</v>
      </c>
      <c r="AC197" s="127">
        <v>0</v>
      </c>
      <c r="AD197" s="13">
        <v>0</v>
      </c>
      <c r="AE197" s="13">
        <v>0</v>
      </c>
      <c r="AF197" s="373">
        <v>0</v>
      </c>
      <c r="AG197" s="390">
        <v>0</v>
      </c>
      <c r="AH197" s="386">
        <v>1941</v>
      </c>
      <c r="AI197" s="377">
        <v>156</v>
      </c>
      <c r="AJ197" s="13">
        <v>1785</v>
      </c>
      <c r="AK197" s="360">
        <v>0</v>
      </c>
    </row>
    <row r="198" spans="1:37" ht="15.5">
      <c r="A198" s="18">
        <v>520255</v>
      </c>
      <c r="B198" s="18">
        <v>191</v>
      </c>
      <c r="C198" s="129" t="s">
        <v>238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373">
        <v>0</v>
      </c>
      <c r="Y198" s="377">
        <v>0</v>
      </c>
      <c r="Z198" s="13">
        <v>0</v>
      </c>
      <c r="AA198" s="13">
        <v>0</v>
      </c>
      <c r="AB198" s="360">
        <v>0</v>
      </c>
      <c r="AC198" s="127">
        <v>0</v>
      </c>
      <c r="AD198" s="13">
        <v>0</v>
      </c>
      <c r="AE198" s="13">
        <v>0</v>
      </c>
      <c r="AF198" s="373">
        <v>0</v>
      </c>
      <c r="AG198" s="390">
        <v>0</v>
      </c>
      <c r="AH198" s="386">
        <v>7286</v>
      </c>
      <c r="AI198" s="377">
        <v>4191</v>
      </c>
      <c r="AJ198" s="13">
        <v>3084</v>
      </c>
      <c r="AK198" s="360">
        <v>11</v>
      </c>
    </row>
    <row r="199" spans="1:37" ht="15.5">
      <c r="A199" s="18">
        <v>520236</v>
      </c>
      <c r="B199" s="18">
        <v>192</v>
      </c>
      <c r="C199" s="129" t="s">
        <v>239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373">
        <v>0</v>
      </c>
      <c r="Y199" s="377">
        <v>0</v>
      </c>
      <c r="Z199" s="13">
        <v>0</v>
      </c>
      <c r="AA199" s="13">
        <v>0</v>
      </c>
      <c r="AB199" s="360">
        <v>0</v>
      </c>
      <c r="AC199" s="127">
        <v>0</v>
      </c>
      <c r="AD199" s="13">
        <v>0</v>
      </c>
      <c r="AE199" s="13">
        <v>0</v>
      </c>
      <c r="AF199" s="373">
        <v>0</v>
      </c>
      <c r="AG199" s="390">
        <v>0</v>
      </c>
      <c r="AH199" s="386">
        <v>659</v>
      </c>
      <c r="AI199" s="377">
        <v>582</v>
      </c>
      <c r="AJ199" s="13">
        <v>73</v>
      </c>
      <c r="AK199" s="360">
        <v>4</v>
      </c>
    </row>
    <row r="200" spans="1:37" ht="28">
      <c r="A200" s="18">
        <v>520323</v>
      </c>
      <c r="B200" s="18">
        <v>193</v>
      </c>
      <c r="C200" s="129" t="s">
        <v>240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373">
        <v>0</v>
      </c>
      <c r="Y200" s="377">
        <v>0</v>
      </c>
      <c r="Z200" s="13">
        <v>0</v>
      </c>
      <c r="AA200" s="13">
        <v>0</v>
      </c>
      <c r="AB200" s="360">
        <v>0</v>
      </c>
      <c r="AC200" s="127">
        <v>0</v>
      </c>
      <c r="AD200" s="13">
        <v>0</v>
      </c>
      <c r="AE200" s="13">
        <v>0</v>
      </c>
      <c r="AF200" s="373">
        <v>0</v>
      </c>
      <c r="AG200" s="390">
        <v>0</v>
      </c>
      <c r="AH200" s="386">
        <v>315</v>
      </c>
      <c r="AI200" s="377">
        <v>128</v>
      </c>
      <c r="AJ200" s="13">
        <v>184</v>
      </c>
      <c r="AK200" s="360">
        <v>3</v>
      </c>
    </row>
    <row r="201" spans="1:37" ht="15.5">
      <c r="A201" s="18">
        <v>520232</v>
      </c>
      <c r="B201" s="18">
        <v>194</v>
      </c>
      <c r="C201" s="129" t="s">
        <v>241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373">
        <v>0</v>
      </c>
      <c r="Y201" s="377">
        <v>0</v>
      </c>
      <c r="Z201" s="13">
        <v>0</v>
      </c>
      <c r="AA201" s="13">
        <v>0</v>
      </c>
      <c r="AB201" s="360">
        <v>0</v>
      </c>
      <c r="AC201" s="127">
        <v>0</v>
      </c>
      <c r="AD201" s="13">
        <v>0</v>
      </c>
      <c r="AE201" s="13">
        <v>0</v>
      </c>
      <c r="AF201" s="373">
        <v>0</v>
      </c>
      <c r="AG201" s="390">
        <v>0</v>
      </c>
      <c r="AH201" s="386">
        <v>5786</v>
      </c>
      <c r="AI201" s="377">
        <v>549</v>
      </c>
      <c r="AJ201" s="13">
        <v>5233</v>
      </c>
      <c r="AK201" s="360">
        <v>4</v>
      </c>
    </row>
    <row r="202" spans="1:37" ht="15.5">
      <c r="A202" s="18">
        <v>520401</v>
      </c>
      <c r="B202" s="18">
        <v>195</v>
      </c>
      <c r="C202" s="129" t="s">
        <v>242</v>
      </c>
      <c r="D202" s="13">
        <v>422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623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373">
        <v>0</v>
      </c>
      <c r="Y202" s="377">
        <v>0</v>
      </c>
      <c r="Z202" s="13">
        <v>0</v>
      </c>
      <c r="AA202" s="13">
        <v>0</v>
      </c>
      <c r="AB202" s="360">
        <v>0</v>
      </c>
      <c r="AC202" s="127">
        <v>0</v>
      </c>
      <c r="AD202" s="13">
        <v>0</v>
      </c>
      <c r="AE202" s="13">
        <v>0</v>
      </c>
      <c r="AF202" s="373">
        <v>0</v>
      </c>
      <c r="AG202" s="390">
        <v>0</v>
      </c>
      <c r="AH202" s="386">
        <v>0</v>
      </c>
      <c r="AI202" s="377">
        <v>0</v>
      </c>
      <c r="AJ202" s="13">
        <v>0</v>
      </c>
      <c r="AK202" s="360">
        <v>0</v>
      </c>
    </row>
    <row r="203" spans="1:37" ht="15.5">
      <c r="A203" s="18">
        <v>520247</v>
      </c>
      <c r="B203" s="18">
        <v>196</v>
      </c>
      <c r="C203" s="129" t="s">
        <v>243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373">
        <v>0</v>
      </c>
      <c r="Y203" s="377">
        <v>0</v>
      </c>
      <c r="Z203" s="13">
        <v>0</v>
      </c>
      <c r="AA203" s="13">
        <v>0</v>
      </c>
      <c r="AB203" s="360">
        <v>0</v>
      </c>
      <c r="AC203" s="127">
        <v>0</v>
      </c>
      <c r="AD203" s="13">
        <v>0</v>
      </c>
      <c r="AE203" s="13">
        <v>0</v>
      </c>
      <c r="AF203" s="373">
        <v>0</v>
      </c>
      <c r="AG203" s="390">
        <v>0</v>
      </c>
      <c r="AH203" s="386">
        <v>2682</v>
      </c>
      <c r="AI203" s="377">
        <v>1534</v>
      </c>
      <c r="AJ203" s="13">
        <v>1124</v>
      </c>
      <c r="AK203" s="360">
        <v>24</v>
      </c>
    </row>
    <row r="204" spans="1:37" ht="15.5">
      <c r="A204" s="32">
        <v>520418</v>
      </c>
      <c r="B204" s="18">
        <v>197</v>
      </c>
      <c r="C204" s="129" t="s">
        <v>244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373">
        <v>0</v>
      </c>
      <c r="Y204" s="377">
        <v>0</v>
      </c>
      <c r="Z204" s="13">
        <v>0</v>
      </c>
      <c r="AA204" s="13">
        <v>0</v>
      </c>
      <c r="AB204" s="360">
        <v>0</v>
      </c>
      <c r="AC204" s="127">
        <v>12</v>
      </c>
      <c r="AD204" s="13">
        <v>0</v>
      </c>
      <c r="AE204" s="13">
        <v>0</v>
      </c>
      <c r="AF204" s="373">
        <v>12</v>
      </c>
      <c r="AG204" s="390">
        <v>0</v>
      </c>
      <c r="AH204" s="386">
        <v>0</v>
      </c>
      <c r="AI204" s="377">
        <v>0</v>
      </c>
      <c r="AJ204" s="13">
        <v>0</v>
      </c>
      <c r="AK204" s="360">
        <v>0</v>
      </c>
    </row>
    <row r="205" spans="1:37" ht="28">
      <c r="A205" s="18">
        <v>520369</v>
      </c>
      <c r="B205" s="18">
        <v>198</v>
      </c>
      <c r="C205" s="129" t="s">
        <v>245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764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373">
        <v>0</v>
      </c>
      <c r="Y205" s="377">
        <v>0</v>
      </c>
      <c r="Z205" s="13">
        <v>0</v>
      </c>
      <c r="AA205" s="13">
        <v>0</v>
      </c>
      <c r="AB205" s="360">
        <v>0</v>
      </c>
      <c r="AC205" s="127">
        <v>0</v>
      </c>
      <c r="AD205" s="13">
        <v>0</v>
      </c>
      <c r="AE205" s="13">
        <v>0</v>
      </c>
      <c r="AF205" s="373">
        <v>0</v>
      </c>
      <c r="AG205" s="390">
        <v>0</v>
      </c>
      <c r="AH205" s="386">
        <v>658</v>
      </c>
      <c r="AI205" s="377">
        <v>490</v>
      </c>
      <c r="AJ205" s="13">
        <v>163</v>
      </c>
      <c r="AK205" s="360">
        <v>5</v>
      </c>
    </row>
    <row r="206" spans="1:37" ht="28">
      <c r="A206" s="32">
        <v>520423</v>
      </c>
      <c r="B206" s="18">
        <v>199</v>
      </c>
      <c r="C206" s="129" t="s">
        <v>246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628</v>
      </c>
      <c r="M206" s="13">
        <v>365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373">
        <v>0</v>
      </c>
      <c r="Y206" s="377">
        <v>0</v>
      </c>
      <c r="Z206" s="13">
        <v>0</v>
      </c>
      <c r="AA206" s="13">
        <v>0</v>
      </c>
      <c r="AB206" s="360">
        <v>0</v>
      </c>
      <c r="AC206" s="127">
        <v>0</v>
      </c>
      <c r="AD206" s="13">
        <v>0</v>
      </c>
      <c r="AE206" s="13">
        <v>0</v>
      </c>
      <c r="AF206" s="373">
        <v>0</v>
      </c>
      <c r="AG206" s="390">
        <v>0</v>
      </c>
      <c r="AH206" s="386">
        <v>0</v>
      </c>
      <c r="AI206" s="377">
        <v>0</v>
      </c>
      <c r="AJ206" s="13">
        <v>0</v>
      </c>
      <c r="AK206" s="360">
        <v>0</v>
      </c>
    </row>
    <row r="207" spans="1:37" ht="15.5">
      <c r="A207" s="18">
        <v>520221</v>
      </c>
      <c r="B207" s="18">
        <v>200</v>
      </c>
      <c r="C207" s="129" t="s">
        <v>247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373">
        <v>0</v>
      </c>
      <c r="Y207" s="377">
        <v>0</v>
      </c>
      <c r="Z207" s="13">
        <v>0</v>
      </c>
      <c r="AA207" s="13">
        <v>0</v>
      </c>
      <c r="AB207" s="360">
        <v>0</v>
      </c>
      <c r="AC207" s="127">
        <v>0</v>
      </c>
      <c r="AD207" s="13">
        <v>0</v>
      </c>
      <c r="AE207" s="13">
        <v>0</v>
      </c>
      <c r="AF207" s="373">
        <v>0</v>
      </c>
      <c r="AG207" s="390">
        <v>0</v>
      </c>
      <c r="AH207" s="386">
        <v>3129</v>
      </c>
      <c r="AI207" s="377">
        <v>1711</v>
      </c>
      <c r="AJ207" s="13">
        <v>1418</v>
      </c>
      <c r="AK207" s="360">
        <v>0</v>
      </c>
    </row>
    <row r="208" spans="1:37" ht="15.5">
      <c r="A208" s="18">
        <v>520223</v>
      </c>
      <c r="B208" s="18">
        <v>201</v>
      </c>
      <c r="C208" s="129" t="s">
        <v>248</v>
      </c>
      <c r="D208" s="13">
        <v>2288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4043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12</v>
      </c>
      <c r="W208" s="13">
        <v>0</v>
      </c>
      <c r="X208" s="373">
        <v>0</v>
      </c>
      <c r="Y208" s="377">
        <v>0</v>
      </c>
      <c r="Z208" s="13">
        <v>0</v>
      </c>
      <c r="AA208" s="13">
        <v>0</v>
      </c>
      <c r="AB208" s="360">
        <v>0</v>
      </c>
      <c r="AC208" s="127">
        <v>49</v>
      </c>
      <c r="AD208" s="13">
        <v>49</v>
      </c>
      <c r="AE208" s="13">
        <v>0</v>
      </c>
      <c r="AF208" s="373">
        <v>0</v>
      </c>
      <c r="AG208" s="390">
        <v>0</v>
      </c>
      <c r="AH208" s="386">
        <v>15413</v>
      </c>
      <c r="AI208" s="377">
        <v>9583</v>
      </c>
      <c r="AJ208" s="13">
        <v>5777</v>
      </c>
      <c r="AK208" s="360">
        <v>53</v>
      </c>
    </row>
    <row r="209" spans="1:37" ht="15.5">
      <c r="A209" s="18">
        <v>520253</v>
      </c>
      <c r="B209" s="18">
        <v>202</v>
      </c>
      <c r="C209" s="129" t="s">
        <v>249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373">
        <v>0</v>
      </c>
      <c r="Y209" s="377">
        <v>0</v>
      </c>
      <c r="Z209" s="13">
        <v>0</v>
      </c>
      <c r="AA209" s="13">
        <v>0</v>
      </c>
      <c r="AB209" s="360">
        <v>0</v>
      </c>
      <c r="AC209" s="127">
        <v>0</v>
      </c>
      <c r="AD209" s="13">
        <v>0</v>
      </c>
      <c r="AE209" s="13">
        <v>0</v>
      </c>
      <c r="AF209" s="373">
        <v>0</v>
      </c>
      <c r="AG209" s="390">
        <v>0</v>
      </c>
      <c r="AH209" s="386">
        <v>2218</v>
      </c>
      <c r="AI209" s="377">
        <v>1622</v>
      </c>
      <c r="AJ209" s="13">
        <v>594</v>
      </c>
      <c r="AK209" s="360">
        <v>2</v>
      </c>
    </row>
    <row r="210" spans="1:37" ht="15.5">
      <c r="A210" s="18">
        <v>520194</v>
      </c>
      <c r="B210" s="18">
        <v>203</v>
      </c>
      <c r="C210" s="129" t="s">
        <v>250</v>
      </c>
      <c r="D210" s="13">
        <v>2075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3750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32.75</v>
      </c>
      <c r="W210" s="13">
        <v>0</v>
      </c>
      <c r="X210" s="373">
        <v>0</v>
      </c>
      <c r="Y210" s="377">
        <v>0</v>
      </c>
      <c r="Z210" s="13">
        <v>0</v>
      </c>
      <c r="AA210" s="13">
        <v>0</v>
      </c>
      <c r="AB210" s="360">
        <v>0</v>
      </c>
      <c r="AC210" s="127">
        <v>111</v>
      </c>
      <c r="AD210" s="13">
        <v>67</v>
      </c>
      <c r="AE210" s="13">
        <v>0</v>
      </c>
      <c r="AF210" s="373">
        <v>44</v>
      </c>
      <c r="AG210" s="390">
        <v>0</v>
      </c>
      <c r="AH210" s="386">
        <v>10593</v>
      </c>
      <c r="AI210" s="377">
        <v>6550</v>
      </c>
      <c r="AJ210" s="13">
        <v>4003</v>
      </c>
      <c r="AK210" s="360">
        <v>40</v>
      </c>
    </row>
    <row r="211" spans="1:37" ht="28">
      <c r="A211" s="18">
        <v>520249</v>
      </c>
      <c r="B211" s="18">
        <v>204</v>
      </c>
      <c r="C211" s="129" t="s">
        <v>251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373">
        <v>0</v>
      </c>
      <c r="Y211" s="377">
        <v>0</v>
      </c>
      <c r="Z211" s="13">
        <v>0</v>
      </c>
      <c r="AA211" s="13">
        <v>0</v>
      </c>
      <c r="AB211" s="360">
        <v>0</v>
      </c>
      <c r="AC211" s="127">
        <v>0</v>
      </c>
      <c r="AD211" s="13">
        <v>0</v>
      </c>
      <c r="AE211" s="13">
        <v>0</v>
      </c>
      <c r="AF211" s="373">
        <v>0</v>
      </c>
      <c r="AG211" s="390">
        <v>1861</v>
      </c>
      <c r="AH211" s="386">
        <v>0</v>
      </c>
      <c r="AI211" s="377">
        <v>0</v>
      </c>
      <c r="AJ211" s="13">
        <v>0</v>
      </c>
      <c r="AK211" s="360">
        <v>0</v>
      </c>
    </row>
    <row r="212" spans="1:37" ht="15.5">
      <c r="A212" s="18">
        <v>520241</v>
      </c>
      <c r="B212" s="18">
        <v>205</v>
      </c>
      <c r="C212" s="129" t="s">
        <v>252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373">
        <v>0</v>
      </c>
      <c r="Y212" s="377">
        <v>0</v>
      </c>
      <c r="Z212" s="13">
        <v>0</v>
      </c>
      <c r="AA212" s="13">
        <v>0</v>
      </c>
      <c r="AB212" s="360">
        <v>0</v>
      </c>
      <c r="AC212" s="127">
        <v>69</v>
      </c>
      <c r="AD212" s="13">
        <v>69</v>
      </c>
      <c r="AE212" s="13">
        <v>69</v>
      </c>
      <c r="AF212" s="373">
        <v>0</v>
      </c>
      <c r="AG212" s="390">
        <v>0</v>
      </c>
      <c r="AH212" s="386">
        <v>0</v>
      </c>
      <c r="AI212" s="377">
        <v>0</v>
      </c>
      <c r="AJ212" s="13">
        <v>0</v>
      </c>
      <c r="AK212" s="360">
        <v>0</v>
      </c>
    </row>
    <row r="213" spans="1:37" ht="28">
      <c r="A213" s="18">
        <v>520367</v>
      </c>
      <c r="B213" s="18">
        <v>206</v>
      </c>
      <c r="C213" s="129" t="s">
        <v>253</v>
      </c>
      <c r="D213" s="13">
        <v>500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118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373">
        <v>0</v>
      </c>
      <c r="Y213" s="377">
        <v>0</v>
      </c>
      <c r="Z213" s="13">
        <v>0</v>
      </c>
      <c r="AA213" s="13">
        <v>0</v>
      </c>
      <c r="AB213" s="360">
        <v>0</v>
      </c>
      <c r="AC213" s="127">
        <v>12</v>
      </c>
      <c r="AD213" s="13">
        <v>12</v>
      </c>
      <c r="AE213" s="13">
        <v>0</v>
      </c>
      <c r="AF213" s="373">
        <v>0</v>
      </c>
      <c r="AG213" s="390">
        <v>0</v>
      </c>
      <c r="AH213" s="386">
        <v>0</v>
      </c>
      <c r="AI213" s="377">
        <v>0</v>
      </c>
      <c r="AJ213" s="13">
        <v>0</v>
      </c>
      <c r="AK213" s="360">
        <v>0</v>
      </c>
    </row>
    <row r="214" spans="1:37" ht="28">
      <c r="A214" s="18">
        <v>520403</v>
      </c>
      <c r="B214" s="18">
        <v>207</v>
      </c>
      <c r="C214" s="129" t="s">
        <v>254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73">
        <v>0</v>
      </c>
      <c r="Y214" s="377">
        <v>0</v>
      </c>
      <c r="Z214" s="13">
        <v>0</v>
      </c>
      <c r="AA214" s="13">
        <v>0</v>
      </c>
      <c r="AB214" s="360">
        <v>0</v>
      </c>
      <c r="AC214" s="127">
        <v>0</v>
      </c>
      <c r="AD214" s="13">
        <v>0</v>
      </c>
      <c r="AE214" s="13">
        <v>0</v>
      </c>
      <c r="AF214" s="373">
        <v>0</v>
      </c>
      <c r="AG214" s="390">
        <v>0</v>
      </c>
      <c r="AH214" s="386">
        <v>1917</v>
      </c>
      <c r="AI214" s="377">
        <v>1036</v>
      </c>
      <c r="AJ214" s="13">
        <v>869</v>
      </c>
      <c r="AK214" s="360">
        <v>13</v>
      </c>
    </row>
    <row r="215" spans="1:37" ht="28">
      <c r="A215" s="18">
        <v>520250</v>
      </c>
      <c r="B215" s="18">
        <v>208</v>
      </c>
      <c r="C215" s="129" t="s">
        <v>255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373">
        <v>0</v>
      </c>
      <c r="Y215" s="377">
        <v>0</v>
      </c>
      <c r="Z215" s="13">
        <v>0</v>
      </c>
      <c r="AA215" s="13">
        <v>0</v>
      </c>
      <c r="AB215" s="360">
        <v>0</v>
      </c>
      <c r="AC215" s="127">
        <v>0</v>
      </c>
      <c r="AD215" s="13">
        <v>0</v>
      </c>
      <c r="AE215" s="13">
        <v>0</v>
      </c>
      <c r="AF215" s="373">
        <v>0</v>
      </c>
      <c r="AG215" s="390">
        <v>0</v>
      </c>
      <c r="AH215" s="386">
        <v>897</v>
      </c>
      <c r="AI215" s="377">
        <v>689</v>
      </c>
      <c r="AJ215" s="13">
        <v>207</v>
      </c>
      <c r="AK215" s="360">
        <v>1</v>
      </c>
    </row>
    <row r="216" spans="1:37" ht="28">
      <c r="A216" s="18">
        <v>520130</v>
      </c>
      <c r="B216" s="18">
        <v>209</v>
      </c>
      <c r="C216" s="129" t="s">
        <v>256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1069</v>
      </c>
      <c r="V216" s="13">
        <v>0</v>
      </c>
      <c r="W216" s="13">
        <v>0</v>
      </c>
      <c r="X216" s="373">
        <v>0</v>
      </c>
      <c r="Y216" s="377">
        <v>0</v>
      </c>
      <c r="Z216" s="13">
        <v>0</v>
      </c>
      <c r="AA216" s="13">
        <v>0</v>
      </c>
      <c r="AB216" s="360">
        <v>0</v>
      </c>
      <c r="AC216" s="127">
        <v>0</v>
      </c>
      <c r="AD216" s="13">
        <v>0</v>
      </c>
      <c r="AE216" s="13">
        <v>0</v>
      </c>
      <c r="AF216" s="373">
        <v>0</v>
      </c>
      <c r="AG216" s="390">
        <v>0</v>
      </c>
      <c r="AH216" s="386">
        <v>0</v>
      </c>
      <c r="AI216" s="377">
        <v>0</v>
      </c>
      <c r="AJ216" s="13">
        <v>0</v>
      </c>
      <c r="AK216" s="360">
        <v>0</v>
      </c>
    </row>
    <row r="217" spans="1:37" ht="28">
      <c r="A217" s="18">
        <v>520245</v>
      </c>
      <c r="B217" s="18">
        <v>210</v>
      </c>
      <c r="C217" s="129" t="s">
        <v>257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431</v>
      </c>
      <c r="V217" s="13">
        <v>0</v>
      </c>
      <c r="W217" s="13">
        <v>0</v>
      </c>
      <c r="X217" s="373">
        <v>0</v>
      </c>
      <c r="Y217" s="377">
        <v>0</v>
      </c>
      <c r="Z217" s="13">
        <v>0</v>
      </c>
      <c r="AA217" s="13">
        <v>0</v>
      </c>
      <c r="AB217" s="360">
        <v>0</v>
      </c>
      <c r="AC217" s="127">
        <v>0</v>
      </c>
      <c r="AD217" s="13">
        <v>0</v>
      </c>
      <c r="AE217" s="13">
        <v>0</v>
      </c>
      <c r="AF217" s="373">
        <v>0</v>
      </c>
      <c r="AG217" s="390">
        <v>0</v>
      </c>
      <c r="AH217" s="386">
        <v>0</v>
      </c>
      <c r="AI217" s="377">
        <v>0</v>
      </c>
      <c r="AJ217" s="13">
        <v>0</v>
      </c>
      <c r="AK217" s="360">
        <v>0</v>
      </c>
    </row>
    <row r="218" spans="1:37" ht="15.5">
      <c r="A218" s="18">
        <v>520339</v>
      </c>
      <c r="B218" s="18">
        <v>211</v>
      </c>
      <c r="C218" s="129" t="s">
        <v>258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373">
        <v>0</v>
      </c>
      <c r="Y218" s="377">
        <v>0</v>
      </c>
      <c r="Z218" s="13">
        <v>0</v>
      </c>
      <c r="AA218" s="13">
        <v>89</v>
      </c>
      <c r="AB218" s="360">
        <v>0</v>
      </c>
      <c r="AC218" s="127">
        <v>0</v>
      </c>
      <c r="AD218" s="13">
        <v>0</v>
      </c>
      <c r="AE218" s="13">
        <v>0</v>
      </c>
      <c r="AF218" s="373">
        <v>0</v>
      </c>
      <c r="AG218" s="390">
        <v>0</v>
      </c>
      <c r="AH218" s="386">
        <v>0</v>
      </c>
      <c r="AI218" s="377">
        <v>0</v>
      </c>
      <c r="AJ218" s="13">
        <v>0</v>
      </c>
      <c r="AK218" s="360">
        <v>0</v>
      </c>
    </row>
    <row r="219" spans="1:37" ht="15.5">
      <c r="A219" s="18">
        <v>520336</v>
      </c>
      <c r="B219" s="18">
        <v>212</v>
      </c>
      <c r="C219" s="129" t="s">
        <v>259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373">
        <v>0</v>
      </c>
      <c r="Y219" s="377">
        <v>0</v>
      </c>
      <c r="Z219" s="13">
        <v>0</v>
      </c>
      <c r="AA219" s="13">
        <v>500</v>
      </c>
      <c r="AB219" s="360">
        <v>0</v>
      </c>
      <c r="AC219" s="127">
        <v>14</v>
      </c>
      <c r="AD219" s="13">
        <v>14</v>
      </c>
      <c r="AE219" s="13">
        <v>0</v>
      </c>
      <c r="AF219" s="373">
        <v>0</v>
      </c>
      <c r="AG219" s="390">
        <v>0</v>
      </c>
      <c r="AH219" s="386">
        <v>0</v>
      </c>
      <c r="AI219" s="377">
        <v>0</v>
      </c>
      <c r="AJ219" s="13">
        <v>0</v>
      </c>
      <c r="AK219" s="360">
        <v>0</v>
      </c>
    </row>
    <row r="220" spans="1:37" ht="15.5">
      <c r="A220" s="32">
        <v>520338</v>
      </c>
      <c r="B220" s="18">
        <v>213</v>
      </c>
      <c r="C220" s="129" t="s">
        <v>260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73">
        <v>0</v>
      </c>
      <c r="Y220" s="377">
        <v>0</v>
      </c>
      <c r="Z220" s="13">
        <v>0</v>
      </c>
      <c r="AA220" s="13">
        <v>66</v>
      </c>
      <c r="AB220" s="360">
        <v>0</v>
      </c>
      <c r="AC220" s="127">
        <v>0</v>
      </c>
      <c r="AD220" s="13">
        <v>0</v>
      </c>
      <c r="AE220" s="13">
        <v>0</v>
      </c>
      <c r="AF220" s="373">
        <v>0</v>
      </c>
      <c r="AG220" s="390">
        <v>0</v>
      </c>
      <c r="AH220" s="386">
        <v>0</v>
      </c>
      <c r="AI220" s="377">
        <v>0</v>
      </c>
      <c r="AJ220" s="13">
        <v>0</v>
      </c>
      <c r="AK220" s="360">
        <v>0</v>
      </c>
    </row>
    <row r="221" spans="1:37" ht="15.5">
      <c r="A221" s="32">
        <v>520415</v>
      </c>
      <c r="B221" s="18">
        <v>214</v>
      </c>
      <c r="C221" s="129" t="s">
        <v>261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373">
        <v>0</v>
      </c>
      <c r="Y221" s="377">
        <v>0</v>
      </c>
      <c r="Z221" s="13">
        <v>0</v>
      </c>
      <c r="AA221" s="13">
        <v>149</v>
      </c>
      <c r="AB221" s="360">
        <v>0</v>
      </c>
      <c r="AC221" s="127">
        <v>0</v>
      </c>
      <c r="AD221" s="13">
        <v>0</v>
      </c>
      <c r="AE221" s="13">
        <v>0</v>
      </c>
      <c r="AF221" s="373">
        <v>0</v>
      </c>
      <c r="AG221" s="390">
        <v>0</v>
      </c>
      <c r="AH221" s="386">
        <v>0</v>
      </c>
      <c r="AI221" s="377">
        <v>0</v>
      </c>
      <c r="AJ221" s="13">
        <v>0</v>
      </c>
      <c r="AK221" s="360">
        <v>0</v>
      </c>
    </row>
    <row r="222" spans="1:37" ht="15.5">
      <c r="A222" s="32">
        <v>520400</v>
      </c>
      <c r="B222" s="18">
        <v>215</v>
      </c>
      <c r="C222" s="129" t="s">
        <v>262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373">
        <v>0</v>
      </c>
      <c r="Y222" s="377">
        <v>0</v>
      </c>
      <c r="Z222" s="13">
        <v>0</v>
      </c>
      <c r="AA222" s="13">
        <v>0</v>
      </c>
      <c r="AB222" s="360">
        <v>0</v>
      </c>
      <c r="AC222" s="127">
        <v>0</v>
      </c>
      <c r="AD222" s="13">
        <v>0</v>
      </c>
      <c r="AE222" s="13">
        <v>0</v>
      </c>
      <c r="AF222" s="373">
        <v>0</v>
      </c>
      <c r="AG222" s="390">
        <v>0</v>
      </c>
      <c r="AH222" s="386">
        <v>0</v>
      </c>
      <c r="AI222" s="377">
        <v>0</v>
      </c>
      <c r="AJ222" s="13">
        <v>0</v>
      </c>
      <c r="AK222" s="360">
        <v>0</v>
      </c>
    </row>
    <row r="223" spans="1:37" ht="15.5">
      <c r="A223" s="32">
        <v>520419</v>
      </c>
      <c r="B223" s="18">
        <v>216</v>
      </c>
      <c r="C223" s="129" t="s">
        <v>263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373">
        <v>0</v>
      </c>
      <c r="Y223" s="377">
        <v>0</v>
      </c>
      <c r="Z223" s="13">
        <v>0</v>
      </c>
      <c r="AA223" s="13">
        <v>0</v>
      </c>
      <c r="AB223" s="360">
        <v>0</v>
      </c>
      <c r="AC223" s="127">
        <v>0</v>
      </c>
      <c r="AD223" s="13">
        <v>0</v>
      </c>
      <c r="AE223" s="13">
        <v>0</v>
      </c>
      <c r="AF223" s="373">
        <v>0</v>
      </c>
      <c r="AG223" s="390">
        <v>0</v>
      </c>
      <c r="AH223" s="386">
        <v>0</v>
      </c>
      <c r="AI223" s="377">
        <v>0</v>
      </c>
      <c r="AJ223" s="13">
        <v>0</v>
      </c>
      <c r="AK223" s="360">
        <v>0</v>
      </c>
    </row>
    <row r="224" spans="1:37" ht="15.5">
      <c r="A224" s="32">
        <v>520412</v>
      </c>
      <c r="B224" s="18">
        <v>217</v>
      </c>
      <c r="C224" s="129" t="s">
        <v>264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373">
        <v>0</v>
      </c>
      <c r="Y224" s="377">
        <v>0</v>
      </c>
      <c r="Z224" s="13">
        <v>0</v>
      </c>
      <c r="AA224" s="13">
        <v>0</v>
      </c>
      <c r="AB224" s="360">
        <v>0</v>
      </c>
      <c r="AC224" s="127">
        <v>0</v>
      </c>
      <c r="AD224" s="13">
        <v>0</v>
      </c>
      <c r="AE224" s="13">
        <v>0</v>
      </c>
      <c r="AF224" s="373">
        <v>0</v>
      </c>
      <c r="AG224" s="390">
        <v>0</v>
      </c>
      <c r="AH224" s="386">
        <v>0</v>
      </c>
      <c r="AI224" s="377">
        <v>0</v>
      </c>
      <c r="AJ224" s="13">
        <v>0</v>
      </c>
      <c r="AK224" s="360">
        <v>0</v>
      </c>
    </row>
    <row r="225" spans="1:37" ht="15.5">
      <c r="A225" s="32">
        <v>520427</v>
      </c>
      <c r="B225" s="18">
        <v>218</v>
      </c>
      <c r="C225" s="129" t="s">
        <v>265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373">
        <v>0</v>
      </c>
      <c r="Y225" s="377">
        <v>0</v>
      </c>
      <c r="Z225" s="13">
        <v>0</v>
      </c>
      <c r="AA225" s="13">
        <v>0</v>
      </c>
      <c r="AB225" s="360">
        <v>0</v>
      </c>
      <c r="AC225" s="127">
        <v>0</v>
      </c>
      <c r="AD225" s="13">
        <v>0</v>
      </c>
      <c r="AE225" s="13">
        <v>0</v>
      </c>
      <c r="AF225" s="373">
        <v>0</v>
      </c>
      <c r="AG225" s="390">
        <v>0</v>
      </c>
      <c r="AH225" s="386">
        <v>0</v>
      </c>
      <c r="AI225" s="377">
        <v>0</v>
      </c>
      <c r="AJ225" s="13">
        <v>0</v>
      </c>
      <c r="AK225" s="360">
        <v>0</v>
      </c>
    </row>
    <row r="226" spans="1:37" ht="15.5">
      <c r="A226" s="32">
        <v>520424</v>
      </c>
      <c r="B226" s="18">
        <v>219</v>
      </c>
      <c r="C226" s="129" t="s">
        <v>266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373">
        <v>0</v>
      </c>
      <c r="Y226" s="377">
        <v>0</v>
      </c>
      <c r="Z226" s="13">
        <v>0</v>
      </c>
      <c r="AA226" s="13">
        <v>0</v>
      </c>
      <c r="AB226" s="360">
        <v>0</v>
      </c>
      <c r="AC226" s="127">
        <v>0</v>
      </c>
      <c r="AD226" s="13">
        <v>0</v>
      </c>
      <c r="AE226" s="13">
        <v>0</v>
      </c>
      <c r="AF226" s="373">
        <v>0</v>
      </c>
      <c r="AG226" s="390">
        <v>0</v>
      </c>
      <c r="AH226" s="386">
        <v>0</v>
      </c>
      <c r="AI226" s="377">
        <v>0</v>
      </c>
      <c r="AJ226" s="13">
        <v>0</v>
      </c>
      <c r="AK226" s="360">
        <v>0</v>
      </c>
    </row>
    <row r="227" spans="1:37" ht="15.5">
      <c r="A227" s="32">
        <v>520417</v>
      </c>
      <c r="B227" s="18">
        <v>220</v>
      </c>
      <c r="C227" s="129" t="s">
        <v>267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373">
        <v>0</v>
      </c>
      <c r="Y227" s="377">
        <v>0</v>
      </c>
      <c r="Z227" s="13">
        <v>0</v>
      </c>
      <c r="AA227" s="13">
        <v>0</v>
      </c>
      <c r="AB227" s="360">
        <v>0</v>
      </c>
      <c r="AC227" s="127">
        <v>0</v>
      </c>
      <c r="AD227" s="13">
        <v>0</v>
      </c>
      <c r="AE227" s="13">
        <v>0</v>
      </c>
      <c r="AF227" s="373">
        <v>0</v>
      </c>
      <c r="AG227" s="390">
        <v>0</v>
      </c>
      <c r="AH227" s="386">
        <v>0</v>
      </c>
      <c r="AI227" s="377">
        <v>0</v>
      </c>
      <c r="AJ227" s="13">
        <v>0</v>
      </c>
      <c r="AK227" s="360">
        <v>0</v>
      </c>
    </row>
    <row r="228" spans="1:37" ht="15.5">
      <c r="A228" s="32">
        <v>520413</v>
      </c>
      <c r="B228" s="18">
        <v>221</v>
      </c>
      <c r="C228" s="129" t="s">
        <v>268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373">
        <v>0</v>
      </c>
      <c r="Y228" s="377">
        <v>0</v>
      </c>
      <c r="Z228" s="13">
        <v>0</v>
      </c>
      <c r="AA228" s="13">
        <v>0</v>
      </c>
      <c r="AB228" s="360">
        <v>0</v>
      </c>
      <c r="AC228" s="127">
        <v>0</v>
      </c>
      <c r="AD228" s="13">
        <v>0</v>
      </c>
      <c r="AE228" s="13">
        <v>0</v>
      </c>
      <c r="AF228" s="373">
        <v>0</v>
      </c>
      <c r="AG228" s="390">
        <v>0</v>
      </c>
      <c r="AH228" s="386">
        <v>0</v>
      </c>
      <c r="AI228" s="377">
        <v>0</v>
      </c>
      <c r="AJ228" s="13">
        <v>0</v>
      </c>
      <c r="AK228" s="360">
        <v>0</v>
      </c>
    </row>
    <row r="229" spans="1:37" ht="56">
      <c r="A229" s="32">
        <v>520422</v>
      </c>
      <c r="B229" s="18">
        <v>222</v>
      </c>
      <c r="C229" s="129" t="s">
        <v>269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373">
        <v>0</v>
      </c>
      <c r="Y229" s="377">
        <v>0</v>
      </c>
      <c r="Z229" s="13">
        <v>0</v>
      </c>
      <c r="AA229" s="13">
        <v>0</v>
      </c>
      <c r="AB229" s="360">
        <v>0</v>
      </c>
      <c r="AC229" s="127">
        <v>0</v>
      </c>
      <c r="AD229" s="13">
        <v>0</v>
      </c>
      <c r="AE229" s="13">
        <v>0</v>
      </c>
      <c r="AF229" s="373">
        <v>0</v>
      </c>
      <c r="AG229" s="390">
        <v>0</v>
      </c>
      <c r="AH229" s="386">
        <v>0</v>
      </c>
      <c r="AI229" s="377">
        <v>0</v>
      </c>
      <c r="AJ229" s="13">
        <v>0</v>
      </c>
      <c r="AK229" s="360">
        <v>0</v>
      </c>
    </row>
    <row r="230" spans="1:37" ht="15.5">
      <c r="A230" s="32">
        <v>520430</v>
      </c>
      <c r="B230" s="18">
        <v>223</v>
      </c>
      <c r="C230" s="132" t="s">
        <v>270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373">
        <v>0</v>
      </c>
      <c r="Y230" s="377">
        <v>100</v>
      </c>
      <c r="Z230" s="13">
        <v>0</v>
      </c>
      <c r="AA230" s="13">
        <v>0</v>
      </c>
      <c r="AB230" s="360">
        <v>0</v>
      </c>
      <c r="AC230" s="127">
        <v>167</v>
      </c>
      <c r="AD230" s="13">
        <v>167</v>
      </c>
      <c r="AE230" s="13">
        <v>0</v>
      </c>
      <c r="AF230" s="373">
        <v>0</v>
      </c>
      <c r="AG230" s="390">
        <v>0</v>
      </c>
      <c r="AH230" s="386">
        <v>0</v>
      </c>
      <c r="AI230" s="377">
        <v>0</v>
      </c>
      <c r="AJ230" s="13">
        <v>0</v>
      </c>
      <c r="AK230" s="360">
        <v>0</v>
      </c>
    </row>
    <row r="231" spans="1:37" ht="15.5">
      <c r="A231" s="32">
        <v>520431</v>
      </c>
      <c r="B231" s="18">
        <v>224</v>
      </c>
      <c r="C231" s="132" t="s">
        <v>271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84</v>
      </c>
      <c r="V231" s="13">
        <v>0</v>
      </c>
      <c r="W231" s="13">
        <v>0</v>
      </c>
      <c r="X231" s="373">
        <v>0</v>
      </c>
      <c r="Y231" s="377">
        <v>0</v>
      </c>
      <c r="Z231" s="13">
        <v>0</v>
      </c>
      <c r="AA231" s="13">
        <v>0</v>
      </c>
      <c r="AB231" s="360">
        <v>0</v>
      </c>
      <c r="AC231" s="127">
        <v>0</v>
      </c>
      <c r="AD231" s="13">
        <v>0</v>
      </c>
      <c r="AE231" s="13">
        <v>0</v>
      </c>
      <c r="AF231" s="373">
        <v>0</v>
      </c>
      <c r="AG231" s="390">
        <v>0</v>
      </c>
      <c r="AH231" s="386">
        <v>0</v>
      </c>
      <c r="AI231" s="377">
        <v>0</v>
      </c>
      <c r="AJ231" s="13">
        <v>0</v>
      </c>
      <c r="AK231" s="360">
        <v>0</v>
      </c>
    </row>
    <row r="232" spans="1:37" ht="15.5">
      <c r="A232" s="361">
        <v>520393</v>
      </c>
      <c r="B232" s="18">
        <v>225</v>
      </c>
      <c r="C232" s="133" t="s">
        <v>272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373">
        <v>0</v>
      </c>
      <c r="Y232" s="377">
        <v>0</v>
      </c>
      <c r="Z232" s="13">
        <v>0</v>
      </c>
      <c r="AA232" s="13">
        <v>0</v>
      </c>
      <c r="AB232" s="360">
        <v>0</v>
      </c>
      <c r="AC232" s="127">
        <v>0</v>
      </c>
      <c r="AD232" s="13">
        <v>0</v>
      </c>
      <c r="AE232" s="13">
        <v>0</v>
      </c>
      <c r="AF232" s="373">
        <v>0</v>
      </c>
      <c r="AG232" s="390">
        <v>0</v>
      </c>
      <c r="AH232" s="386">
        <v>0</v>
      </c>
      <c r="AI232" s="377">
        <v>0</v>
      </c>
      <c r="AJ232" s="13">
        <v>0</v>
      </c>
      <c r="AK232" s="360">
        <v>0</v>
      </c>
    </row>
    <row r="233" spans="1:37" ht="15.5">
      <c r="A233" s="32">
        <v>520406</v>
      </c>
      <c r="B233" s="18">
        <v>226</v>
      </c>
      <c r="C233" s="132" t="s">
        <v>273</v>
      </c>
      <c r="D233" s="13">
        <v>387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874</v>
      </c>
      <c r="L233" s="13">
        <v>0</v>
      </c>
      <c r="M233" s="13">
        <v>0</v>
      </c>
      <c r="N233" s="13">
        <v>350</v>
      </c>
      <c r="O233" s="13">
        <v>350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373">
        <v>0</v>
      </c>
      <c r="Y233" s="377">
        <v>0</v>
      </c>
      <c r="Z233" s="13">
        <v>0</v>
      </c>
      <c r="AA233" s="13">
        <v>0</v>
      </c>
      <c r="AB233" s="360">
        <v>0</v>
      </c>
      <c r="AC233" s="127">
        <v>0</v>
      </c>
      <c r="AD233" s="13">
        <v>0</v>
      </c>
      <c r="AE233" s="13">
        <v>0</v>
      </c>
      <c r="AF233" s="373">
        <v>0</v>
      </c>
      <c r="AG233" s="390">
        <v>0</v>
      </c>
      <c r="AH233" s="386">
        <v>0</v>
      </c>
      <c r="AI233" s="377">
        <v>0</v>
      </c>
      <c r="AJ233" s="13">
        <v>0</v>
      </c>
      <c r="AK233" s="360">
        <v>0</v>
      </c>
    </row>
    <row r="234" spans="1:37" ht="42">
      <c r="A234" s="361">
        <v>520429</v>
      </c>
      <c r="B234" s="18">
        <v>227</v>
      </c>
      <c r="C234" s="133" t="s">
        <v>274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373">
        <v>0</v>
      </c>
      <c r="Y234" s="377">
        <v>0</v>
      </c>
      <c r="Z234" s="13">
        <v>0</v>
      </c>
      <c r="AA234" s="13">
        <v>0</v>
      </c>
      <c r="AB234" s="360">
        <v>0</v>
      </c>
      <c r="AC234" s="127">
        <v>0</v>
      </c>
      <c r="AD234" s="13">
        <v>0</v>
      </c>
      <c r="AE234" s="13">
        <v>0</v>
      </c>
      <c r="AF234" s="373">
        <v>0</v>
      </c>
      <c r="AG234" s="390">
        <v>0</v>
      </c>
      <c r="AH234" s="386">
        <v>0</v>
      </c>
      <c r="AI234" s="377">
        <v>0</v>
      </c>
      <c r="AJ234" s="13">
        <v>0</v>
      </c>
      <c r="AK234" s="360">
        <v>0</v>
      </c>
    </row>
    <row r="235" spans="1:37" ht="15.5">
      <c r="A235" s="361">
        <v>520432</v>
      </c>
      <c r="B235" s="18">
        <v>228</v>
      </c>
      <c r="C235" s="133" t="s">
        <v>275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73">
        <v>0</v>
      </c>
      <c r="Y235" s="377">
        <v>0</v>
      </c>
      <c r="Z235" s="13">
        <v>0</v>
      </c>
      <c r="AA235" s="13">
        <v>0</v>
      </c>
      <c r="AB235" s="360">
        <v>0</v>
      </c>
      <c r="AC235" s="127">
        <v>0</v>
      </c>
      <c r="AD235" s="13">
        <v>0</v>
      </c>
      <c r="AE235" s="13">
        <v>0</v>
      </c>
      <c r="AF235" s="373">
        <v>0</v>
      </c>
      <c r="AG235" s="390">
        <v>0</v>
      </c>
      <c r="AH235" s="386">
        <v>0</v>
      </c>
      <c r="AI235" s="377">
        <v>0</v>
      </c>
      <c r="AJ235" s="13">
        <v>0</v>
      </c>
      <c r="AK235" s="360">
        <v>0</v>
      </c>
    </row>
    <row r="236" spans="1:37" ht="15.5">
      <c r="A236" s="361">
        <v>520433</v>
      </c>
      <c r="B236" s="18">
        <v>229</v>
      </c>
      <c r="C236" s="133" t="s">
        <v>276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373">
        <v>0</v>
      </c>
      <c r="Y236" s="377">
        <v>0</v>
      </c>
      <c r="Z236" s="13">
        <v>0</v>
      </c>
      <c r="AA236" s="13">
        <v>0</v>
      </c>
      <c r="AB236" s="360">
        <v>0</v>
      </c>
      <c r="AC236" s="127">
        <v>0</v>
      </c>
      <c r="AD236" s="13">
        <v>0</v>
      </c>
      <c r="AE236" s="13">
        <v>0</v>
      </c>
      <c r="AF236" s="373">
        <v>0</v>
      </c>
      <c r="AG236" s="390">
        <v>0</v>
      </c>
      <c r="AH236" s="386">
        <v>0</v>
      </c>
      <c r="AI236" s="377">
        <v>0</v>
      </c>
      <c r="AJ236" s="13">
        <v>0</v>
      </c>
      <c r="AK236" s="360">
        <v>0</v>
      </c>
    </row>
    <row r="237" spans="1:37" ht="15.5">
      <c r="A237" s="361">
        <v>520434</v>
      </c>
      <c r="B237" s="18">
        <v>230</v>
      </c>
      <c r="C237" s="133" t="s">
        <v>277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373">
        <v>0</v>
      </c>
      <c r="Y237" s="377">
        <v>0</v>
      </c>
      <c r="Z237" s="13">
        <v>0</v>
      </c>
      <c r="AA237" s="13">
        <v>0</v>
      </c>
      <c r="AB237" s="360">
        <v>0</v>
      </c>
      <c r="AC237" s="127">
        <v>0</v>
      </c>
      <c r="AD237" s="13">
        <v>0</v>
      </c>
      <c r="AE237" s="13">
        <v>0</v>
      </c>
      <c r="AF237" s="373">
        <v>0</v>
      </c>
      <c r="AG237" s="390">
        <v>0</v>
      </c>
      <c r="AH237" s="386">
        <v>0</v>
      </c>
      <c r="AI237" s="377">
        <v>0</v>
      </c>
      <c r="AJ237" s="13">
        <v>0</v>
      </c>
      <c r="AK237" s="360">
        <v>0</v>
      </c>
    </row>
    <row r="238" spans="1:37" ht="28">
      <c r="A238" s="361">
        <v>520435</v>
      </c>
      <c r="B238" s="18">
        <v>231</v>
      </c>
      <c r="C238" s="133" t="s">
        <v>278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373">
        <v>0</v>
      </c>
      <c r="Y238" s="377">
        <v>0</v>
      </c>
      <c r="Z238" s="13">
        <v>0</v>
      </c>
      <c r="AA238" s="13">
        <v>0</v>
      </c>
      <c r="AB238" s="360">
        <v>0</v>
      </c>
      <c r="AC238" s="127">
        <v>0</v>
      </c>
      <c r="AD238" s="13">
        <v>0</v>
      </c>
      <c r="AE238" s="13">
        <v>0</v>
      </c>
      <c r="AF238" s="373">
        <v>0</v>
      </c>
      <c r="AG238" s="390">
        <v>0</v>
      </c>
      <c r="AH238" s="386">
        <v>0</v>
      </c>
      <c r="AI238" s="377">
        <v>0</v>
      </c>
      <c r="AJ238" s="13">
        <v>0</v>
      </c>
      <c r="AK238" s="360">
        <v>0</v>
      </c>
    </row>
    <row r="239" spans="1:37" ht="15.5">
      <c r="A239" s="361">
        <v>520436</v>
      </c>
      <c r="B239" s="18">
        <v>232</v>
      </c>
      <c r="C239" s="133" t="s">
        <v>279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373">
        <v>0</v>
      </c>
      <c r="Y239" s="377">
        <v>0</v>
      </c>
      <c r="Z239" s="13">
        <v>0</v>
      </c>
      <c r="AA239" s="13">
        <v>0</v>
      </c>
      <c r="AB239" s="360">
        <v>0</v>
      </c>
      <c r="AC239" s="127">
        <v>0</v>
      </c>
      <c r="AD239" s="13">
        <v>0</v>
      </c>
      <c r="AE239" s="13">
        <v>0</v>
      </c>
      <c r="AF239" s="373">
        <v>0</v>
      </c>
      <c r="AG239" s="390">
        <v>0</v>
      </c>
      <c r="AH239" s="386">
        <v>0</v>
      </c>
      <c r="AI239" s="377">
        <v>0</v>
      </c>
      <c r="AJ239" s="13">
        <v>0</v>
      </c>
      <c r="AK239" s="360">
        <v>0</v>
      </c>
    </row>
    <row r="240" spans="1:37" ht="15.5">
      <c r="A240" s="361">
        <v>520437</v>
      </c>
      <c r="B240" s="18">
        <v>233</v>
      </c>
      <c r="C240" s="133" t="s">
        <v>280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373">
        <v>0</v>
      </c>
      <c r="Y240" s="377">
        <v>0</v>
      </c>
      <c r="Z240" s="13">
        <v>0</v>
      </c>
      <c r="AA240" s="13">
        <v>0</v>
      </c>
      <c r="AB240" s="360">
        <v>0</v>
      </c>
      <c r="AC240" s="127">
        <v>0</v>
      </c>
      <c r="AD240" s="13">
        <v>0</v>
      </c>
      <c r="AE240" s="13">
        <v>0</v>
      </c>
      <c r="AF240" s="373">
        <v>0</v>
      </c>
      <c r="AG240" s="390">
        <v>0</v>
      </c>
      <c r="AH240" s="386">
        <v>0</v>
      </c>
      <c r="AI240" s="377">
        <v>0</v>
      </c>
      <c r="AJ240" s="13">
        <v>0</v>
      </c>
      <c r="AK240" s="360">
        <v>0</v>
      </c>
    </row>
    <row r="241" spans="1:37" ht="15.5">
      <c r="A241" s="361">
        <v>520438</v>
      </c>
      <c r="B241" s="18">
        <v>234</v>
      </c>
      <c r="C241" s="133" t="s">
        <v>281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89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373">
        <v>0</v>
      </c>
      <c r="Y241" s="377">
        <v>0</v>
      </c>
      <c r="Z241" s="13">
        <v>0</v>
      </c>
      <c r="AA241" s="13">
        <v>0</v>
      </c>
      <c r="AB241" s="360">
        <v>0</v>
      </c>
      <c r="AC241" s="127">
        <v>0</v>
      </c>
      <c r="AD241" s="13">
        <v>0</v>
      </c>
      <c r="AE241" s="13">
        <v>0</v>
      </c>
      <c r="AF241" s="373">
        <v>0</v>
      </c>
      <c r="AG241" s="390">
        <v>0</v>
      </c>
      <c r="AH241" s="386">
        <v>0</v>
      </c>
      <c r="AI241" s="377">
        <v>0</v>
      </c>
      <c r="AJ241" s="13">
        <v>0</v>
      </c>
      <c r="AK241" s="360">
        <v>0</v>
      </c>
    </row>
    <row r="242" spans="1:37" ht="42">
      <c r="A242" s="361">
        <v>520439</v>
      </c>
      <c r="B242" s="18">
        <v>235</v>
      </c>
      <c r="C242" s="133" t="s">
        <v>282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373">
        <v>0</v>
      </c>
      <c r="Y242" s="377">
        <v>0</v>
      </c>
      <c r="Z242" s="13">
        <v>0</v>
      </c>
      <c r="AA242" s="13">
        <v>0</v>
      </c>
      <c r="AB242" s="360">
        <v>0</v>
      </c>
      <c r="AC242" s="127">
        <v>0</v>
      </c>
      <c r="AD242" s="13">
        <v>0</v>
      </c>
      <c r="AE242" s="13">
        <v>0</v>
      </c>
      <c r="AF242" s="373">
        <v>0</v>
      </c>
      <c r="AG242" s="390">
        <v>0</v>
      </c>
      <c r="AH242" s="386">
        <v>0</v>
      </c>
      <c r="AI242" s="377">
        <v>0</v>
      </c>
      <c r="AJ242" s="13">
        <v>0</v>
      </c>
      <c r="AK242" s="360">
        <v>0</v>
      </c>
    </row>
    <row r="243" spans="1:37" ht="15.5">
      <c r="A243" s="361">
        <v>520440</v>
      </c>
      <c r="B243" s="18">
        <v>236</v>
      </c>
      <c r="C243" s="133" t="s">
        <v>283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373">
        <v>0</v>
      </c>
      <c r="Y243" s="377">
        <v>0</v>
      </c>
      <c r="Z243" s="13">
        <v>0</v>
      </c>
      <c r="AA243" s="13">
        <v>0</v>
      </c>
      <c r="AB243" s="360">
        <v>0</v>
      </c>
      <c r="AC243" s="127">
        <v>0</v>
      </c>
      <c r="AD243" s="13">
        <v>0</v>
      </c>
      <c r="AE243" s="13">
        <v>0</v>
      </c>
      <c r="AF243" s="373">
        <v>0</v>
      </c>
      <c r="AG243" s="390">
        <v>0</v>
      </c>
      <c r="AH243" s="386">
        <v>0</v>
      </c>
      <c r="AI243" s="377">
        <v>0</v>
      </c>
      <c r="AJ243" s="13">
        <v>0</v>
      </c>
      <c r="AK243" s="360">
        <v>0</v>
      </c>
    </row>
    <row r="244" spans="1:37" ht="28">
      <c r="A244" s="361">
        <v>520441</v>
      </c>
      <c r="B244" s="18">
        <v>237</v>
      </c>
      <c r="C244" s="133" t="s">
        <v>284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373">
        <v>0</v>
      </c>
      <c r="Y244" s="377">
        <v>0</v>
      </c>
      <c r="Z244" s="13">
        <v>0</v>
      </c>
      <c r="AA244" s="13">
        <v>0</v>
      </c>
      <c r="AB244" s="360">
        <v>0</v>
      </c>
      <c r="AC244" s="127">
        <v>0</v>
      </c>
      <c r="AD244" s="13">
        <v>0</v>
      </c>
      <c r="AE244" s="13">
        <v>0</v>
      </c>
      <c r="AF244" s="373">
        <v>0</v>
      </c>
      <c r="AG244" s="390">
        <v>0</v>
      </c>
      <c r="AH244" s="386">
        <v>0</v>
      </c>
      <c r="AI244" s="377">
        <v>0</v>
      </c>
      <c r="AJ244" s="13">
        <v>0</v>
      </c>
      <c r="AK244" s="360">
        <v>0</v>
      </c>
    </row>
    <row r="245" spans="1:37" ht="15.5">
      <c r="A245" s="361">
        <v>520442</v>
      </c>
      <c r="B245" s="18">
        <v>238</v>
      </c>
      <c r="C245" s="133" t="s">
        <v>285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190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373">
        <v>0</v>
      </c>
      <c r="Y245" s="377">
        <v>0</v>
      </c>
      <c r="Z245" s="13">
        <v>0</v>
      </c>
      <c r="AA245" s="13">
        <v>0</v>
      </c>
      <c r="AB245" s="360">
        <v>0</v>
      </c>
      <c r="AC245" s="127">
        <v>0</v>
      </c>
      <c r="AD245" s="13">
        <v>0</v>
      </c>
      <c r="AE245" s="13">
        <v>0</v>
      </c>
      <c r="AF245" s="373">
        <v>0</v>
      </c>
      <c r="AG245" s="390">
        <v>0</v>
      </c>
      <c r="AH245" s="386">
        <v>0</v>
      </c>
      <c r="AI245" s="377">
        <v>0</v>
      </c>
      <c r="AJ245" s="13">
        <v>0</v>
      </c>
      <c r="AK245" s="360">
        <v>0</v>
      </c>
    </row>
    <row r="246" spans="1:37" ht="15.5">
      <c r="A246" s="361">
        <v>520443</v>
      </c>
      <c r="B246" s="18">
        <v>239</v>
      </c>
      <c r="C246" s="133" t="s">
        <v>286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373">
        <v>0</v>
      </c>
      <c r="Y246" s="377">
        <v>0</v>
      </c>
      <c r="Z246" s="13">
        <v>0</v>
      </c>
      <c r="AA246" s="13">
        <v>0</v>
      </c>
      <c r="AB246" s="360">
        <v>0</v>
      </c>
      <c r="AC246" s="127">
        <v>0</v>
      </c>
      <c r="AD246" s="13">
        <v>0</v>
      </c>
      <c r="AE246" s="13">
        <v>0</v>
      </c>
      <c r="AF246" s="373">
        <v>0</v>
      </c>
      <c r="AG246" s="390">
        <v>0</v>
      </c>
      <c r="AH246" s="386">
        <v>0</v>
      </c>
      <c r="AI246" s="377">
        <v>0</v>
      </c>
      <c r="AJ246" s="13">
        <v>0</v>
      </c>
      <c r="AK246" s="360">
        <v>0</v>
      </c>
    </row>
    <row r="247" spans="1:37" ht="15.5">
      <c r="A247" s="361">
        <v>520444</v>
      </c>
      <c r="B247" s="18">
        <v>240</v>
      </c>
      <c r="C247" s="133" t="s">
        <v>287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373">
        <v>0</v>
      </c>
      <c r="Y247" s="377">
        <v>0</v>
      </c>
      <c r="Z247" s="13">
        <v>0</v>
      </c>
      <c r="AA247" s="13">
        <v>0</v>
      </c>
      <c r="AB247" s="360">
        <v>0</v>
      </c>
      <c r="AC247" s="127">
        <v>0</v>
      </c>
      <c r="AD247" s="13">
        <v>0</v>
      </c>
      <c r="AE247" s="13">
        <v>0</v>
      </c>
      <c r="AF247" s="373">
        <v>0</v>
      </c>
      <c r="AG247" s="390">
        <v>0</v>
      </c>
      <c r="AH247" s="386">
        <v>0</v>
      </c>
      <c r="AI247" s="377">
        <v>0</v>
      </c>
      <c r="AJ247" s="13">
        <v>0</v>
      </c>
      <c r="AK247" s="360">
        <v>0</v>
      </c>
    </row>
    <row r="248" spans="1:37" ht="15.5">
      <c r="A248" s="361">
        <v>520445</v>
      </c>
      <c r="B248" s="18">
        <v>241</v>
      </c>
      <c r="C248" s="133" t="s">
        <v>288</v>
      </c>
      <c r="D248" s="13">
        <v>875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375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373">
        <v>0</v>
      </c>
      <c r="Y248" s="377">
        <v>0</v>
      </c>
      <c r="Z248" s="13">
        <v>0</v>
      </c>
      <c r="AA248" s="13">
        <v>0</v>
      </c>
      <c r="AB248" s="360">
        <v>0</v>
      </c>
      <c r="AC248" s="127">
        <v>0</v>
      </c>
      <c r="AD248" s="13">
        <v>0</v>
      </c>
      <c r="AE248" s="13">
        <v>0</v>
      </c>
      <c r="AF248" s="373">
        <v>0</v>
      </c>
      <c r="AG248" s="390">
        <v>0</v>
      </c>
      <c r="AH248" s="386">
        <v>0</v>
      </c>
      <c r="AI248" s="377">
        <v>0</v>
      </c>
      <c r="AJ248" s="13">
        <v>0</v>
      </c>
      <c r="AK248" s="360">
        <v>0</v>
      </c>
    </row>
    <row r="249" spans="1:37" ht="15.5">
      <c r="A249" s="361">
        <v>520446</v>
      </c>
      <c r="B249" s="18">
        <v>242</v>
      </c>
      <c r="C249" s="133" t="s">
        <v>289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201</v>
      </c>
      <c r="L249" s="13">
        <v>0</v>
      </c>
      <c r="M249" s="13">
        <v>0</v>
      </c>
      <c r="N249" s="13">
        <v>218</v>
      </c>
      <c r="O249" s="13">
        <v>245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373">
        <v>0</v>
      </c>
      <c r="Y249" s="377">
        <v>0</v>
      </c>
      <c r="Z249" s="13">
        <v>0</v>
      </c>
      <c r="AA249" s="13">
        <v>0</v>
      </c>
      <c r="AB249" s="360">
        <v>0</v>
      </c>
      <c r="AC249" s="127">
        <v>0</v>
      </c>
      <c r="AD249" s="13">
        <v>0</v>
      </c>
      <c r="AE249" s="13">
        <v>0</v>
      </c>
      <c r="AF249" s="373">
        <v>0</v>
      </c>
      <c r="AG249" s="390">
        <v>0</v>
      </c>
      <c r="AH249" s="386">
        <v>0</v>
      </c>
      <c r="AI249" s="377">
        <v>0</v>
      </c>
      <c r="AJ249" s="13">
        <v>0</v>
      </c>
      <c r="AK249" s="360">
        <v>0</v>
      </c>
    </row>
    <row r="250" spans="1:37" ht="28">
      <c r="A250" s="362">
        <v>520447</v>
      </c>
      <c r="B250" s="18">
        <v>243</v>
      </c>
      <c r="C250" s="134" t="s">
        <v>290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764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373">
        <v>0</v>
      </c>
      <c r="Y250" s="377">
        <v>0</v>
      </c>
      <c r="Z250" s="13">
        <v>0</v>
      </c>
      <c r="AA250" s="13">
        <v>0</v>
      </c>
      <c r="AB250" s="360">
        <v>0</v>
      </c>
      <c r="AC250" s="127">
        <v>0</v>
      </c>
      <c r="AD250" s="13">
        <v>0</v>
      </c>
      <c r="AE250" s="13">
        <v>0</v>
      </c>
      <c r="AF250" s="373">
        <v>0</v>
      </c>
      <c r="AG250" s="390">
        <v>0</v>
      </c>
      <c r="AH250" s="386">
        <v>0</v>
      </c>
      <c r="AI250" s="377">
        <v>0</v>
      </c>
      <c r="AJ250" s="13">
        <v>0</v>
      </c>
      <c r="AK250" s="360">
        <v>0</v>
      </c>
    </row>
    <row r="251" spans="1:37" ht="15.5">
      <c r="A251" s="363">
        <v>520448</v>
      </c>
      <c r="B251" s="18">
        <v>244</v>
      </c>
      <c r="C251" s="135" t="s">
        <v>291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373">
        <v>0</v>
      </c>
      <c r="Y251" s="377">
        <v>0</v>
      </c>
      <c r="Z251" s="13">
        <v>0</v>
      </c>
      <c r="AA251" s="13">
        <v>0</v>
      </c>
      <c r="AB251" s="360">
        <v>0</v>
      </c>
      <c r="AC251" s="127">
        <v>0</v>
      </c>
      <c r="AD251" s="13">
        <v>0</v>
      </c>
      <c r="AE251" s="13">
        <v>0</v>
      </c>
      <c r="AF251" s="373">
        <v>0</v>
      </c>
      <c r="AG251" s="390">
        <v>0</v>
      </c>
      <c r="AH251" s="386">
        <v>0</v>
      </c>
      <c r="AI251" s="377">
        <v>0</v>
      </c>
      <c r="AJ251" s="13">
        <v>0</v>
      </c>
      <c r="AK251" s="360">
        <v>0</v>
      </c>
    </row>
    <row r="252" spans="1:37" ht="15.5">
      <c r="A252" s="364">
        <v>520295</v>
      </c>
      <c r="B252" s="18">
        <v>245</v>
      </c>
      <c r="C252" s="136" t="s">
        <v>292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373">
        <v>0</v>
      </c>
      <c r="Y252" s="377">
        <v>0</v>
      </c>
      <c r="Z252" s="13">
        <v>0</v>
      </c>
      <c r="AA252" s="13">
        <v>0</v>
      </c>
      <c r="AB252" s="360">
        <v>0</v>
      </c>
      <c r="AC252" s="127">
        <v>0</v>
      </c>
      <c r="AD252" s="13">
        <v>0</v>
      </c>
      <c r="AE252" s="13">
        <v>0</v>
      </c>
      <c r="AF252" s="373">
        <v>0</v>
      </c>
      <c r="AG252" s="390">
        <v>0</v>
      </c>
      <c r="AH252" s="386">
        <v>0</v>
      </c>
      <c r="AI252" s="377">
        <v>0</v>
      </c>
      <c r="AJ252" s="13">
        <v>0</v>
      </c>
      <c r="AK252" s="360">
        <v>0</v>
      </c>
    </row>
    <row r="253" spans="1:37" ht="15.5">
      <c r="A253" s="365">
        <v>520449</v>
      </c>
      <c r="B253" s="18">
        <v>246</v>
      </c>
      <c r="C253" s="135" t="s">
        <v>293</v>
      </c>
      <c r="D253" s="13">
        <v>250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281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373">
        <v>0</v>
      </c>
      <c r="Y253" s="377">
        <v>0</v>
      </c>
      <c r="Z253" s="13">
        <v>0</v>
      </c>
      <c r="AA253" s="13">
        <v>0</v>
      </c>
      <c r="AB253" s="360">
        <v>0</v>
      </c>
      <c r="AC253" s="127">
        <v>0</v>
      </c>
      <c r="AD253" s="13">
        <v>0</v>
      </c>
      <c r="AE253" s="13">
        <v>0</v>
      </c>
      <c r="AF253" s="373">
        <v>0</v>
      </c>
      <c r="AG253" s="390">
        <v>0</v>
      </c>
      <c r="AH253" s="386">
        <v>0</v>
      </c>
      <c r="AI253" s="377">
        <v>0</v>
      </c>
      <c r="AJ253" s="13">
        <v>0</v>
      </c>
      <c r="AK253" s="360">
        <v>0</v>
      </c>
    </row>
    <row r="254" spans="1:37" ht="15.5">
      <c r="A254" s="365">
        <v>520258</v>
      </c>
      <c r="B254" s="18">
        <v>247</v>
      </c>
      <c r="C254" s="135" t="s">
        <v>294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373">
        <v>0</v>
      </c>
      <c r="Y254" s="377">
        <v>0</v>
      </c>
      <c r="Z254" s="13">
        <v>0</v>
      </c>
      <c r="AA254" s="13">
        <v>0</v>
      </c>
      <c r="AB254" s="360">
        <v>0</v>
      </c>
      <c r="AC254" s="127">
        <v>0</v>
      </c>
      <c r="AD254" s="13">
        <v>0</v>
      </c>
      <c r="AE254" s="13">
        <v>0</v>
      </c>
      <c r="AF254" s="373">
        <v>0</v>
      </c>
      <c r="AG254" s="390">
        <v>0</v>
      </c>
      <c r="AH254" s="386">
        <v>0</v>
      </c>
      <c r="AI254" s="377">
        <v>0</v>
      </c>
      <c r="AJ254" s="13">
        <v>0</v>
      </c>
      <c r="AK254" s="360">
        <v>0</v>
      </c>
    </row>
    <row r="255" spans="1:37" ht="15.5">
      <c r="A255" s="366">
        <v>520363</v>
      </c>
      <c r="B255" s="18">
        <v>248</v>
      </c>
      <c r="C255" s="135" t="s">
        <v>299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373">
        <v>0</v>
      </c>
      <c r="Y255" s="377">
        <v>0</v>
      </c>
      <c r="Z255" s="13">
        <v>0</v>
      </c>
      <c r="AA255" s="13">
        <v>0</v>
      </c>
      <c r="AB255" s="360">
        <v>0</v>
      </c>
      <c r="AC255" s="127">
        <v>0</v>
      </c>
      <c r="AD255" s="13">
        <v>0</v>
      </c>
      <c r="AE255" s="13">
        <v>0</v>
      </c>
      <c r="AF255" s="373">
        <v>0</v>
      </c>
      <c r="AG255" s="390">
        <v>0</v>
      </c>
      <c r="AH255" s="386">
        <v>0</v>
      </c>
      <c r="AI255" s="377">
        <v>0</v>
      </c>
      <c r="AJ255" s="13">
        <v>0</v>
      </c>
      <c r="AK255" s="360">
        <v>0</v>
      </c>
    </row>
    <row r="256" spans="1:37" ht="16" thickBot="1">
      <c r="A256" s="367">
        <v>520451</v>
      </c>
      <c r="B256" s="145">
        <v>249</v>
      </c>
      <c r="C256" s="160" t="s">
        <v>314</v>
      </c>
      <c r="D256" s="368">
        <v>0</v>
      </c>
      <c r="E256" s="368">
        <v>0</v>
      </c>
      <c r="F256" s="368">
        <v>0</v>
      </c>
      <c r="G256" s="368">
        <v>0</v>
      </c>
      <c r="H256" s="368">
        <v>0</v>
      </c>
      <c r="I256" s="368">
        <v>0</v>
      </c>
      <c r="J256" s="368">
        <v>0</v>
      </c>
      <c r="K256" s="368">
        <v>0</v>
      </c>
      <c r="L256" s="368">
        <v>0</v>
      </c>
      <c r="M256" s="368">
        <v>0</v>
      </c>
      <c r="N256" s="368">
        <v>0</v>
      </c>
      <c r="O256" s="368">
        <v>0</v>
      </c>
      <c r="P256" s="368">
        <v>0</v>
      </c>
      <c r="Q256" s="368">
        <v>0</v>
      </c>
      <c r="R256" s="368">
        <v>0</v>
      </c>
      <c r="S256" s="368">
        <v>0</v>
      </c>
      <c r="T256" s="368">
        <v>0</v>
      </c>
      <c r="U256" s="368">
        <v>0</v>
      </c>
      <c r="V256" s="368">
        <v>0</v>
      </c>
      <c r="W256" s="368">
        <v>0</v>
      </c>
      <c r="X256" s="374">
        <v>0</v>
      </c>
      <c r="Y256" s="378">
        <v>0</v>
      </c>
      <c r="Z256" s="368">
        <v>0</v>
      </c>
      <c r="AA256" s="368">
        <v>0</v>
      </c>
      <c r="AB256" s="370">
        <v>0</v>
      </c>
      <c r="AC256" s="369">
        <v>20</v>
      </c>
      <c r="AD256" s="368">
        <v>0</v>
      </c>
      <c r="AE256" s="368">
        <v>0</v>
      </c>
      <c r="AF256" s="374">
        <v>20</v>
      </c>
      <c r="AG256" s="391">
        <v>0</v>
      </c>
      <c r="AH256" s="387">
        <v>0</v>
      </c>
      <c r="AI256" s="378">
        <v>0</v>
      </c>
      <c r="AJ256" s="368">
        <v>0</v>
      </c>
      <c r="AK256" s="370">
        <v>0</v>
      </c>
    </row>
    <row r="257" spans="1:34" s="401" customFormat="1" ht="15.5">
      <c r="A257" s="411"/>
      <c r="B257" s="412"/>
      <c r="C257" s="412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413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</row>
    <row r="258" spans="1:34" ht="87.75" customHeight="1">
      <c r="E258" s="485" t="s">
        <v>315</v>
      </c>
      <c r="F258" s="485"/>
      <c r="G258" s="485"/>
      <c r="H258" s="158"/>
      <c r="I258" s="486"/>
      <c r="J258" s="486"/>
      <c r="K258" s="486"/>
      <c r="L258" s="486"/>
      <c r="M258" s="159" t="s">
        <v>316</v>
      </c>
      <c r="N258" s="159"/>
      <c r="O258" s="124"/>
      <c r="P258" s="124"/>
      <c r="Q258" s="124"/>
      <c r="R258" s="485" t="s">
        <v>317</v>
      </c>
      <c r="S258" s="485"/>
      <c r="T258" s="485"/>
      <c r="U258" s="485"/>
      <c r="AB258" s="486"/>
      <c r="AC258" s="486"/>
      <c r="AD258" s="486"/>
      <c r="AE258" s="486"/>
      <c r="AF258" s="159" t="s">
        <v>318</v>
      </c>
      <c r="AG258" s="158"/>
    </row>
    <row r="259" spans="1:34" ht="87.75" customHeight="1">
      <c r="D259" s="102"/>
      <c r="E259" s="485" t="s">
        <v>319</v>
      </c>
      <c r="F259" s="485"/>
      <c r="G259" s="485"/>
      <c r="H259" s="158"/>
      <c r="I259" s="487"/>
      <c r="J259" s="487"/>
      <c r="K259" s="487"/>
      <c r="L259" s="487"/>
      <c r="M259" s="488" t="s">
        <v>320</v>
      </c>
      <c r="N259" s="488"/>
      <c r="O259" s="488"/>
      <c r="P259" s="124"/>
      <c r="Q259" s="124"/>
      <c r="R259" s="485" t="s">
        <v>321</v>
      </c>
      <c r="S259" s="485"/>
      <c r="T259" s="485"/>
      <c r="U259" s="485"/>
      <c r="AB259" s="487"/>
      <c r="AC259" s="487"/>
      <c r="AD259" s="487"/>
      <c r="AE259" s="487"/>
      <c r="AF259" s="159" t="s">
        <v>322</v>
      </c>
      <c r="AG259" s="158"/>
    </row>
    <row r="260" spans="1:34" ht="87.75" customHeight="1">
      <c r="E260" s="485" t="s">
        <v>323</v>
      </c>
      <c r="F260" s="485"/>
      <c r="G260" s="485"/>
      <c r="H260" s="158"/>
      <c r="I260" s="487"/>
      <c r="J260" s="487"/>
      <c r="K260" s="487"/>
      <c r="L260" s="487"/>
      <c r="M260" s="159" t="s">
        <v>324</v>
      </c>
      <c r="N260" s="144"/>
      <c r="O260" s="124"/>
      <c r="P260" s="124"/>
      <c r="Q260" s="124"/>
      <c r="R260" s="485" t="s">
        <v>325</v>
      </c>
      <c r="S260" s="485"/>
      <c r="T260" s="485"/>
      <c r="U260" s="485"/>
      <c r="AB260" s="487"/>
      <c r="AC260" s="487"/>
      <c r="AD260" s="487"/>
      <c r="AE260" s="487"/>
      <c r="AF260" s="159" t="s">
        <v>326</v>
      </c>
      <c r="AG260" s="158"/>
    </row>
    <row r="261" spans="1:34" ht="87.75" customHeight="1">
      <c r="D261" s="102"/>
      <c r="E261" s="485" t="s">
        <v>327</v>
      </c>
      <c r="F261" s="485"/>
      <c r="G261" s="485"/>
      <c r="H261" s="158"/>
      <c r="I261" s="487"/>
      <c r="J261" s="487"/>
      <c r="K261" s="487"/>
      <c r="L261" s="487"/>
      <c r="M261" s="159" t="s">
        <v>328</v>
      </c>
      <c r="N261" s="144"/>
      <c r="O261" s="124"/>
      <c r="P261" s="124"/>
      <c r="Q261" s="124"/>
      <c r="R261" s="485" t="s">
        <v>329</v>
      </c>
      <c r="S261" s="485"/>
      <c r="T261" s="485"/>
      <c r="U261" s="485"/>
      <c r="AB261" s="487"/>
      <c r="AC261" s="487"/>
      <c r="AD261" s="487"/>
      <c r="AE261" s="487"/>
      <c r="AF261" s="159" t="s">
        <v>330</v>
      </c>
      <c r="AG261" s="158"/>
    </row>
    <row r="262" spans="1:34" ht="87.75" customHeight="1">
      <c r="E262" s="485" t="s">
        <v>331</v>
      </c>
      <c r="F262" s="485"/>
      <c r="G262" s="485"/>
      <c r="H262" s="158"/>
      <c r="I262" s="487"/>
      <c r="J262" s="487"/>
      <c r="K262" s="487"/>
      <c r="L262" s="487"/>
      <c r="M262" s="159" t="s">
        <v>332</v>
      </c>
      <c r="N262" s="144"/>
      <c r="O262" s="124"/>
      <c r="P262" s="124"/>
      <c r="Q262" s="124"/>
      <c r="R262" s="485" t="s">
        <v>333</v>
      </c>
      <c r="S262" s="485"/>
      <c r="T262" s="485"/>
      <c r="U262" s="485"/>
      <c r="AB262" s="487"/>
      <c r="AC262" s="487"/>
      <c r="AD262" s="487"/>
      <c r="AE262" s="487"/>
      <c r="AF262" s="159" t="s">
        <v>334</v>
      </c>
      <c r="AG262" s="158"/>
    </row>
    <row r="263" spans="1:34" ht="87.75" customHeight="1">
      <c r="D263" s="102"/>
      <c r="E263" s="485" t="s">
        <v>335</v>
      </c>
      <c r="F263" s="485"/>
      <c r="G263" s="485"/>
      <c r="H263" s="158"/>
      <c r="I263" s="489" t="s">
        <v>352</v>
      </c>
      <c r="J263" s="489"/>
      <c r="K263" s="489"/>
      <c r="L263" s="489"/>
      <c r="M263" s="159" t="s">
        <v>336</v>
      </c>
      <c r="N263" s="144"/>
      <c r="O263" s="124"/>
      <c r="P263" s="124"/>
      <c r="Q263" s="124"/>
      <c r="R263" s="485" t="s">
        <v>337</v>
      </c>
      <c r="S263" s="485"/>
      <c r="T263" s="485"/>
      <c r="U263" s="485"/>
      <c r="AB263" s="487"/>
      <c r="AC263" s="487"/>
      <c r="AD263" s="487"/>
      <c r="AE263" s="487"/>
      <c r="AF263" s="159" t="s">
        <v>338</v>
      </c>
      <c r="AG263" s="158"/>
    </row>
    <row r="264" spans="1:34" ht="87.75" customHeight="1">
      <c r="E264" s="485" t="s">
        <v>339</v>
      </c>
      <c r="F264" s="485"/>
      <c r="G264" s="485"/>
      <c r="H264" s="158"/>
      <c r="I264" s="489" t="s">
        <v>352</v>
      </c>
      <c r="J264" s="489"/>
      <c r="K264" s="489"/>
      <c r="L264" s="489"/>
      <c r="M264" s="159" t="s">
        <v>340</v>
      </c>
      <c r="N264" s="144"/>
      <c r="O264" s="124"/>
      <c r="P264" s="124"/>
      <c r="Q264" s="124"/>
      <c r="R264" s="485" t="s">
        <v>341</v>
      </c>
      <c r="S264" s="485"/>
      <c r="T264" s="485"/>
      <c r="U264" s="485"/>
      <c r="AB264" s="487"/>
      <c r="AC264" s="487"/>
      <c r="AD264" s="487"/>
      <c r="AE264" s="487"/>
      <c r="AF264" s="159" t="s">
        <v>342</v>
      </c>
      <c r="AG264" s="158"/>
    </row>
    <row r="265" spans="1:34" ht="87.75" customHeight="1">
      <c r="E265" s="485" t="s">
        <v>343</v>
      </c>
      <c r="F265" s="485"/>
      <c r="G265" s="485"/>
      <c r="H265" s="158"/>
      <c r="I265" s="489" t="s">
        <v>352</v>
      </c>
      <c r="J265" s="489"/>
      <c r="K265" s="489"/>
      <c r="L265" s="489"/>
      <c r="M265" s="159" t="s">
        <v>344</v>
      </c>
      <c r="N265" s="144"/>
      <c r="O265" s="124"/>
      <c r="P265" s="124"/>
      <c r="Q265" s="124"/>
      <c r="R265" s="485" t="s">
        <v>345</v>
      </c>
      <c r="S265" s="485"/>
      <c r="T265" s="485"/>
      <c r="U265" s="485"/>
      <c r="AB265" s="487"/>
      <c r="AC265" s="487"/>
      <c r="AD265" s="487"/>
      <c r="AE265" s="487"/>
      <c r="AF265" s="159" t="s">
        <v>346</v>
      </c>
      <c r="AG265" s="158"/>
    </row>
    <row r="266" spans="1:34" ht="87.75" customHeight="1">
      <c r="E266" s="485" t="s">
        <v>347</v>
      </c>
      <c r="F266" s="485"/>
      <c r="G266" s="485"/>
      <c r="H266" s="158"/>
      <c r="I266" s="487"/>
      <c r="J266" s="487"/>
      <c r="K266" s="487"/>
      <c r="L266" s="487"/>
      <c r="M266" s="159" t="s">
        <v>348</v>
      </c>
      <c r="N266" s="144"/>
      <c r="O266" s="124"/>
      <c r="P266" s="124"/>
      <c r="Q266" s="124"/>
      <c r="R266" s="485" t="s">
        <v>349</v>
      </c>
      <c r="S266" s="485"/>
      <c r="T266" s="485"/>
      <c r="U266" s="485"/>
      <c r="AB266" s="489"/>
      <c r="AC266" s="489"/>
      <c r="AD266" s="489"/>
      <c r="AE266" s="489"/>
      <c r="AF266" s="159" t="s">
        <v>350</v>
      </c>
      <c r="AG266" s="158"/>
    </row>
  </sheetData>
  <autoFilter ref="A7:AG255"/>
  <mergeCells count="86">
    <mergeCell ref="AJ5:AJ6"/>
    <mergeCell ref="AI2:AK4"/>
    <mergeCell ref="I266:L266"/>
    <mergeCell ref="R266:U266"/>
    <mergeCell ref="AB266:AE266"/>
    <mergeCell ref="R264:U264"/>
    <mergeCell ref="AB264:AE264"/>
    <mergeCell ref="R265:U265"/>
    <mergeCell ref="AB265:AE265"/>
    <mergeCell ref="I262:L262"/>
    <mergeCell ref="R262:U262"/>
    <mergeCell ref="AB262:AE262"/>
    <mergeCell ref="R263:U263"/>
    <mergeCell ref="AB263:AE263"/>
    <mergeCell ref="I260:L260"/>
    <mergeCell ref="R260:U260"/>
    <mergeCell ref="E258:G258"/>
    <mergeCell ref="E259:G259"/>
    <mergeCell ref="E260:G260"/>
    <mergeCell ref="E261:G261"/>
    <mergeCell ref="E262:G262"/>
    <mergeCell ref="E263:G263"/>
    <mergeCell ref="E264:G264"/>
    <mergeCell ref="E265:G265"/>
    <mergeCell ref="E266:G266"/>
    <mergeCell ref="I264:L264"/>
    <mergeCell ref="I265:L265"/>
    <mergeCell ref="I263:L263"/>
    <mergeCell ref="AB260:AE260"/>
    <mergeCell ref="I261:L261"/>
    <mergeCell ref="R261:U261"/>
    <mergeCell ref="AB261:AE261"/>
    <mergeCell ref="I258:L258"/>
    <mergeCell ref="R258:U258"/>
    <mergeCell ref="AB258:AE258"/>
    <mergeCell ref="I259:L259"/>
    <mergeCell ref="M259:O259"/>
    <mergeCell ref="R259:U259"/>
    <mergeCell ref="AB259:AE259"/>
    <mergeCell ref="A1:AB1"/>
    <mergeCell ref="AE1:AG1"/>
    <mergeCell ref="A2:A6"/>
    <mergeCell ref="B2:B6"/>
    <mergeCell ref="C2:C6"/>
    <mergeCell ref="D2:J2"/>
    <mergeCell ref="K2:U2"/>
    <mergeCell ref="V2:X2"/>
    <mergeCell ref="Y2:AB2"/>
    <mergeCell ref="AC2:AF2"/>
    <mergeCell ref="E5:E6"/>
    <mergeCell ref="F5:F6"/>
    <mergeCell ref="Y3:Y6"/>
    <mergeCell ref="D3:J4"/>
    <mergeCell ref="K3:K6"/>
    <mergeCell ref="L3:L6"/>
    <mergeCell ref="AK5:AK6"/>
    <mergeCell ref="W5:W6"/>
    <mergeCell ref="S3:S6"/>
    <mergeCell ref="J5:J6"/>
    <mergeCell ref="M3:M6"/>
    <mergeCell ref="N3:N6"/>
    <mergeCell ref="O3:O6"/>
    <mergeCell ref="P3:P6"/>
    <mergeCell ref="AH3:AH6"/>
    <mergeCell ref="V3:X4"/>
    <mergeCell ref="AA3:AA6"/>
    <mergeCell ref="AB3:AB6"/>
    <mergeCell ref="AC3:AC6"/>
    <mergeCell ref="AD3:AF3"/>
    <mergeCell ref="AG3:AG6"/>
    <mergeCell ref="AD4:AD6"/>
    <mergeCell ref="R3:R6"/>
    <mergeCell ref="T3:T6"/>
    <mergeCell ref="U3:U6"/>
    <mergeCell ref="Z3:Z4"/>
    <mergeCell ref="AI5:AI6"/>
    <mergeCell ref="V5:V6"/>
    <mergeCell ref="AF4:AF6"/>
    <mergeCell ref="Z5:Z6"/>
    <mergeCell ref="AE5:AE6"/>
    <mergeCell ref="X5:X6"/>
    <mergeCell ref="D5:D6"/>
    <mergeCell ref="G5:G6"/>
    <mergeCell ref="H5:H6"/>
    <mergeCell ref="I5:I6"/>
    <mergeCell ref="Q3:Q6"/>
  </mergeCells>
  <conditionalFormatting sqref="T10:T257 D8:AK256">
    <cfRule type="cellIs" dxfId="19" priority="2" operator="equal">
      <formula>0</formula>
    </cfRule>
  </conditionalFormatting>
  <pageMargins left="0.19685039370078741" right="0.15748031496062992" top="0.45" bottom="0.15748031496062992" header="0.31496062992125984" footer="0.31496062992125984"/>
  <pageSetup paperSize="8" scale="40" fitToHeight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68"/>
  <sheetViews>
    <sheetView view="pageBreakPreview" zoomScale="80" zoomScaleNormal="70" zoomScaleSheetLayoutView="80" workbookViewId="0">
      <pane xSplit="3" ySplit="7" topLeftCell="D117" activePane="bottomRight" state="frozen"/>
      <selection activeCell="E260" sqref="E260:AA268"/>
      <selection pane="topRight" activeCell="E260" sqref="E260:AA268"/>
      <selection pane="bottomLeft" activeCell="E260" sqref="E260:AA268"/>
      <selection pane="bottomRight" activeCell="P121" sqref="P121"/>
    </sheetView>
  </sheetViews>
  <sheetFormatPr defaultColWidth="9.1796875" defaultRowHeight="14.5"/>
  <cols>
    <col min="1" max="1" width="12.453125" style="98" customWidth="1"/>
    <col min="2" max="2" width="9.26953125" style="99" bestFit="1" customWidth="1"/>
    <col min="3" max="3" width="39.81640625" style="99" customWidth="1"/>
    <col min="4" max="4" width="16.26953125" style="1" customWidth="1"/>
    <col min="5" max="5" width="13.1796875" style="1" customWidth="1"/>
    <col min="6" max="6" width="13.7265625" style="1" customWidth="1" collapsed="1"/>
    <col min="7" max="7" width="16.26953125" style="1" customWidth="1" collapsed="1"/>
    <col min="8" max="8" width="12.26953125" style="1" customWidth="1"/>
    <col min="9" max="9" width="12.54296875" style="1" customWidth="1"/>
    <col min="10" max="10" width="12" style="1" customWidth="1"/>
    <col min="11" max="11" width="12.81640625" style="1" customWidth="1"/>
    <col min="12" max="12" width="13.81640625" style="1" customWidth="1"/>
    <col min="13" max="13" width="12.81640625" style="1" customWidth="1" collapsed="1"/>
    <col min="14" max="14" width="13.453125" style="1" customWidth="1"/>
    <col min="15" max="15" width="12.54296875" style="1" customWidth="1"/>
    <col min="16" max="16" width="13" style="1" customWidth="1"/>
    <col min="17" max="18" width="12.7265625" style="1" customWidth="1"/>
    <col min="19" max="19" width="15.54296875" style="1" customWidth="1" collapsed="1"/>
    <col min="20" max="20" width="19.7265625" style="1" customWidth="1" collapsed="1"/>
    <col min="21" max="22" width="17.7265625" style="1" customWidth="1"/>
    <col min="23" max="23" width="13" style="1" customWidth="1"/>
    <col min="24" max="24" width="12.54296875" style="1" customWidth="1" collapsed="1"/>
    <col min="25" max="25" width="13.7265625" style="1" customWidth="1" collapsed="1"/>
    <col min="26" max="26" width="14.54296875" style="1" customWidth="1" collapsed="1"/>
    <col min="27" max="27" width="15.81640625" style="1" customWidth="1"/>
    <col min="28" max="28" width="13.54296875" style="1" customWidth="1"/>
    <col min="29" max="30" width="12.7265625" style="1" customWidth="1"/>
    <col min="31" max="31" width="13.1796875" style="1" customWidth="1" collapsed="1"/>
    <col min="32" max="32" width="13.81640625" style="1" customWidth="1"/>
    <col min="33" max="33" width="13.1796875" style="1" customWidth="1" collapsed="1"/>
    <col min="34" max="34" width="13.54296875" style="1" customWidth="1"/>
    <col min="35" max="35" width="12.26953125" style="1" customWidth="1"/>
    <col min="36" max="36" width="13.26953125" style="1" customWidth="1" collapsed="1"/>
    <col min="37" max="37" width="13.81640625" style="1" customWidth="1"/>
    <col min="38" max="38" width="15.26953125" style="1" customWidth="1"/>
    <col min="39" max="39" width="17.26953125" style="1" customWidth="1"/>
    <col min="40" max="40" width="16" style="1" customWidth="1" collapsed="1"/>
    <col min="41" max="41" width="12.7265625" style="1" customWidth="1"/>
    <col min="42" max="16384" width="9.1796875" style="124"/>
  </cols>
  <sheetData>
    <row r="1" spans="1:45" ht="76.5" customHeight="1" thickBot="1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L1" s="437" t="s">
        <v>353</v>
      </c>
      <c r="AM1" s="438"/>
      <c r="AN1" s="438"/>
      <c r="AO1" s="438"/>
    </row>
    <row r="2" spans="1:45" ht="37.5" customHeight="1">
      <c r="A2" s="439" t="s">
        <v>1</v>
      </c>
      <c r="B2" s="441" t="s">
        <v>2</v>
      </c>
      <c r="C2" s="443" t="s">
        <v>3</v>
      </c>
      <c r="D2" s="445" t="s">
        <v>4</v>
      </c>
      <c r="E2" s="446"/>
      <c r="F2" s="446"/>
      <c r="G2" s="446"/>
      <c r="H2" s="446"/>
      <c r="I2" s="446"/>
      <c r="J2" s="446"/>
      <c r="K2" s="446"/>
      <c r="L2" s="447"/>
      <c r="M2" s="445" t="s">
        <v>5</v>
      </c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7"/>
      <c r="Z2" s="445" t="s">
        <v>6</v>
      </c>
      <c r="AA2" s="446"/>
      <c r="AB2" s="446"/>
      <c r="AC2" s="446"/>
      <c r="AD2" s="447"/>
      <c r="AE2" s="448" t="s">
        <v>7</v>
      </c>
      <c r="AF2" s="449"/>
      <c r="AG2" s="449"/>
      <c r="AH2" s="449"/>
      <c r="AI2" s="450"/>
      <c r="AJ2" s="451" t="s">
        <v>8</v>
      </c>
      <c r="AK2" s="452"/>
      <c r="AL2" s="452"/>
      <c r="AM2" s="453"/>
      <c r="AN2" s="455" t="s">
        <v>9</v>
      </c>
      <c r="AO2" s="456"/>
    </row>
    <row r="3" spans="1:45" ht="15" customHeight="1">
      <c r="A3" s="440"/>
      <c r="B3" s="442"/>
      <c r="C3" s="444"/>
      <c r="D3" s="454" t="s">
        <v>10</v>
      </c>
      <c r="E3" s="457" t="s">
        <v>11</v>
      </c>
      <c r="F3" s="457"/>
      <c r="G3" s="457"/>
      <c r="H3" s="457"/>
      <c r="I3" s="457"/>
      <c r="J3" s="457"/>
      <c r="K3" s="457"/>
      <c r="L3" s="458"/>
      <c r="M3" s="454" t="s">
        <v>12</v>
      </c>
      <c r="N3" s="457" t="s">
        <v>13</v>
      </c>
      <c r="O3" s="457" t="s">
        <v>14</v>
      </c>
      <c r="P3" s="457" t="s">
        <v>15</v>
      </c>
      <c r="Q3" s="457" t="s">
        <v>16</v>
      </c>
      <c r="R3" s="457" t="s">
        <v>17</v>
      </c>
      <c r="S3" s="457" t="s">
        <v>18</v>
      </c>
      <c r="T3" s="457" t="s">
        <v>19</v>
      </c>
      <c r="U3" s="457" t="s">
        <v>20</v>
      </c>
      <c r="V3" s="457" t="s">
        <v>313</v>
      </c>
      <c r="W3" s="466" t="s">
        <v>301</v>
      </c>
      <c r="X3" s="457" t="s">
        <v>21</v>
      </c>
      <c r="Y3" s="458" t="s">
        <v>22</v>
      </c>
      <c r="Z3" s="454" t="s">
        <v>10</v>
      </c>
      <c r="AA3" s="457" t="s">
        <v>11</v>
      </c>
      <c r="AB3" s="457"/>
      <c r="AC3" s="457"/>
      <c r="AD3" s="458"/>
      <c r="AE3" s="468" t="s">
        <v>23</v>
      </c>
      <c r="AF3" s="460"/>
      <c r="AG3" s="460"/>
      <c r="AH3" s="460" t="s">
        <v>24</v>
      </c>
      <c r="AI3" s="469" t="s">
        <v>25</v>
      </c>
      <c r="AJ3" s="470" t="s">
        <v>26</v>
      </c>
      <c r="AK3" s="463" t="s">
        <v>27</v>
      </c>
      <c r="AL3" s="463"/>
      <c r="AM3" s="464"/>
      <c r="AN3" s="454" t="s">
        <v>28</v>
      </c>
      <c r="AO3" s="530" t="s">
        <v>29</v>
      </c>
    </row>
    <row r="4" spans="1:45" ht="15" customHeight="1">
      <c r="A4" s="440"/>
      <c r="B4" s="442"/>
      <c r="C4" s="444"/>
      <c r="D4" s="454"/>
      <c r="E4" s="457"/>
      <c r="F4" s="457"/>
      <c r="G4" s="457"/>
      <c r="H4" s="457"/>
      <c r="I4" s="457"/>
      <c r="J4" s="457"/>
      <c r="K4" s="457"/>
      <c r="L4" s="458"/>
      <c r="M4" s="454"/>
      <c r="N4" s="459"/>
      <c r="O4" s="465"/>
      <c r="P4" s="465"/>
      <c r="Q4" s="465"/>
      <c r="R4" s="465"/>
      <c r="S4" s="465"/>
      <c r="T4" s="465"/>
      <c r="U4" s="465"/>
      <c r="V4" s="465"/>
      <c r="W4" s="467"/>
      <c r="X4" s="465"/>
      <c r="Y4" s="462"/>
      <c r="Z4" s="454"/>
      <c r="AA4" s="457"/>
      <c r="AB4" s="457"/>
      <c r="AC4" s="457"/>
      <c r="AD4" s="458"/>
      <c r="AE4" s="468" t="s">
        <v>30</v>
      </c>
      <c r="AF4" s="457" t="s">
        <v>11</v>
      </c>
      <c r="AG4" s="457"/>
      <c r="AH4" s="460"/>
      <c r="AI4" s="469"/>
      <c r="AJ4" s="454"/>
      <c r="AK4" s="460" t="s">
        <v>31</v>
      </c>
      <c r="AL4" s="345"/>
      <c r="AM4" s="461" t="s">
        <v>32</v>
      </c>
      <c r="AN4" s="454"/>
      <c r="AO4" s="530"/>
    </row>
    <row r="5" spans="1:45" ht="15" customHeight="1">
      <c r="A5" s="440"/>
      <c r="B5" s="442"/>
      <c r="C5" s="444"/>
      <c r="D5" s="454"/>
      <c r="E5" s="457" t="s">
        <v>33</v>
      </c>
      <c r="F5" s="457" t="s">
        <v>27</v>
      </c>
      <c r="G5" s="457"/>
      <c r="H5" s="457" t="s">
        <v>34</v>
      </c>
      <c r="I5" s="481" t="s">
        <v>351</v>
      </c>
      <c r="J5" s="483" t="s">
        <v>35</v>
      </c>
      <c r="K5" s="457" t="s">
        <v>36</v>
      </c>
      <c r="L5" s="458" t="s">
        <v>37</v>
      </c>
      <c r="M5" s="454"/>
      <c r="N5" s="459"/>
      <c r="O5" s="465"/>
      <c r="P5" s="465"/>
      <c r="Q5" s="465"/>
      <c r="R5" s="465"/>
      <c r="S5" s="465"/>
      <c r="T5" s="465"/>
      <c r="U5" s="465"/>
      <c r="V5" s="465"/>
      <c r="W5" s="467"/>
      <c r="X5" s="465"/>
      <c r="Y5" s="462"/>
      <c r="Z5" s="454"/>
      <c r="AA5" s="457" t="s">
        <v>38</v>
      </c>
      <c r="AB5" s="457" t="s">
        <v>39</v>
      </c>
      <c r="AC5" s="457" t="s">
        <v>40</v>
      </c>
      <c r="AD5" s="458" t="s">
        <v>41</v>
      </c>
      <c r="AE5" s="468"/>
      <c r="AF5" s="460" t="s">
        <v>42</v>
      </c>
      <c r="AG5" s="460" t="s">
        <v>43</v>
      </c>
      <c r="AH5" s="460"/>
      <c r="AI5" s="469"/>
      <c r="AJ5" s="454"/>
      <c r="AK5" s="457"/>
      <c r="AL5" s="457" t="s">
        <v>44</v>
      </c>
      <c r="AM5" s="461"/>
      <c r="AN5" s="454"/>
      <c r="AO5" s="530"/>
    </row>
    <row r="6" spans="1:45" ht="157.5" customHeight="1">
      <c r="A6" s="440"/>
      <c r="B6" s="442"/>
      <c r="C6" s="444"/>
      <c r="D6" s="454"/>
      <c r="E6" s="457"/>
      <c r="F6" s="345" t="s">
        <v>45</v>
      </c>
      <c r="G6" s="345" t="s">
        <v>46</v>
      </c>
      <c r="H6" s="457"/>
      <c r="I6" s="482"/>
      <c r="J6" s="484"/>
      <c r="K6" s="457"/>
      <c r="L6" s="458"/>
      <c r="M6" s="454"/>
      <c r="N6" s="459"/>
      <c r="O6" s="465"/>
      <c r="P6" s="465"/>
      <c r="Q6" s="465"/>
      <c r="R6" s="465"/>
      <c r="S6" s="465"/>
      <c r="T6" s="465"/>
      <c r="U6" s="465"/>
      <c r="V6" s="465"/>
      <c r="W6" s="467"/>
      <c r="X6" s="465"/>
      <c r="Y6" s="462"/>
      <c r="Z6" s="454"/>
      <c r="AA6" s="457"/>
      <c r="AB6" s="457"/>
      <c r="AC6" s="457"/>
      <c r="AD6" s="458"/>
      <c r="AE6" s="468"/>
      <c r="AF6" s="460"/>
      <c r="AG6" s="460"/>
      <c r="AH6" s="460"/>
      <c r="AI6" s="469"/>
      <c r="AJ6" s="454"/>
      <c r="AK6" s="457"/>
      <c r="AL6" s="457"/>
      <c r="AM6" s="461"/>
      <c r="AN6" s="454"/>
      <c r="AO6" s="530"/>
    </row>
    <row r="7" spans="1:45" ht="15" thickBot="1">
      <c r="A7" s="2" t="s">
        <v>47</v>
      </c>
      <c r="B7" s="163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5" ht="28">
      <c r="A8" s="341">
        <v>520001</v>
      </c>
      <c r="B8" s="371">
        <v>1</v>
      </c>
      <c r="C8" s="11" t="s">
        <v>48</v>
      </c>
      <c r="D8" s="12">
        <v>22043</v>
      </c>
      <c r="E8" s="13">
        <v>19417</v>
      </c>
      <c r="F8" s="13">
        <v>2590</v>
      </c>
      <c r="G8" s="13">
        <v>2507</v>
      </c>
      <c r="H8" s="13">
        <v>0</v>
      </c>
      <c r="I8" s="13">
        <v>0</v>
      </c>
      <c r="J8" s="13">
        <v>0</v>
      </c>
      <c r="K8" s="13">
        <v>0</v>
      </c>
      <c r="L8" s="13">
        <v>2626</v>
      </c>
      <c r="M8" s="14">
        <v>19103</v>
      </c>
      <c r="N8" s="350">
        <v>17551</v>
      </c>
      <c r="O8" s="350">
        <v>0</v>
      </c>
      <c r="P8" s="350">
        <v>0</v>
      </c>
      <c r="Q8" s="350">
        <v>1818</v>
      </c>
      <c r="R8" s="350">
        <v>747</v>
      </c>
      <c r="S8" s="350">
        <v>2</v>
      </c>
      <c r="T8" s="350">
        <v>22</v>
      </c>
      <c r="U8" s="350">
        <v>0</v>
      </c>
      <c r="V8" s="350">
        <v>0</v>
      </c>
      <c r="W8" s="350">
        <v>1400</v>
      </c>
      <c r="X8" s="350">
        <v>0</v>
      </c>
      <c r="Y8" s="15">
        <v>1552</v>
      </c>
      <c r="Z8" s="12">
        <v>5562</v>
      </c>
      <c r="AA8" s="351">
        <v>4823</v>
      </c>
      <c r="AB8" s="350">
        <v>21</v>
      </c>
      <c r="AC8" s="350">
        <v>718</v>
      </c>
      <c r="AD8" s="15">
        <v>0</v>
      </c>
      <c r="AE8" s="16">
        <v>1353</v>
      </c>
      <c r="AF8" s="350">
        <v>0</v>
      </c>
      <c r="AG8" s="350">
        <v>0</v>
      </c>
      <c r="AH8" s="345">
        <v>0</v>
      </c>
      <c r="AI8" s="17">
        <v>1353</v>
      </c>
      <c r="AJ8" s="12">
        <v>652</v>
      </c>
      <c r="AK8" s="351">
        <v>652</v>
      </c>
      <c r="AL8" s="350">
        <v>0</v>
      </c>
      <c r="AM8" s="162">
        <v>0</v>
      </c>
      <c r="AN8" s="14">
        <v>3580</v>
      </c>
      <c r="AO8" s="103">
        <v>2</v>
      </c>
      <c r="AS8" s="124">
        <v>17</v>
      </c>
    </row>
    <row r="9" spans="1:45" ht="28">
      <c r="A9" s="18">
        <v>520003</v>
      </c>
      <c r="B9" s="348">
        <v>2</v>
      </c>
      <c r="C9" s="19" t="s">
        <v>49</v>
      </c>
      <c r="D9" s="12">
        <v>106537</v>
      </c>
      <c r="E9" s="351">
        <v>103086</v>
      </c>
      <c r="F9" s="350">
        <v>15556</v>
      </c>
      <c r="G9" s="350">
        <v>11959</v>
      </c>
      <c r="H9" s="350">
        <v>0</v>
      </c>
      <c r="I9" s="350">
        <v>0</v>
      </c>
      <c r="J9" s="350">
        <v>0</v>
      </c>
      <c r="K9" s="350">
        <v>3451</v>
      </c>
      <c r="L9" s="15">
        <v>0</v>
      </c>
      <c r="M9" s="14">
        <v>94242</v>
      </c>
      <c r="N9" s="350">
        <v>93971</v>
      </c>
      <c r="O9" s="350">
        <v>4238</v>
      </c>
      <c r="P9" s="350">
        <v>1403</v>
      </c>
      <c r="Q9" s="350">
        <v>4171</v>
      </c>
      <c r="R9" s="350">
        <v>3049</v>
      </c>
      <c r="S9" s="350">
        <v>0</v>
      </c>
      <c r="T9" s="350">
        <v>1154</v>
      </c>
      <c r="U9" s="350">
        <v>768</v>
      </c>
      <c r="V9" s="350">
        <v>0</v>
      </c>
      <c r="W9" s="350">
        <v>7940</v>
      </c>
      <c r="X9" s="350">
        <v>271</v>
      </c>
      <c r="Y9" s="15">
        <v>0</v>
      </c>
      <c r="Z9" s="12">
        <v>10856</v>
      </c>
      <c r="AA9" s="351">
        <v>7510</v>
      </c>
      <c r="AB9" s="350">
        <v>0</v>
      </c>
      <c r="AC9" s="350">
        <v>3346</v>
      </c>
      <c r="AD9" s="15">
        <v>0</v>
      </c>
      <c r="AE9" s="16">
        <v>10565</v>
      </c>
      <c r="AF9" s="350">
        <v>0</v>
      </c>
      <c r="AG9" s="350">
        <v>2118</v>
      </c>
      <c r="AH9" s="345">
        <v>150</v>
      </c>
      <c r="AI9" s="17">
        <v>10715</v>
      </c>
      <c r="AJ9" s="12">
        <v>3594</v>
      </c>
      <c r="AK9" s="351">
        <v>3594</v>
      </c>
      <c r="AL9" s="350">
        <v>596</v>
      </c>
      <c r="AM9" s="162">
        <v>0</v>
      </c>
      <c r="AN9" s="14">
        <v>0</v>
      </c>
      <c r="AO9" s="15">
        <v>0</v>
      </c>
      <c r="AS9" s="124">
        <v>0</v>
      </c>
    </row>
    <row r="10" spans="1:45" ht="42">
      <c r="A10" s="18">
        <v>520002</v>
      </c>
      <c r="B10" s="348">
        <v>3</v>
      </c>
      <c r="C10" s="19" t="s">
        <v>50</v>
      </c>
      <c r="D10" s="12">
        <v>0</v>
      </c>
      <c r="E10" s="351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15">
        <v>0</v>
      </c>
      <c r="M10" s="14">
        <v>589</v>
      </c>
      <c r="N10" s="350">
        <v>589</v>
      </c>
      <c r="O10" s="350">
        <v>876</v>
      </c>
      <c r="P10" s="350">
        <v>0</v>
      </c>
      <c r="Q10" s="350">
        <v>0</v>
      </c>
      <c r="R10" s="350">
        <v>0</v>
      </c>
      <c r="S10" s="350">
        <v>0</v>
      </c>
      <c r="T10" s="350">
        <v>0</v>
      </c>
      <c r="U10" s="350">
        <v>0</v>
      </c>
      <c r="V10" s="350">
        <v>0</v>
      </c>
      <c r="W10" s="350">
        <v>0</v>
      </c>
      <c r="X10" s="350">
        <v>0</v>
      </c>
      <c r="Y10" s="15">
        <v>0</v>
      </c>
      <c r="Z10" s="12">
        <v>13408</v>
      </c>
      <c r="AA10" s="351">
        <v>0</v>
      </c>
      <c r="AB10" s="350">
        <v>0</v>
      </c>
      <c r="AC10" s="350">
        <v>2179</v>
      </c>
      <c r="AD10" s="15">
        <v>11229</v>
      </c>
      <c r="AE10" s="16">
        <v>3053</v>
      </c>
      <c r="AF10" s="350">
        <v>0</v>
      </c>
      <c r="AG10" s="350">
        <v>0</v>
      </c>
      <c r="AH10" s="345">
        <v>0</v>
      </c>
      <c r="AI10" s="17">
        <v>3053</v>
      </c>
      <c r="AJ10" s="12">
        <v>295</v>
      </c>
      <c r="AK10" s="351">
        <v>295</v>
      </c>
      <c r="AL10" s="350">
        <v>0</v>
      </c>
      <c r="AM10" s="162">
        <v>0</v>
      </c>
      <c r="AN10" s="14">
        <v>22367</v>
      </c>
      <c r="AO10" s="15">
        <v>13</v>
      </c>
      <c r="AS10" s="124">
        <v>0</v>
      </c>
    </row>
    <row r="11" spans="1:45" ht="28">
      <c r="A11" s="18">
        <v>520162</v>
      </c>
      <c r="B11" s="348">
        <v>4</v>
      </c>
      <c r="C11" s="19" t="s">
        <v>51</v>
      </c>
      <c r="D11" s="12">
        <v>31154</v>
      </c>
      <c r="E11" s="351">
        <v>23592</v>
      </c>
      <c r="F11" s="350">
        <v>1375</v>
      </c>
      <c r="G11" s="350">
        <v>3947</v>
      </c>
      <c r="H11" s="350">
        <v>0</v>
      </c>
      <c r="I11" s="350">
        <v>0</v>
      </c>
      <c r="J11" s="350">
        <v>0</v>
      </c>
      <c r="K11" s="350">
        <v>4845</v>
      </c>
      <c r="L11" s="15">
        <v>2717</v>
      </c>
      <c r="M11" s="14">
        <v>29891</v>
      </c>
      <c r="N11" s="350">
        <v>23599</v>
      </c>
      <c r="O11" s="350">
        <v>0</v>
      </c>
      <c r="P11" s="350">
        <v>0</v>
      </c>
      <c r="Q11" s="350">
        <v>493</v>
      </c>
      <c r="R11" s="350">
        <v>216</v>
      </c>
      <c r="S11" s="350">
        <v>0</v>
      </c>
      <c r="T11" s="350">
        <v>0</v>
      </c>
      <c r="U11" s="350">
        <v>0</v>
      </c>
      <c r="V11" s="350">
        <v>0</v>
      </c>
      <c r="W11" s="350">
        <v>1662</v>
      </c>
      <c r="X11" s="350">
        <v>0</v>
      </c>
      <c r="Y11" s="15">
        <v>6292</v>
      </c>
      <c r="Z11" s="12">
        <v>4805</v>
      </c>
      <c r="AA11" s="351">
        <v>3190</v>
      </c>
      <c r="AB11" s="350">
        <v>454</v>
      </c>
      <c r="AC11" s="350">
        <v>1161</v>
      </c>
      <c r="AD11" s="15">
        <v>0</v>
      </c>
      <c r="AE11" s="16">
        <v>1410</v>
      </c>
      <c r="AF11" s="350">
        <v>0</v>
      </c>
      <c r="AG11" s="350">
        <v>0</v>
      </c>
      <c r="AH11" s="345">
        <v>0</v>
      </c>
      <c r="AI11" s="17">
        <v>1410</v>
      </c>
      <c r="AJ11" s="12">
        <v>773</v>
      </c>
      <c r="AK11" s="351">
        <v>773</v>
      </c>
      <c r="AL11" s="350">
        <v>0</v>
      </c>
      <c r="AM11" s="162">
        <v>0</v>
      </c>
      <c r="AN11" s="14">
        <v>0</v>
      </c>
      <c r="AO11" s="15">
        <v>0</v>
      </c>
      <c r="AS11" s="124">
        <v>0</v>
      </c>
    </row>
    <row r="12" spans="1:45" ht="28">
      <c r="A12" s="18">
        <v>520004</v>
      </c>
      <c r="B12" s="348">
        <v>5</v>
      </c>
      <c r="C12" s="19" t="s">
        <v>52</v>
      </c>
      <c r="D12" s="12">
        <v>29387</v>
      </c>
      <c r="E12" s="351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  <c r="K12" s="350">
        <v>0</v>
      </c>
      <c r="L12" s="15">
        <v>29387</v>
      </c>
      <c r="M12" s="14">
        <v>35681</v>
      </c>
      <c r="N12" s="350">
        <v>0</v>
      </c>
      <c r="O12" s="350">
        <v>0</v>
      </c>
      <c r="P12" s="350">
        <v>0</v>
      </c>
      <c r="Q12" s="350">
        <v>0</v>
      </c>
      <c r="R12" s="350">
        <v>0</v>
      </c>
      <c r="S12" s="350">
        <v>0</v>
      </c>
      <c r="T12" s="350">
        <v>0</v>
      </c>
      <c r="U12" s="350">
        <v>0</v>
      </c>
      <c r="V12" s="350">
        <v>0</v>
      </c>
      <c r="W12" s="350">
        <v>0</v>
      </c>
      <c r="X12" s="350">
        <v>0</v>
      </c>
      <c r="Y12" s="15">
        <v>35681</v>
      </c>
      <c r="Z12" s="12">
        <v>1461</v>
      </c>
      <c r="AA12" s="351">
        <v>0</v>
      </c>
      <c r="AB12" s="350">
        <v>1461</v>
      </c>
      <c r="AC12" s="350">
        <v>0</v>
      </c>
      <c r="AD12" s="15">
        <v>0</v>
      </c>
      <c r="AE12" s="16">
        <v>0</v>
      </c>
      <c r="AF12" s="350">
        <v>0</v>
      </c>
      <c r="AG12" s="350">
        <v>0</v>
      </c>
      <c r="AH12" s="345">
        <v>0</v>
      </c>
      <c r="AI12" s="17">
        <v>0</v>
      </c>
      <c r="AJ12" s="12">
        <v>0</v>
      </c>
      <c r="AK12" s="351">
        <v>0</v>
      </c>
      <c r="AL12" s="350">
        <v>0</v>
      </c>
      <c r="AM12" s="162">
        <v>0</v>
      </c>
      <c r="AN12" s="14">
        <v>0</v>
      </c>
      <c r="AO12" s="15">
        <v>0</v>
      </c>
      <c r="AS12" s="124">
        <v>0</v>
      </c>
    </row>
    <row r="13" spans="1:45" ht="17.5">
      <c r="A13" s="18">
        <v>520163</v>
      </c>
      <c r="B13" s="348">
        <v>6</v>
      </c>
      <c r="C13" s="154" t="s">
        <v>53</v>
      </c>
      <c r="D13" s="12">
        <v>24637</v>
      </c>
      <c r="E13" s="351">
        <v>23177</v>
      </c>
      <c r="F13" s="350">
        <v>0</v>
      </c>
      <c r="G13" s="350">
        <v>0</v>
      </c>
      <c r="H13" s="350">
        <v>0</v>
      </c>
      <c r="I13" s="350">
        <v>0</v>
      </c>
      <c r="J13" s="350">
        <v>0</v>
      </c>
      <c r="K13" s="350">
        <v>0</v>
      </c>
      <c r="L13" s="15">
        <v>1460</v>
      </c>
      <c r="M13" s="14">
        <v>7301</v>
      </c>
      <c r="N13" s="350">
        <v>6964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0</v>
      </c>
      <c r="U13" s="350">
        <v>0</v>
      </c>
      <c r="V13" s="350">
        <v>0</v>
      </c>
      <c r="W13" s="350">
        <v>0</v>
      </c>
      <c r="X13" s="350">
        <v>0</v>
      </c>
      <c r="Y13" s="15">
        <v>337</v>
      </c>
      <c r="Z13" s="12">
        <v>0</v>
      </c>
      <c r="AA13" s="351">
        <v>0</v>
      </c>
      <c r="AB13" s="350">
        <v>0</v>
      </c>
      <c r="AC13" s="350">
        <v>0</v>
      </c>
      <c r="AD13" s="15">
        <v>0</v>
      </c>
      <c r="AE13" s="16">
        <v>2955</v>
      </c>
      <c r="AF13" s="350">
        <v>0</v>
      </c>
      <c r="AG13" s="350">
        <v>0</v>
      </c>
      <c r="AH13" s="345">
        <v>0</v>
      </c>
      <c r="AI13" s="17">
        <v>2955</v>
      </c>
      <c r="AJ13" s="12">
        <v>445</v>
      </c>
      <c r="AK13" s="351">
        <v>445</v>
      </c>
      <c r="AL13" s="350">
        <v>0</v>
      </c>
      <c r="AM13" s="162">
        <v>0</v>
      </c>
      <c r="AN13" s="14">
        <v>0</v>
      </c>
      <c r="AO13" s="15">
        <v>0</v>
      </c>
      <c r="AS13" s="124">
        <v>0</v>
      </c>
    </row>
    <row r="14" spans="1:45" ht="28">
      <c r="A14" s="18">
        <v>520005</v>
      </c>
      <c r="B14" s="371">
        <v>7</v>
      </c>
      <c r="C14" s="11" t="s">
        <v>54</v>
      </c>
      <c r="D14" s="12">
        <v>52925</v>
      </c>
      <c r="E14" s="351">
        <v>48029</v>
      </c>
      <c r="F14" s="350">
        <v>5915</v>
      </c>
      <c r="G14" s="350">
        <v>4802</v>
      </c>
      <c r="H14" s="350">
        <v>0</v>
      </c>
      <c r="I14" s="350">
        <v>0</v>
      </c>
      <c r="J14" s="350">
        <v>0</v>
      </c>
      <c r="K14" s="350">
        <v>0</v>
      </c>
      <c r="L14" s="15">
        <v>4896</v>
      </c>
      <c r="M14" s="14">
        <v>44706</v>
      </c>
      <c r="N14" s="350">
        <v>41915</v>
      </c>
      <c r="O14" s="350">
        <v>0</v>
      </c>
      <c r="P14" s="350">
        <v>0</v>
      </c>
      <c r="Q14" s="350">
        <v>2877</v>
      </c>
      <c r="R14" s="350">
        <v>0</v>
      </c>
      <c r="S14" s="350">
        <v>0</v>
      </c>
      <c r="T14" s="350">
        <v>0</v>
      </c>
      <c r="U14" s="350">
        <v>0</v>
      </c>
      <c r="V14" s="350">
        <v>0</v>
      </c>
      <c r="W14" s="350">
        <v>2951</v>
      </c>
      <c r="X14" s="350">
        <v>0</v>
      </c>
      <c r="Y14" s="15">
        <v>2791</v>
      </c>
      <c r="Z14" s="21">
        <v>10425</v>
      </c>
      <c r="AA14" s="351">
        <v>10352</v>
      </c>
      <c r="AB14" s="350">
        <v>73</v>
      </c>
      <c r="AC14" s="350">
        <v>0</v>
      </c>
      <c r="AD14" s="15">
        <v>0</v>
      </c>
      <c r="AE14" s="16">
        <v>946</v>
      </c>
      <c r="AF14" s="350">
        <v>0</v>
      </c>
      <c r="AG14" s="350">
        <v>0</v>
      </c>
      <c r="AH14" s="350">
        <v>79</v>
      </c>
      <c r="AI14" s="17">
        <v>1025</v>
      </c>
      <c r="AJ14" s="21">
        <v>1152</v>
      </c>
      <c r="AK14" s="351">
        <v>1152</v>
      </c>
      <c r="AL14" s="350">
        <v>0</v>
      </c>
      <c r="AM14" s="162">
        <v>0</v>
      </c>
      <c r="AN14" s="14">
        <v>7389</v>
      </c>
      <c r="AO14" s="15">
        <v>7</v>
      </c>
      <c r="AS14" s="124">
        <v>0</v>
      </c>
    </row>
    <row r="15" spans="1:45" ht="28">
      <c r="A15" s="18">
        <v>520009</v>
      </c>
      <c r="B15" s="348">
        <v>8</v>
      </c>
      <c r="C15" s="19" t="s">
        <v>55</v>
      </c>
      <c r="D15" s="12">
        <v>80159</v>
      </c>
      <c r="E15" s="351">
        <v>73905</v>
      </c>
      <c r="F15" s="350">
        <v>6374</v>
      </c>
      <c r="G15" s="350">
        <v>4771</v>
      </c>
      <c r="H15" s="350">
        <v>0</v>
      </c>
      <c r="I15" s="350">
        <v>0</v>
      </c>
      <c r="J15" s="350">
        <v>0</v>
      </c>
      <c r="K15" s="350">
        <v>0</v>
      </c>
      <c r="L15" s="15">
        <v>6254</v>
      </c>
      <c r="M15" s="14">
        <v>57789</v>
      </c>
      <c r="N15" s="350">
        <v>54346</v>
      </c>
      <c r="O15" s="350">
        <v>559</v>
      </c>
      <c r="P15" s="350">
        <v>13</v>
      </c>
      <c r="Q15" s="350">
        <v>2389</v>
      </c>
      <c r="R15" s="350">
        <v>983</v>
      </c>
      <c r="S15" s="350">
        <v>4</v>
      </c>
      <c r="T15" s="350">
        <v>10</v>
      </c>
      <c r="U15" s="350">
        <v>46</v>
      </c>
      <c r="V15" s="350">
        <v>0</v>
      </c>
      <c r="W15" s="350">
        <v>4549</v>
      </c>
      <c r="X15" s="350">
        <v>0</v>
      </c>
      <c r="Y15" s="15">
        <v>3443</v>
      </c>
      <c r="Z15" s="12">
        <v>14601</v>
      </c>
      <c r="AA15" s="351">
        <v>9347</v>
      </c>
      <c r="AB15" s="350">
        <v>140</v>
      </c>
      <c r="AC15" s="350">
        <v>5114</v>
      </c>
      <c r="AD15" s="15">
        <v>0</v>
      </c>
      <c r="AE15" s="16">
        <v>5217</v>
      </c>
      <c r="AF15" s="350">
        <v>0</v>
      </c>
      <c r="AG15" s="350">
        <v>343</v>
      </c>
      <c r="AH15" s="345">
        <v>0</v>
      </c>
      <c r="AI15" s="17">
        <v>5217</v>
      </c>
      <c r="AJ15" s="12">
        <v>2034</v>
      </c>
      <c r="AK15" s="351">
        <v>2034</v>
      </c>
      <c r="AL15" s="350">
        <v>117</v>
      </c>
      <c r="AM15" s="162">
        <v>0</v>
      </c>
      <c r="AN15" s="14">
        <v>10796</v>
      </c>
      <c r="AO15" s="15">
        <v>16</v>
      </c>
      <c r="AS15" s="124">
        <v>50</v>
      </c>
    </row>
    <row r="16" spans="1:45" ht="28">
      <c r="A16" s="18">
        <v>520010</v>
      </c>
      <c r="B16" s="348">
        <v>9</v>
      </c>
      <c r="C16" s="19" t="s">
        <v>56</v>
      </c>
      <c r="D16" s="12">
        <v>122648</v>
      </c>
      <c r="E16" s="351">
        <v>111093</v>
      </c>
      <c r="F16" s="350">
        <v>14354</v>
      </c>
      <c r="G16" s="350">
        <v>10954</v>
      </c>
      <c r="H16" s="350">
        <v>0</v>
      </c>
      <c r="I16" s="350">
        <v>0</v>
      </c>
      <c r="J16" s="350">
        <v>0</v>
      </c>
      <c r="K16" s="350">
        <v>0</v>
      </c>
      <c r="L16" s="15">
        <v>11555</v>
      </c>
      <c r="M16" s="14">
        <v>80163</v>
      </c>
      <c r="N16" s="350">
        <v>71116</v>
      </c>
      <c r="O16" s="350">
        <v>0</v>
      </c>
      <c r="P16" s="350">
        <v>0</v>
      </c>
      <c r="Q16" s="350">
        <v>1159</v>
      </c>
      <c r="R16" s="350">
        <v>496</v>
      </c>
      <c r="S16" s="350">
        <v>0</v>
      </c>
      <c r="T16" s="350">
        <v>365</v>
      </c>
      <c r="U16" s="350">
        <v>839</v>
      </c>
      <c r="V16" s="350">
        <v>0</v>
      </c>
      <c r="W16" s="350">
        <v>6601</v>
      </c>
      <c r="X16" s="350">
        <v>0</v>
      </c>
      <c r="Y16" s="15">
        <v>9047</v>
      </c>
      <c r="Z16" s="12">
        <v>28323</v>
      </c>
      <c r="AA16" s="351">
        <v>22809</v>
      </c>
      <c r="AB16" s="350">
        <v>513</v>
      </c>
      <c r="AC16" s="350">
        <v>5001</v>
      </c>
      <c r="AD16" s="15">
        <v>0</v>
      </c>
      <c r="AE16" s="16">
        <v>5658</v>
      </c>
      <c r="AF16" s="350">
        <v>0</v>
      </c>
      <c r="AG16" s="350">
        <v>322</v>
      </c>
      <c r="AH16" s="345">
        <v>0</v>
      </c>
      <c r="AI16" s="17">
        <v>5658</v>
      </c>
      <c r="AJ16" s="12">
        <v>2508</v>
      </c>
      <c r="AK16" s="351">
        <v>2508</v>
      </c>
      <c r="AL16" s="350">
        <v>90</v>
      </c>
      <c r="AM16" s="162">
        <v>0</v>
      </c>
      <c r="AN16" s="14">
        <v>14008</v>
      </c>
      <c r="AO16" s="15">
        <v>6</v>
      </c>
      <c r="AS16" s="124">
        <v>0</v>
      </c>
    </row>
    <row r="17" spans="1:45" ht="28">
      <c r="A17" s="18">
        <v>520011</v>
      </c>
      <c r="B17" s="348">
        <v>10</v>
      </c>
      <c r="C17" s="19" t="s">
        <v>57</v>
      </c>
      <c r="D17" s="12">
        <v>26680</v>
      </c>
      <c r="E17" s="351">
        <v>24330</v>
      </c>
      <c r="F17" s="350">
        <v>1674</v>
      </c>
      <c r="G17" s="350">
        <v>2515</v>
      </c>
      <c r="H17" s="350">
        <v>0</v>
      </c>
      <c r="I17" s="350">
        <v>0</v>
      </c>
      <c r="J17" s="350">
        <v>0</v>
      </c>
      <c r="K17" s="350">
        <v>0</v>
      </c>
      <c r="L17" s="15">
        <v>2350</v>
      </c>
      <c r="M17" s="14">
        <v>15706</v>
      </c>
      <c r="N17" s="350">
        <v>12597</v>
      </c>
      <c r="O17" s="350">
        <v>0</v>
      </c>
      <c r="P17" s="350">
        <v>0</v>
      </c>
      <c r="Q17" s="350">
        <v>786</v>
      </c>
      <c r="R17" s="350">
        <v>322</v>
      </c>
      <c r="S17" s="350">
        <v>0</v>
      </c>
      <c r="T17" s="350">
        <v>0</v>
      </c>
      <c r="U17" s="350">
        <v>80</v>
      </c>
      <c r="V17" s="350">
        <v>0</v>
      </c>
      <c r="W17" s="350">
        <v>1219</v>
      </c>
      <c r="X17" s="350">
        <v>0</v>
      </c>
      <c r="Y17" s="15">
        <v>3109</v>
      </c>
      <c r="Z17" s="12">
        <v>3995</v>
      </c>
      <c r="AA17" s="351">
        <v>1381</v>
      </c>
      <c r="AB17" s="350">
        <v>33</v>
      </c>
      <c r="AC17" s="350">
        <v>2581</v>
      </c>
      <c r="AD17" s="15">
        <v>0</v>
      </c>
      <c r="AE17" s="16">
        <v>1305</v>
      </c>
      <c r="AF17" s="350">
        <v>0</v>
      </c>
      <c r="AG17" s="350">
        <v>0</v>
      </c>
      <c r="AH17" s="345">
        <v>0</v>
      </c>
      <c r="AI17" s="17">
        <v>1305</v>
      </c>
      <c r="AJ17" s="12">
        <v>563</v>
      </c>
      <c r="AK17" s="351">
        <v>563</v>
      </c>
      <c r="AL17" s="350">
        <v>0</v>
      </c>
      <c r="AM17" s="162">
        <v>0</v>
      </c>
      <c r="AN17" s="14">
        <v>2881</v>
      </c>
      <c r="AO17" s="15">
        <v>4</v>
      </c>
      <c r="AS17" s="124">
        <v>0</v>
      </c>
    </row>
    <row r="18" spans="1:45" ht="28">
      <c r="A18" s="18">
        <v>520012</v>
      </c>
      <c r="B18" s="348">
        <v>11</v>
      </c>
      <c r="C18" s="19" t="s">
        <v>58</v>
      </c>
      <c r="D18" s="12">
        <v>24828</v>
      </c>
      <c r="E18" s="351">
        <v>23004</v>
      </c>
      <c r="F18" s="350">
        <v>2329</v>
      </c>
      <c r="G18" s="350">
        <v>2318</v>
      </c>
      <c r="H18" s="350">
        <v>0</v>
      </c>
      <c r="I18" s="350">
        <v>0</v>
      </c>
      <c r="J18" s="350">
        <v>0</v>
      </c>
      <c r="K18" s="350">
        <v>0</v>
      </c>
      <c r="L18" s="15">
        <v>1824</v>
      </c>
      <c r="M18" s="14">
        <v>18987</v>
      </c>
      <c r="N18" s="350">
        <v>17575</v>
      </c>
      <c r="O18" s="350">
        <v>0</v>
      </c>
      <c r="P18" s="350">
        <v>0</v>
      </c>
      <c r="Q18" s="350">
        <v>368</v>
      </c>
      <c r="R18" s="350">
        <v>199</v>
      </c>
      <c r="S18" s="350">
        <v>0</v>
      </c>
      <c r="T18" s="350">
        <v>0</v>
      </c>
      <c r="U18" s="350">
        <v>0</v>
      </c>
      <c r="V18" s="350">
        <v>0</v>
      </c>
      <c r="W18" s="350">
        <v>1153</v>
      </c>
      <c r="X18" s="350">
        <v>0</v>
      </c>
      <c r="Y18" s="15">
        <v>1412</v>
      </c>
      <c r="Z18" s="12">
        <v>5005</v>
      </c>
      <c r="AA18" s="351">
        <v>4827</v>
      </c>
      <c r="AB18" s="350">
        <v>25</v>
      </c>
      <c r="AC18" s="350">
        <v>153</v>
      </c>
      <c r="AD18" s="15">
        <v>0</v>
      </c>
      <c r="AE18" s="16">
        <v>1488</v>
      </c>
      <c r="AF18" s="350">
        <v>0</v>
      </c>
      <c r="AG18" s="350">
        <v>0</v>
      </c>
      <c r="AH18" s="345">
        <v>0</v>
      </c>
      <c r="AI18" s="17">
        <v>1488</v>
      </c>
      <c r="AJ18" s="12">
        <v>643</v>
      </c>
      <c r="AK18" s="351">
        <v>643</v>
      </c>
      <c r="AL18" s="350">
        <v>0</v>
      </c>
      <c r="AM18" s="162">
        <v>0</v>
      </c>
      <c r="AN18" s="14">
        <v>2910</v>
      </c>
      <c r="AO18" s="15">
        <v>12</v>
      </c>
      <c r="AS18" s="124">
        <v>0</v>
      </c>
    </row>
    <row r="19" spans="1:45" ht="28">
      <c r="A19" s="18">
        <v>520013</v>
      </c>
      <c r="B19" s="348">
        <v>12</v>
      </c>
      <c r="C19" s="19" t="s">
        <v>59</v>
      </c>
      <c r="D19" s="12">
        <v>143465</v>
      </c>
      <c r="E19" s="351">
        <v>121812</v>
      </c>
      <c r="F19" s="350">
        <v>11264</v>
      </c>
      <c r="G19" s="350">
        <v>9513</v>
      </c>
      <c r="H19" s="350">
        <v>0</v>
      </c>
      <c r="I19" s="350">
        <v>0</v>
      </c>
      <c r="J19" s="350">
        <v>0</v>
      </c>
      <c r="K19" s="350">
        <v>10322</v>
      </c>
      <c r="L19" s="15">
        <v>11331</v>
      </c>
      <c r="M19" s="14">
        <v>60155</v>
      </c>
      <c r="N19" s="350">
        <v>49971</v>
      </c>
      <c r="O19" s="350">
        <v>921</v>
      </c>
      <c r="P19" s="350">
        <v>13</v>
      </c>
      <c r="Q19" s="350">
        <v>7917</v>
      </c>
      <c r="R19" s="350">
        <v>3251</v>
      </c>
      <c r="S19" s="350">
        <v>5</v>
      </c>
      <c r="T19" s="350">
        <v>1250</v>
      </c>
      <c r="U19" s="350">
        <v>3288</v>
      </c>
      <c r="V19" s="350">
        <v>0</v>
      </c>
      <c r="W19" s="350">
        <v>7738</v>
      </c>
      <c r="X19" s="350">
        <v>0</v>
      </c>
      <c r="Y19" s="15">
        <v>10184</v>
      </c>
      <c r="Z19" s="12">
        <v>20326</v>
      </c>
      <c r="AA19" s="351">
        <v>12208</v>
      </c>
      <c r="AB19" s="350">
        <v>109</v>
      </c>
      <c r="AC19" s="350">
        <v>8009</v>
      </c>
      <c r="AD19" s="15">
        <v>0</v>
      </c>
      <c r="AE19" s="16">
        <v>8223</v>
      </c>
      <c r="AF19" s="350">
        <v>0</v>
      </c>
      <c r="AG19" s="350">
        <v>648</v>
      </c>
      <c r="AH19" s="345">
        <v>0</v>
      </c>
      <c r="AI19" s="17">
        <v>8223</v>
      </c>
      <c r="AJ19" s="12">
        <v>3334</v>
      </c>
      <c r="AK19" s="351">
        <v>3334</v>
      </c>
      <c r="AL19" s="350">
        <v>295</v>
      </c>
      <c r="AM19" s="162">
        <v>0</v>
      </c>
      <c r="AN19" s="14">
        <v>19595</v>
      </c>
      <c r="AO19" s="15">
        <v>10</v>
      </c>
      <c r="AS19" s="124">
        <v>77</v>
      </c>
    </row>
    <row r="20" spans="1:45" ht="28">
      <c r="A20" s="18">
        <v>520018</v>
      </c>
      <c r="B20" s="348">
        <v>13</v>
      </c>
      <c r="C20" s="19" t="s">
        <v>60</v>
      </c>
      <c r="D20" s="12">
        <v>34436</v>
      </c>
      <c r="E20" s="351">
        <v>30009</v>
      </c>
      <c r="F20" s="350">
        <v>3725</v>
      </c>
      <c r="G20" s="350">
        <v>3417</v>
      </c>
      <c r="H20" s="350">
        <v>0</v>
      </c>
      <c r="I20" s="350">
        <v>0</v>
      </c>
      <c r="J20" s="350">
        <v>0</v>
      </c>
      <c r="K20" s="350">
        <v>0</v>
      </c>
      <c r="L20" s="15">
        <v>4427</v>
      </c>
      <c r="M20" s="14">
        <v>25890</v>
      </c>
      <c r="N20" s="350">
        <v>22731</v>
      </c>
      <c r="O20" s="350">
        <v>0</v>
      </c>
      <c r="P20" s="350">
        <v>0</v>
      </c>
      <c r="Q20" s="350">
        <v>984</v>
      </c>
      <c r="R20" s="350">
        <v>404</v>
      </c>
      <c r="S20" s="350">
        <v>1</v>
      </c>
      <c r="T20" s="350">
        <v>155</v>
      </c>
      <c r="U20" s="350">
        <v>0</v>
      </c>
      <c r="V20" s="350">
        <v>0</v>
      </c>
      <c r="W20" s="350">
        <v>1579</v>
      </c>
      <c r="X20" s="350">
        <v>0</v>
      </c>
      <c r="Y20" s="15">
        <v>3159</v>
      </c>
      <c r="Z20" s="12">
        <v>5007</v>
      </c>
      <c r="AA20" s="351">
        <v>3508</v>
      </c>
      <c r="AB20" s="350">
        <v>45</v>
      </c>
      <c r="AC20" s="350">
        <v>1454</v>
      </c>
      <c r="AD20" s="15">
        <v>0</v>
      </c>
      <c r="AE20" s="16">
        <v>1550</v>
      </c>
      <c r="AF20" s="350">
        <v>0</v>
      </c>
      <c r="AG20" s="350">
        <v>0</v>
      </c>
      <c r="AH20" s="345">
        <v>0</v>
      </c>
      <c r="AI20" s="17">
        <v>1550</v>
      </c>
      <c r="AJ20" s="12">
        <v>633</v>
      </c>
      <c r="AK20" s="351">
        <v>633</v>
      </c>
      <c r="AL20" s="350">
        <v>0</v>
      </c>
      <c r="AM20" s="162">
        <v>0</v>
      </c>
      <c r="AN20" s="14">
        <v>3551</v>
      </c>
      <c r="AO20" s="15">
        <v>12</v>
      </c>
      <c r="AS20" s="124">
        <v>9</v>
      </c>
    </row>
    <row r="21" spans="1:45" ht="28">
      <c r="A21" s="18">
        <v>520019</v>
      </c>
      <c r="B21" s="348">
        <v>14</v>
      </c>
      <c r="C21" s="19" t="s">
        <v>61</v>
      </c>
      <c r="D21" s="12">
        <v>37273</v>
      </c>
      <c r="E21" s="351">
        <v>33429</v>
      </c>
      <c r="F21" s="350">
        <v>3598</v>
      </c>
      <c r="G21" s="350">
        <v>2672</v>
      </c>
      <c r="H21" s="350">
        <v>0</v>
      </c>
      <c r="I21" s="350">
        <v>0</v>
      </c>
      <c r="J21" s="350">
        <v>0</v>
      </c>
      <c r="K21" s="350">
        <v>0</v>
      </c>
      <c r="L21" s="15">
        <v>3844</v>
      </c>
      <c r="M21" s="14">
        <v>22656</v>
      </c>
      <c r="N21" s="350">
        <v>19491</v>
      </c>
      <c r="O21" s="350">
        <v>0</v>
      </c>
      <c r="P21" s="350">
        <v>0</v>
      </c>
      <c r="Q21" s="350">
        <v>722</v>
      </c>
      <c r="R21" s="350">
        <v>433</v>
      </c>
      <c r="S21" s="350">
        <v>0</v>
      </c>
      <c r="T21" s="350">
        <v>0</v>
      </c>
      <c r="U21" s="350">
        <v>0</v>
      </c>
      <c r="V21" s="350">
        <v>0</v>
      </c>
      <c r="W21" s="350">
        <v>1578</v>
      </c>
      <c r="X21" s="350">
        <v>0</v>
      </c>
      <c r="Y21" s="15">
        <v>3165</v>
      </c>
      <c r="Z21" s="12">
        <v>6777</v>
      </c>
      <c r="AA21" s="351">
        <v>4476</v>
      </c>
      <c r="AB21" s="350">
        <v>45</v>
      </c>
      <c r="AC21" s="350">
        <v>2256</v>
      </c>
      <c r="AD21" s="15">
        <v>0</v>
      </c>
      <c r="AE21" s="16">
        <v>1414</v>
      </c>
      <c r="AF21" s="350">
        <v>0</v>
      </c>
      <c r="AG21" s="350">
        <v>0</v>
      </c>
      <c r="AH21" s="345">
        <v>0</v>
      </c>
      <c r="AI21" s="17">
        <v>1414</v>
      </c>
      <c r="AJ21" s="12">
        <v>648</v>
      </c>
      <c r="AK21" s="351">
        <v>648</v>
      </c>
      <c r="AL21" s="350">
        <v>0</v>
      </c>
      <c r="AM21" s="162">
        <v>0</v>
      </c>
      <c r="AN21" s="14">
        <v>3514</v>
      </c>
      <c r="AO21" s="15">
        <v>2</v>
      </c>
      <c r="AS21" s="124">
        <v>0</v>
      </c>
    </row>
    <row r="22" spans="1:45" ht="28">
      <c r="A22" s="18">
        <v>520020</v>
      </c>
      <c r="B22" s="348">
        <v>15</v>
      </c>
      <c r="C22" s="19" t="s">
        <v>62</v>
      </c>
      <c r="D22" s="12">
        <v>634</v>
      </c>
      <c r="E22" s="351">
        <v>582</v>
      </c>
      <c r="F22" s="350">
        <v>42</v>
      </c>
      <c r="G22" s="350">
        <v>23</v>
      </c>
      <c r="H22" s="350">
        <v>0</v>
      </c>
      <c r="I22" s="350">
        <v>0</v>
      </c>
      <c r="J22" s="350">
        <v>0</v>
      </c>
      <c r="K22" s="350">
        <v>0</v>
      </c>
      <c r="L22" s="15">
        <v>52</v>
      </c>
      <c r="M22" s="14">
        <v>530</v>
      </c>
      <c r="N22" s="350">
        <v>479</v>
      </c>
      <c r="O22" s="350">
        <v>0</v>
      </c>
      <c r="P22" s="350">
        <v>0</v>
      </c>
      <c r="Q22" s="350">
        <v>329</v>
      </c>
      <c r="R22" s="350">
        <v>250</v>
      </c>
      <c r="S22" s="350">
        <v>0</v>
      </c>
      <c r="T22" s="350">
        <v>0</v>
      </c>
      <c r="U22" s="350">
        <v>0</v>
      </c>
      <c r="V22" s="350">
        <v>0</v>
      </c>
      <c r="W22" s="350">
        <v>22</v>
      </c>
      <c r="X22" s="350">
        <v>0</v>
      </c>
      <c r="Y22" s="15">
        <v>51</v>
      </c>
      <c r="Z22" s="12">
        <v>138</v>
      </c>
      <c r="AA22" s="351">
        <v>58</v>
      </c>
      <c r="AB22" s="350">
        <v>1</v>
      </c>
      <c r="AC22" s="350">
        <v>79</v>
      </c>
      <c r="AD22" s="15">
        <v>0</v>
      </c>
      <c r="AE22" s="16">
        <v>31</v>
      </c>
      <c r="AF22" s="350">
        <v>0</v>
      </c>
      <c r="AG22" s="350">
        <v>0</v>
      </c>
      <c r="AH22" s="345">
        <v>0</v>
      </c>
      <c r="AI22" s="17">
        <v>31</v>
      </c>
      <c r="AJ22" s="12">
        <v>3</v>
      </c>
      <c r="AK22" s="351">
        <v>3</v>
      </c>
      <c r="AL22" s="350">
        <v>0</v>
      </c>
      <c r="AM22" s="162">
        <v>0</v>
      </c>
      <c r="AN22" s="14">
        <v>91</v>
      </c>
      <c r="AO22" s="15">
        <v>0</v>
      </c>
      <c r="AS22" s="124">
        <v>0</v>
      </c>
    </row>
    <row r="23" spans="1:45" ht="28">
      <c r="A23" s="18">
        <v>520021</v>
      </c>
      <c r="B23" s="348">
        <v>16</v>
      </c>
      <c r="C23" s="19" t="s">
        <v>63</v>
      </c>
      <c r="D23" s="12">
        <v>26938</v>
      </c>
      <c r="E23" s="351">
        <v>22893</v>
      </c>
      <c r="F23" s="350">
        <v>2906</v>
      </c>
      <c r="G23" s="350">
        <v>3528</v>
      </c>
      <c r="H23" s="350">
        <v>0</v>
      </c>
      <c r="I23" s="350">
        <v>0</v>
      </c>
      <c r="J23" s="350">
        <v>0</v>
      </c>
      <c r="K23" s="350">
        <v>0</v>
      </c>
      <c r="L23" s="15">
        <v>4045</v>
      </c>
      <c r="M23" s="14">
        <v>27010</v>
      </c>
      <c r="N23" s="350">
        <v>24697</v>
      </c>
      <c r="O23" s="350">
        <v>0</v>
      </c>
      <c r="P23" s="350">
        <v>0</v>
      </c>
      <c r="Q23" s="350">
        <v>328</v>
      </c>
      <c r="R23" s="350">
        <v>318</v>
      </c>
      <c r="S23" s="350">
        <v>0</v>
      </c>
      <c r="T23" s="350">
        <v>0</v>
      </c>
      <c r="U23" s="350">
        <v>0</v>
      </c>
      <c r="V23" s="350">
        <v>0</v>
      </c>
      <c r="W23" s="350">
        <v>1610</v>
      </c>
      <c r="X23" s="350">
        <v>0</v>
      </c>
      <c r="Y23" s="15">
        <v>2313</v>
      </c>
      <c r="Z23" s="12">
        <v>6804</v>
      </c>
      <c r="AA23" s="351">
        <v>4596</v>
      </c>
      <c r="AB23" s="350">
        <v>96</v>
      </c>
      <c r="AC23" s="350">
        <v>2112</v>
      </c>
      <c r="AD23" s="15">
        <v>0</v>
      </c>
      <c r="AE23" s="16">
        <v>1363</v>
      </c>
      <c r="AF23" s="350">
        <v>0</v>
      </c>
      <c r="AG23" s="350">
        <v>0</v>
      </c>
      <c r="AH23" s="345">
        <v>0</v>
      </c>
      <c r="AI23" s="17">
        <v>1363</v>
      </c>
      <c r="AJ23" s="12">
        <v>737</v>
      </c>
      <c r="AK23" s="351">
        <v>737</v>
      </c>
      <c r="AL23" s="350">
        <v>0</v>
      </c>
      <c r="AM23" s="162">
        <v>0</v>
      </c>
      <c r="AN23" s="14">
        <v>4040</v>
      </c>
      <c r="AO23" s="15">
        <v>4</v>
      </c>
      <c r="AS23" s="124">
        <v>0</v>
      </c>
    </row>
    <row r="24" spans="1:45" ht="42">
      <c r="A24" s="18">
        <v>520022</v>
      </c>
      <c r="B24" s="348">
        <v>17</v>
      </c>
      <c r="C24" s="19" t="s">
        <v>64</v>
      </c>
      <c r="D24" s="12">
        <v>614</v>
      </c>
      <c r="E24" s="351">
        <v>532</v>
      </c>
      <c r="F24" s="350">
        <v>43</v>
      </c>
      <c r="G24" s="350">
        <v>36</v>
      </c>
      <c r="H24" s="350">
        <v>0</v>
      </c>
      <c r="I24" s="350">
        <v>0</v>
      </c>
      <c r="J24" s="350">
        <v>0</v>
      </c>
      <c r="K24" s="350">
        <v>0</v>
      </c>
      <c r="L24" s="15">
        <v>82</v>
      </c>
      <c r="M24" s="14">
        <v>801</v>
      </c>
      <c r="N24" s="350">
        <v>658</v>
      </c>
      <c r="O24" s="350">
        <v>168</v>
      </c>
      <c r="P24" s="350">
        <v>0</v>
      </c>
      <c r="Q24" s="350">
        <v>1783</v>
      </c>
      <c r="R24" s="350">
        <v>765</v>
      </c>
      <c r="S24" s="350">
        <v>0</v>
      </c>
      <c r="T24" s="350">
        <v>0</v>
      </c>
      <c r="U24" s="350">
        <v>3</v>
      </c>
      <c r="V24" s="350">
        <v>0</v>
      </c>
      <c r="W24" s="350">
        <v>35</v>
      </c>
      <c r="X24" s="350">
        <v>0</v>
      </c>
      <c r="Y24" s="15">
        <v>143</v>
      </c>
      <c r="Z24" s="12">
        <v>210</v>
      </c>
      <c r="AA24" s="351">
        <v>98</v>
      </c>
      <c r="AB24" s="350">
        <v>8</v>
      </c>
      <c r="AC24" s="350">
        <v>104</v>
      </c>
      <c r="AD24" s="15">
        <v>0</v>
      </c>
      <c r="AE24" s="16">
        <v>64</v>
      </c>
      <c r="AF24" s="350">
        <v>0</v>
      </c>
      <c r="AG24" s="350">
        <v>0</v>
      </c>
      <c r="AH24" s="345">
        <v>0</v>
      </c>
      <c r="AI24" s="17">
        <v>64</v>
      </c>
      <c r="AJ24" s="12">
        <v>12</v>
      </c>
      <c r="AK24" s="351">
        <v>12</v>
      </c>
      <c r="AL24" s="350">
        <v>0</v>
      </c>
      <c r="AM24" s="162">
        <v>0</v>
      </c>
      <c r="AN24" s="14">
        <v>90</v>
      </c>
      <c r="AO24" s="15">
        <v>1</v>
      </c>
      <c r="AS24" s="124">
        <v>0</v>
      </c>
    </row>
    <row r="25" spans="1:45" ht="28">
      <c r="A25" s="18">
        <v>520025</v>
      </c>
      <c r="B25" s="348">
        <v>18</v>
      </c>
      <c r="C25" s="19" t="s">
        <v>65</v>
      </c>
      <c r="D25" s="12">
        <v>28467</v>
      </c>
      <c r="E25" s="351">
        <v>26108</v>
      </c>
      <c r="F25" s="350">
        <v>3051</v>
      </c>
      <c r="G25" s="350">
        <v>3802</v>
      </c>
      <c r="H25" s="350">
        <v>0</v>
      </c>
      <c r="I25" s="350">
        <v>0</v>
      </c>
      <c r="J25" s="350">
        <v>0</v>
      </c>
      <c r="K25" s="350">
        <v>0</v>
      </c>
      <c r="L25" s="15">
        <v>2359</v>
      </c>
      <c r="M25" s="14">
        <v>20354</v>
      </c>
      <c r="N25" s="350">
        <v>18193</v>
      </c>
      <c r="O25" s="350">
        <v>0</v>
      </c>
      <c r="P25" s="350">
        <v>0</v>
      </c>
      <c r="Q25" s="350">
        <v>1064</v>
      </c>
      <c r="R25" s="350">
        <v>438</v>
      </c>
      <c r="S25" s="350">
        <v>0</v>
      </c>
      <c r="T25" s="350">
        <v>0</v>
      </c>
      <c r="U25" s="350">
        <v>0</v>
      </c>
      <c r="V25" s="350">
        <v>0</v>
      </c>
      <c r="W25" s="350">
        <v>1723</v>
      </c>
      <c r="X25" s="350">
        <v>0</v>
      </c>
      <c r="Y25" s="15">
        <v>2161</v>
      </c>
      <c r="Z25" s="12">
        <v>7272</v>
      </c>
      <c r="AA25" s="351">
        <v>5568</v>
      </c>
      <c r="AB25" s="350">
        <v>25</v>
      </c>
      <c r="AC25" s="350">
        <v>1679</v>
      </c>
      <c r="AD25" s="15">
        <v>0</v>
      </c>
      <c r="AE25" s="16">
        <v>1616</v>
      </c>
      <c r="AF25" s="350">
        <v>0</v>
      </c>
      <c r="AG25" s="350">
        <v>0</v>
      </c>
      <c r="AH25" s="345">
        <v>0</v>
      </c>
      <c r="AI25" s="17">
        <v>1616</v>
      </c>
      <c r="AJ25" s="12">
        <v>653</v>
      </c>
      <c r="AK25" s="351">
        <v>653</v>
      </c>
      <c r="AL25" s="350">
        <v>0</v>
      </c>
      <c r="AM25" s="162">
        <v>0</v>
      </c>
      <c r="AN25" s="14">
        <v>4238</v>
      </c>
      <c r="AO25" s="15">
        <v>6</v>
      </c>
      <c r="AS25" s="124">
        <v>0</v>
      </c>
    </row>
    <row r="26" spans="1:45" ht="28">
      <c r="A26" s="18">
        <v>520026</v>
      </c>
      <c r="B26" s="348">
        <v>19</v>
      </c>
      <c r="C26" s="19" t="s">
        <v>66</v>
      </c>
      <c r="D26" s="12">
        <v>73337</v>
      </c>
      <c r="E26" s="351">
        <v>67824</v>
      </c>
      <c r="F26" s="350">
        <v>6127</v>
      </c>
      <c r="G26" s="350">
        <v>6514</v>
      </c>
      <c r="H26" s="350">
        <v>0</v>
      </c>
      <c r="I26" s="350">
        <v>0</v>
      </c>
      <c r="J26" s="350">
        <v>0</v>
      </c>
      <c r="K26" s="350">
        <v>0</v>
      </c>
      <c r="L26" s="15">
        <v>5513</v>
      </c>
      <c r="M26" s="14">
        <v>37353</v>
      </c>
      <c r="N26" s="350">
        <v>31122</v>
      </c>
      <c r="O26" s="350">
        <v>0</v>
      </c>
      <c r="P26" s="350">
        <v>0</v>
      </c>
      <c r="Q26" s="350">
        <v>3183</v>
      </c>
      <c r="R26" s="350">
        <v>782</v>
      </c>
      <c r="S26" s="350">
        <v>0</v>
      </c>
      <c r="T26" s="350">
        <v>288</v>
      </c>
      <c r="U26" s="350">
        <v>127</v>
      </c>
      <c r="V26" s="350">
        <v>0</v>
      </c>
      <c r="W26" s="350">
        <v>4827</v>
      </c>
      <c r="X26" s="350">
        <v>0</v>
      </c>
      <c r="Y26" s="15">
        <v>6231</v>
      </c>
      <c r="Z26" s="12">
        <v>10368</v>
      </c>
      <c r="AA26" s="351">
        <v>6480</v>
      </c>
      <c r="AB26" s="350">
        <v>165</v>
      </c>
      <c r="AC26" s="350">
        <v>3723</v>
      </c>
      <c r="AD26" s="15">
        <v>0</v>
      </c>
      <c r="AE26" s="16">
        <v>3327</v>
      </c>
      <c r="AF26" s="350">
        <v>0</v>
      </c>
      <c r="AG26" s="350">
        <v>0</v>
      </c>
      <c r="AH26" s="345">
        <v>0</v>
      </c>
      <c r="AI26" s="17">
        <v>3327</v>
      </c>
      <c r="AJ26" s="12">
        <v>1341</v>
      </c>
      <c r="AK26" s="351">
        <v>1341</v>
      </c>
      <c r="AL26" s="350">
        <v>0</v>
      </c>
      <c r="AM26" s="162">
        <v>0</v>
      </c>
      <c r="AN26" s="14">
        <v>11247</v>
      </c>
      <c r="AO26" s="15">
        <v>9</v>
      </c>
      <c r="AS26" s="124">
        <v>0</v>
      </c>
    </row>
    <row r="27" spans="1:45" ht="28">
      <c r="A27" s="18">
        <v>520027</v>
      </c>
      <c r="B27" s="348">
        <v>20</v>
      </c>
      <c r="C27" s="19" t="s">
        <v>67</v>
      </c>
      <c r="D27" s="12">
        <v>29247</v>
      </c>
      <c r="E27" s="351">
        <v>26931</v>
      </c>
      <c r="F27" s="350">
        <v>2651</v>
      </c>
      <c r="G27" s="350">
        <v>2540</v>
      </c>
      <c r="H27" s="350">
        <v>0</v>
      </c>
      <c r="I27" s="350">
        <v>0</v>
      </c>
      <c r="J27" s="350">
        <v>0</v>
      </c>
      <c r="K27" s="350">
        <v>0</v>
      </c>
      <c r="L27" s="15">
        <v>2316</v>
      </c>
      <c r="M27" s="14">
        <v>20313</v>
      </c>
      <c r="N27" s="350">
        <v>16194</v>
      </c>
      <c r="O27" s="350">
        <v>0</v>
      </c>
      <c r="P27" s="350">
        <v>0</v>
      </c>
      <c r="Q27" s="350">
        <v>1262</v>
      </c>
      <c r="R27" s="350">
        <v>519</v>
      </c>
      <c r="S27" s="350">
        <v>0</v>
      </c>
      <c r="T27" s="350">
        <v>0</v>
      </c>
      <c r="U27" s="350">
        <v>30</v>
      </c>
      <c r="V27" s="350">
        <v>0</v>
      </c>
      <c r="W27" s="350">
        <v>1410</v>
      </c>
      <c r="X27" s="350">
        <v>0</v>
      </c>
      <c r="Y27" s="15">
        <v>4119</v>
      </c>
      <c r="Z27" s="12">
        <v>6034</v>
      </c>
      <c r="AA27" s="351">
        <v>4845</v>
      </c>
      <c r="AB27" s="350">
        <v>171</v>
      </c>
      <c r="AC27" s="350">
        <v>1018</v>
      </c>
      <c r="AD27" s="15">
        <v>0</v>
      </c>
      <c r="AE27" s="16">
        <v>1584</v>
      </c>
      <c r="AF27" s="350">
        <v>0</v>
      </c>
      <c r="AG27" s="350">
        <v>0</v>
      </c>
      <c r="AH27" s="345">
        <v>111</v>
      </c>
      <c r="AI27" s="17">
        <v>1695</v>
      </c>
      <c r="AJ27" s="12">
        <v>690</v>
      </c>
      <c r="AK27" s="351">
        <v>690</v>
      </c>
      <c r="AL27" s="350">
        <v>0</v>
      </c>
      <c r="AM27" s="162">
        <v>0</v>
      </c>
      <c r="AN27" s="14">
        <v>3435</v>
      </c>
      <c r="AO27" s="15">
        <v>7</v>
      </c>
      <c r="AS27" s="124">
        <v>0</v>
      </c>
    </row>
    <row r="28" spans="1:45" ht="28">
      <c r="A28" s="18">
        <v>520028</v>
      </c>
      <c r="B28" s="348">
        <v>21</v>
      </c>
      <c r="C28" s="19" t="s">
        <v>68</v>
      </c>
      <c r="D28" s="12">
        <v>42295</v>
      </c>
      <c r="E28" s="351">
        <v>38884</v>
      </c>
      <c r="F28" s="350">
        <v>3666</v>
      </c>
      <c r="G28" s="350">
        <v>3885</v>
      </c>
      <c r="H28" s="350">
        <v>0</v>
      </c>
      <c r="I28" s="350">
        <v>0</v>
      </c>
      <c r="J28" s="350">
        <v>0</v>
      </c>
      <c r="K28" s="350">
        <v>0</v>
      </c>
      <c r="L28" s="15">
        <v>3411</v>
      </c>
      <c r="M28" s="14">
        <v>25049</v>
      </c>
      <c r="N28" s="350">
        <v>21627</v>
      </c>
      <c r="O28" s="350">
        <v>0</v>
      </c>
      <c r="P28" s="350">
        <v>0</v>
      </c>
      <c r="Q28" s="350">
        <v>585</v>
      </c>
      <c r="R28" s="350">
        <v>381</v>
      </c>
      <c r="S28" s="350">
        <v>0</v>
      </c>
      <c r="T28" s="350">
        <v>0</v>
      </c>
      <c r="U28" s="350">
        <v>114</v>
      </c>
      <c r="V28" s="350">
        <v>0</v>
      </c>
      <c r="W28" s="350">
        <v>1994</v>
      </c>
      <c r="X28" s="350">
        <v>0</v>
      </c>
      <c r="Y28" s="15">
        <v>3422</v>
      </c>
      <c r="Z28" s="12">
        <v>8043</v>
      </c>
      <c r="AA28" s="351">
        <v>6870</v>
      </c>
      <c r="AB28" s="350">
        <v>5</v>
      </c>
      <c r="AC28" s="350">
        <v>1168</v>
      </c>
      <c r="AD28" s="15">
        <v>0</v>
      </c>
      <c r="AE28" s="16">
        <v>2075</v>
      </c>
      <c r="AF28" s="350">
        <v>0</v>
      </c>
      <c r="AG28" s="350">
        <v>0</v>
      </c>
      <c r="AH28" s="345">
        <v>0</v>
      </c>
      <c r="AI28" s="17">
        <v>2075</v>
      </c>
      <c r="AJ28" s="12">
        <v>1042</v>
      </c>
      <c r="AK28" s="351">
        <v>1042</v>
      </c>
      <c r="AL28" s="350">
        <v>0</v>
      </c>
      <c r="AM28" s="162">
        <v>0</v>
      </c>
      <c r="AN28" s="14">
        <v>4791</v>
      </c>
      <c r="AO28" s="15">
        <v>7</v>
      </c>
      <c r="AS28" s="124">
        <v>0</v>
      </c>
    </row>
    <row r="29" spans="1:45" ht="28">
      <c r="A29" s="18">
        <v>520029</v>
      </c>
      <c r="B29" s="348">
        <v>22</v>
      </c>
      <c r="C29" s="19" t="s">
        <v>69</v>
      </c>
      <c r="D29" s="12">
        <v>169705</v>
      </c>
      <c r="E29" s="351">
        <v>149919</v>
      </c>
      <c r="F29" s="350">
        <v>19935</v>
      </c>
      <c r="G29" s="350">
        <v>8004</v>
      </c>
      <c r="H29" s="350">
        <v>0</v>
      </c>
      <c r="I29" s="350">
        <v>0</v>
      </c>
      <c r="J29" s="350">
        <v>0</v>
      </c>
      <c r="K29" s="350">
        <v>4577</v>
      </c>
      <c r="L29" s="15">
        <v>15209</v>
      </c>
      <c r="M29" s="14">
        <v>110081</v>
      </c>
      <c r="N29" s="350">
        <v>94682</v>
      </c>
      <c r="O29" s="350">
        <v>1580</v>
      </c>
      <c r="P29" s="350">
        <v>13</v>
      </c>
      <c r="Q29" s="350">
        <v>9175</v>
      </c>
      <c r="R29" s="350">
        <v>3739</v>
      </c>
      <c r="S29" s="350">
        <v>0</v>
      </c>
      <c r="T29" s="350">
        <v>1449</v>
      </c>
      <c r="U29" s="350">
        <v>49</v>
      </c>
      <c r="V29" s="350">
        <v>0</v>
      </c>
      <c r="W29" s="350">
        <v>9986</v>
      </c>
      <c r="X29" s="350">
        <v>250</v>
      </c>
      <c r="Y29" s="15">
        <v>15149</v>
      </c>
      <c r="Z29" s="12">
        <v>22330</v>
      </c>
      <c r="AA29" s="351">
        <v>11958</v>
      </c>
      <c r="AB29" s="350">
        <v>1482</v>
      </c>
      <c r="AC29" s="350">
        <v>8890</v>
      </c>
      <c r="AD29" s="15">
        <v>0</v>
      </c>
      <c r="AE29" s="16">
        <v>11741</v>
      </c>
      <c r="AF29" s="350">
        <v>0</v>
      </c>
      <c r="AG29" s="350">
        <v>789</v>
      </c>
      <c r="AH29" s="345">
        <v>50</v>
      </c>
      <c r="AI29" s="17">
        <v>11791</v>
      </c>
      <c r="AJ29" s="12">
        <v>1316</v>
      </c>
      <c r="AK29" s="351">
        <v>1316</v>
      </c>
      <c r="AL29" s="350">
        <v>443</v>
      </c>
      <c r="AM29" s="162">
        <v>0</v>
      </c>
      <c r="AN29" s="14">
        <v>23847</v>
      </c>
      <c r="AO29" s="15">
        <v>21</v>
      </c>
      <c r="AS29" s="124">
        <v>0</v>
      </c>
    </row>
    <row r="30" spans="1:45" ht="28">
      <c r="A30" s="18">
        <v>520031</v>
      </c>
      <c r="B30" s="348">
        <v>23</v>
      </c>
      <c r="C30" s="19" t="s">
        <v>70</v>
      </c>
      <c r="D30" s="12">
        <v>13413</v>
      </c>
      <c r="E30" s="351">
        <v>11026</v>
      </c>
      <c r="F30" s="350">
        <v>1630</v>
      </c>
      <c r="G30" s="350">
        <v>2543</v>
      </c>
      <c r="H30" s="350">
        <v>0</v>
      </c>
      <c r="I30" s="350">
        <v>0</v>
      </c>
      <c r="J30" s="350">
        <v>0</v>
      </c>
      <c r="K30" s="350">
        <v>0</v>
      </c>
      <c r="L30" s="15">
        <v>2387</v>
      </c>
      <c r="M30" s="14">
        <v>15800</v>
      </c>
      <c r="N30" s="350">
        <v>14736</v>
      </c>
      <c r="O30" s="350">
        <v>0</v>
      </c>
      <c r="P30" s="350">
        <v>0</v>
      </c>
      <c r="Q30" s="350">
        <v>924</v>
      </c>
      <c r="R30" s="350">
        <v>303</v>
      </c>
      <c r="S30" s="350">
        <v>1</v>
      </c>
      <c r="T30" s="350">
        <v>0</v>
      </c>
      <c r="U30" s="350">
        <v>0</v>
      </c>
      <c r="V30" s="350">
        <v>0</v>
      </c>
      <c r="W30" s="350">
        <v>1173</v>
      </c>
      <c r="X30" s="350">
        <v>0</v>
      </c>
      <c r="Y30" s="15">
        <v>1064</v>
      </c>
      <c r="Z30" s="12">
        <v>2500</v>
      </c>
      <c r="AA30" s="351">
        <v>0</v>
      </c>
      <c r="AB30" s="350">
        <v>28</v>
      </c>
      <c r="AC30" s="350">
        <v>2472</v>
      </c>
      <c r="AD30" s="15">
        <v>0</v>
      </c>
      <c r="AE30" s="16">
        <v>1205</v>
      </c>
      <c r="AF30" s="350">
        <v>0</v>
      </c>
      <c r="AG30" s="350">
        <v>0</v>
      </c>
      <c r="AH30" s="345">
        <v>0</v>
      </c>
      <c r="AI30" s="17">
        <v>1205</v>
      </c>
      <c r="AJ30" s="12">
        <v>533</v>
      </c>
      <c r="AK30" s="351">
        <v>533</v>
      </c>
      <c r="AL30" s="350">
        <v>0</v>
      </c>
      <c r="AM30" s="162">
        <v>0</v>
      </c>
      <c r="AN30" s="14">
        <v>3105</v>
      </c>
      <c r="AO30" s="15">
        <v>4</v>
      </c>
      <c r="AS30" s="124">
        <v>7</v>
      </c>
    </row>
    <row r="31" spans="1:45" ht="28">
      <c r="A31" s="18">
        <v>520033</v>
      </c>
      <c r="B31" s="348">
        <v>24</v>
      </c>
      <c r="C31" s="19" t="s">
        <v>71</v>
      </c>
      <c r="D31" s="12">
        <v>167828</v>
      </c>
      <c r="E31" s="351">
        <v>135211</v>
      </c>
      <c r="F31" s="350">
        <v>19675</v>
      </c>
      <c r="G31" s="350">
        <v>11929</v>
      </c>
      <c r="H31" s="350">
        <v>0</v>
      </c>
      <c r="I31" s="350">
        <v>0</v>
      </c>
      <c r="J31" s="350">
        <v>0</v>
      </c>
      <c r="K31" s="350">
        <v>11288</v>
      </c>
      <c r="L31" s="15">
        <v>21329</v>
      </c>
      <c r="M31" s="14">
        <v>124617</v>
      </c>
      <c r="N31" s="350">
        <v>107448</v>
      </c>
      <c r="O31" s="350">
        <v>1028</v>
      </c>
      <c r="P31" s="350">
        <v>0</v>
      </c>
      <c r="Q31" s="350">
        <v>7826</v>
      </c>
      <c r="R31" s="350">
        <v>3232</v>
      </c>
      <c r="S31" s="350">
        <v>0</v>
      </c>
      <c r="T31" s="350">
        <v>0</v>
      </c>
      <c r="U31" s="350">
        <v>0</v>
      </c>
      <c r="V31" s="350">
        <v>0</v>
      </c>
      <c r="W31" s="350">
        <v>10603</v>
      </c>
      <c r="X31" s="350">
        <v>0</v>
      </c>
      <c r="Y31" s="15">
        <v>17169</v>
      </c>
      <c r="Z31" s="12">
        <v>34876</v>
      </c>
      <c r="AA31" s="351">
        <v>19312</v>
      </c>
      <c r="AB31" s="350">
        <v>772</v>
      </c>
      <c r="AC31" s="350">
        <v>14792</v>
      </c>
      <c r="AD31" s="15">
        <v>0</v>
      </c>
      <c r="AE31" s="16">
        <v>12296</v>
      </c>
      <c r="AF31" s="350">
        <v>0</v>
      </c>
      <c r="AG31" s="350">
        <v>985</v>
      </c>
      <c r="AH31" s="345">
        <v>129</v>
      </c>
      <c r="AI31" s="17">
        <v>12425</v>
      </c>
      <c r="AJ31" s="12">
        <v>4265</v>
      </c>
      <c r="AK31" s="351">
        <v>4265</v>
      </c>
      <c r="AL31" s="350">
        <v>196</v>
      </c>
      <c r="AM31" s="162">
        <v>0</v>
      </c>
      <c r="AN31" s="14">
        <v>23871</v>
      </c>
      <c r="AO31" s="15">
        <v>43</v>
      </c>
      <c r="AS31" s="124">
        <v>0</v>
      </c>
    </row>
    <row r="32" spans="1:45" ht="28">
      <c r="A32" s="18">
        <v>520038</v>
      </c>
      <c r="B32" s="348">
        <v>25</v>
      </c>
      <c r="C32" s="19" t="s">
        <v>72</v>
      </c>
      <c r="D32" s="12">
        <v>38422</v>
      </c>
      <c r="E32" s="351">
        <v>33441</v>
      </c>
      <c r="F32" s="350">
        <v>4047</v>
      </c>
      <c r="G32" s="350">
        <v>4270</v>
      </c>
      <c r="H32" s="350">
        <v>0</v>
      </c>
      <c r="I32" s="350">
        <v>0</v>
      </c>
      <c r="J32" s="350">
        <v>0</v>
      </c>
      <c r="K32" s="350">
        <v>0</v>
      </c>
      <c r="L32" s="15">
        <v>4981</v>
      </c>
      <c r="M32" s="14">
        <v>27722</v>
      </c>
      <c r="N32" s="350">
        <v>24402</v>
      </c>
      <c r="O32" s="350">
        <v>0</v>
      </c>
      <c r="P32" s="350">
        <v>0</v>
      </c>
      <c r="Q32" s="350">
        <v>1194</v>
      </c>
      <c r="R32" s="350">
        <v>241</v>
      </c>
      <c r="S32" s="350">
        <v>0</v>
      </c>
      <c r="T32" s="350">
        <v>0</v>
      </c>
      <c r="U32" s="350">
        <v>0</v>
      </c>
      <c r="V32" s="350">
        <v>0</v>
      </c>
      <c r="W32" s="350">
        <v>2007</v>
      </c>
      <c r="X32" s="350">
        <v>0</v>
      </c>
      <c r="Y32" s="15">
        <v>3320</v>
      </c>
      <c r="Z32" s="12">
        <v>8716</v>
      </c>
      <c r="AA32" s="351">
        <v>6708</v>
      </c>
      <c r="AB32" s="350">
        <v>134</v>
      </c>
      <c r="AC32" s="350">
        <v>1874</v>
      </c>
      <c r="AD32" s="15">
        <v>0</v>
      </c>
      <c r="AE32" s="16">
        <v>1647</v>
      </c>
      <c r="AF32" s="350">
        <v>0</v>
      </c>
      <c r="AG32" s="350">
        <v>0</v>
      </c>
      <c r="AH32" s="345">
        <v>0</v>
      </c>
      <c r="AI32" s="17">
        <v>1647</v>
      </c>
      <c r="AJ32" s="12">
        <v>959</v>
      </c>
      <c r="AK32" s="351">
        <v>959</v>
      </c>
      <c r="AL32" s="350">
        <v>0</v>
      </c>
      <c r="AM32" s="162">
        <v>0</v>
      </c>
      <c r="AN32" s="14">
        <v>4690</v>
      </c>
      <c r="AO32" s="15">
        <v>7</v>
      </c>
      <c r="AS32" s="124">
        <v>0</v>
      </c>
    </row>
    <row r="33" spans="1:45" ht="42">
      <c r="A33" s="18">
        <v>520039</v>
      </c>
      <c r="B33" s="348">
        <v>26</v>
      </c>
      <c r="C33" s="19" t="s">
        <v>73</v>
      </c>
      <c r="D33" s="12">
        <v>2073</v>
      </c>
      <c r="E33" s="351">
        <v>1758</v>
      </c>
      <c r="F33" s="350">
        <v>227</v>
      </c>
      <c r="G33" s="350">
        <v>135</v>
      </c>
      <c r="H33" s="350">
        <v>0</v>
      </c>
      <c r="I33" s="350">
        <v>0</v>
      </c>
      <c r="J33" s="350">
        <v>0</v>
      </c>
      <c r="K33" s="350">
        <v>0</v>
      </c>
      <c r="L33" s="15">
        <v>315</v>
      </c>
      <c r="M33" s="14">
        <v>2389</v>
      </c>
      <c r="N33" s="350">
        <v>1997</v>
      </c>
      <c r="O33" s="350">
        <v>0</v>
      </c>
      <c r="P33" s="350">
        <v>0</v>
      </c>
      <c r="Q33" s="350">
        <v>1173</v>
      </c>
      <c r="R33" s="350">
        <v>483</v>
      </c>
      <c r="S33" s="350">
        <v>1</v>
      </c>
      <c r="T33" s="350">
        <v>185</v>
      </c>
      <c r="U33" s="350">
        <v>5</v>
      </c>
      <c r="V33" s="350">
        <v>0</v>
      </c>
      <c r="W33" s="350">
        <v>169</v>
      </c>
      <c r="X33" s="350">
        <v>0</v>
      </c>
      <c r="Y33" s="15">
        <v>392</v>
      </c>
      <c r="Z33" s="12">
        <v>871</v>
      </c>
      <c r="AA33" s="351">
        <v>298</v>
      </c>
      <c r="AB33" s="350">
        <v>2</v>
      </c>
      <c r="AC33" s="350">
        <v>571</v>
      </c>
      <c r="AD33" s="15">
        <v>0</v>
      </c>
      <c r="AE33" s="16">
        <v>155</v>
      </c>
      <c r="AF33" s="350">
        <v>0</v>
      </c>
      <c r="AG33" s="350">
        <v>0</v>
      </c>
      <c r="AH33" s="345">
        <v>0</v>
      </c>
      <c r="AI33" s="17">
        <v>155</v>
      </c>
      <c r="AJ33" s="12">
        <v>74</v>
      </c>
      <c r="AK33" s="351">
        <v>74</v>
      </c>
      <c r="AL33" s="350">
        <v>0</v>
      </c>
      <c r="AM33" s="162">
        <v>0</v>
      </c>
      <c r="AN33" s="14">
        <v>524</v>
      </c>
      <c r="AO33" s="15">
        <v>1</v>
      </c>
      <c r="AS33" s="124">
        <v>11</v>
      </c>
    </row>
    <row r="34" spans="1:45" ht="28">
      <c r="A34" s="18">
        <v>520294</v>
      </c>
      <c r="B34" s="348">
        <v>27</v>
      </c>
      <c r="C34" s="19" t="s">
        <v>74</v>
      </c>
      <c r="D34" s="12">
        <v>29138</v>
      </c>
      <c r="E34" s="351">
        <v>28575</v>
      </c>
      <c r="F34" s="350">
        <v>2074</v>
      </c>
      <c r="G34" s="350">
        <v>4984</v>
      </c>
      <c r="H34" s="350">
        <v>0</v>
      </c>
      <c r="I34" s="350">
        <v>0</v>
      </c>
      <c r="J34" s="350">
        <v>0</v>
      </c>
      <c r="K34" s="350">
        <v>0</v>
      </c>
      <c r="L34" s="15">
        <v>563</v>
      </c>
      <c r="M34" s="14">
        <v>17868</v>
      </c>
      <c r="N34" s="350">
        <v>17795</v>
      </c>
      <c r="O34" s="350">
        <v>0</v>
      </c>
      <c r="P34" s="350">
        <v>0</v>
      </c>
      <c r="Q34" s="350">
        <v>1585</v>
      </c>
      <c r="R34" s="350">
        <v>2099</v>
      </c>
      <c r="S34" s="350">
        <v>0</v>
      </c>
      <c r="T34" s="350">
        <v>598</v>
      </c>
      <c r="U34" s="350">
        <v>795</v>
      </c>
      <c r="V34" s="350">
        <v>0</v>
      </c>
      <c r="W34" s="350">
        <v>2916</v>
      </c>
      <c r="X34" s="350">
        <v>0</v>
      </c>
      <c r="Y34" s="15">
        <v>73</v>
      </c>
      <c r="Z34" s="12">
        <v>13151</v>
      </c>
      <c r="AA34" s="351">
        <v>6408</v>
      </c>
      <c r="AB34" s="350">
        <v>1</v>
      </c>
      <c r="AC34" s="350">
        <v>0</v>
      </c>
      <c r="AD34" s="15">
        <v>6742</v>
      </c>
      <c r="AE34" s="16">
        <v>0</v>
      </c>
      <c r="AF34" s="350">
        <v>0</v>
      </c>
      <c r="AG34" s="350">
        <v>0</v>
      </c>
      <c r="AH34" s="345">
        <v>0</v>
      </c>
      <c r="AI34" s="17">
        <v>0</v>
      </c>
      <c r="AJ34" s="12">
        <v>423</v>
      </c>
      <c r="AK34" s="351">
        <v>423</v>
      </c>
      <c r="AL34" s="350">
        <v>0</v>
      </c>
      <c r="AM34" s="162">
        <v>0</v>
      </c>
      <c r="AN34" s="14">
        <v>0</v>
      </c>
      <c r="AO34" s="15">
        <v>0</v>
      </c>
      <c r="AS34" s="124">
        <v>0</v>
      </c>
    </row>
    <row r="35" spans="1:45" ht="28">
      <c r="A35" s="18">
        <v>520043</v>
      </c>
      <c r="B35" s="348">
        <v>28</v>
      </c>
      <c r="C35" s="19" t="s">
        <v>75</v>
      </c>
      <c r="D35" s="12">
        <v>70034</v>
      </c>
      <c r="E35" s="351">
        <v>68502</v>
      </c>
      <c r="F35" s="350">
        <v>4205</v>
      </c>
      <c r="G35" s="350">
        <v>14794</v>
      </c>
      <c r="H35" s="350">
        <v>0</v>
      </c>
      <c r="I35" s="350">
        <v>0</v>
      </c>
      <c r="J35" s="350">
        <v>0</v>
      </c>
      <c r="K35" s="350">
        <v>1532</v>
      </c>
      <c r="L35" s="15">
        <v>0</v>
      </c>
      <c r="M35" s="14">
        <v>18888</v>
      </c>
      <c r="N35" s="350">
        <v>18888</v>
      </c>
      <c r="O35" s="350">
        <v>167</v>
      </c>
      <c r="P35" s="350">
        <v>0</v>
      </c>
      <c r="Q35" s="350">
        <v>8783</v>
      </c>
      <c r="R35" s="350">
        <v>1909</v>
      </c>
      <c r="S35" s="350">
        <v>0</v>
      </c>
      <c r="T35" s="350">
        <v>0</v>
      </c>
      <c r="U35" s="350">
        <v>3543</v>
      </c>
      <c r="V35" s="350">
        <v>0</v>
      </c>
      <c r="W35" s="350">
        <v>6687</v>
      </c>
      <c r="X35" s="350">
        <v>0</v>
      </c>
      <c r="Y35" s="15">
        <v>0</v>
      </c>
      <c r="Z35" s="12">
        <v>8134</v>
      </c>
      <c r="AA35" s="351">
        <v>6853</v>
      </c>
      <c r="AB35" s="350">
        <v>0</v>
      </c>
      <c r="AC35" s="350">
        <v>1281</v>
      </c>
      <c r="AD35" s="15">
        <v>0</v>
      </c>
      <c r="AE35" s="16">
        <v>3546</v>
      </c>
      <c r="AF35" s="350">
        <v>0</v>
      </c>
      <c r="AG35" s="350">
        <v>0</v>
      </c>
      <c r="AH35" s="345">
        <v>0</v>
      </c>
      <c r="AI35" s="17">
        <v>3546</v>
      </c>
      <c r="AJ35" s="12">
        <v>1211</v>
      </c>
      <c r="AK35" s="351">
        <v>1211</v>
      </c>
      <c r="AL35" s="350">
        <v>0</v>
      </c>
      <c r="AM35" s="162">
        <v>0</v>
      </c>
      <c r="AN35" s="14">
        <v>0</v>
      </c>
      <c r="AO35" s="15">
        <v>0</v>
      </c>
      <c r="AS35" s="124">
        <v>0</v>
      </c>
    </row>
    <row r="36" spans="1:45" ht="28">
      <c r="A36" s="18">
        <v>520042</v>
      </c>
      <c r="B36" s="348">
        <v>29</v>
      </c>
      <c r="C36" s="19" t="s">
        <v>76</v>
      </c>
      <c r="D36" s="12">
        <v>0</v>
      </c>
      <c r="E36" s="351">
        <v>0</v>
      </c>
      <c r="F36" s="350">
        <v>0</v>
      </c>
      <c r="G36" s="350">
        <v>0</v>
      </c>
      <c r="H36" s="350">
        <v>0</v>
      </c>
      <c r="I36" s="350">
        <v>0</v>
      </c>
      <c r="J36" s="350">
        <v>0</v>
      </c>
      <c r="K36" s="350">
        <v>0</v>
      </c>
      <c r="L36" s="15">
        <v>0</v>
      </c>
      <c r="M36" s="14">
        <v>0</v>
      </c>
      <c r="N36" s="350">
        <v>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350">
        <v>0</v>
      </c>
      <c r="Y36" s="15">
        <v>0</v>
      </c>
      <c r="Z36" s="12">
        <v>2668</v>
      </c>
      <c r="AA36" s="351">
        <v>0</v>
      </c>
      <c r="AB36" s="350">
        <v>0</v>
      </c>
      <c r="AC36" s="350">
        <v>2668</v>
      </c>
      <c r="AD36" s="15">
        <v>0</v>
      </c>
      <c r="AE36" s="16">
        <v>2744</v>
      </c>
      <c r="AF36" s="350">
        <v>0</v>
      </c>
      <c r="AG36" s="350">
        <v>0</v>
      </c>
      <c r="AH36" s="345">
        <v>0</v>
      </c>
      <c r="AI36" s="17">
        <v>2744</v>
      </c>
      <c r="AJ36" s="12">
        <v>2074</v>
      </c>
      <c r="AK36" s="351">
        <v>2074</v>
      </c>
      <c r="AL36" s="350">
        <v>0</v>
      </c>
      <c r="AM36" s="162">
        <v>0</v>
      </c>
      <c r="AN36" s="14">
        <v>0</v>
      </c>
      <c r="AO36" s="15">
        <v>0</v>
      </c>
      <c r="AS36" s="124">
        <v>0</v>
      </c>
    </row>
    <row r="37" spans="1:45" ht="28">
      <c r="A37" s="18">
        <v>520044</v>
      </c>
      <c r="B37" s="348">
        <v>30</v>
      </c>
      <c r="C37" s="19" t="s">
        <v>77</v>
      </c>
      <c r="D37" s="12">
        <v>17448</v>
      </c>
      <c r="E37" s="351">
        <v>17448</v>
      </c>
      <c r="F37" s="350">
        <v>5085</v>
      </c>
      <c r="G37" s="350">
        <v>146</v>
      </c>
      <c r="H37" s="350">
        <v>0</v>
      </c>
      <c r="I37" s="350">
        <v>0</v>
      </c>
      <c r="J37" s="350">
        <v>0</v>
      </c>
      <c r="K37" s="350">
        <v>0</v>
      </c>
      <c r="L37" s="15">
        <v>0</v>
      </c>
      <c r="M37" s="14">
        <v>8282</v>
      </c>
      <c r="N37" s="350">
        <v>8282</v>
      </c>
      <c r="O37" s="350">
        <v>0</v>
      </c>
      <c r="P37" s="350">
        <v>0</v>
      </c>
      <c r="Q37" s="350">
        <v>2956</v>
      </c>
      <c r="R37" s="350">
        <v>127</v>
      </c>
      <c r="S37" s="350">
        <v>0</v>
      </c>
      <c r="T37" s="350">
        <v>0</v>
      </c>
      <c r="U37" s="350">
        <v>0</v>
      </c>
      <c r="V37" s="350">
        <v>0</v>
      </c>
      <c r="W37" s="350">
        <v>698</v>
      </c>
      <c r="X37" s="350">
        <v>0</v>
      </c>
      <c r="Y37" s="15">
        <v>0</v>
      </c>
      <c r="Z37" s="12">
        <v>4771</v>
      </c>
      <c r="AA37" s="351">
        <v>4262</v>
      </c>
      <c r="AB37" s="350">
        <v>0</v>
      </c>
      <c r="AC37" s="350">
        <v>509</v>
      </c>
      <c r="AD37" s="15">
        <v>0</v>
      </c>
      <c r="AE37" s="16">
        <v>775</v>
      </c>
      <c r="AF37" s="350">
        <v>0</v>
      </c>
      <c r="AG37" s="350">
        <v>0</v>
      </c>
      <c r="AH37" s="345">
        <v>0</v>
      </c>
      <c r="AI37" s="17">
        <v>775</v>
      </c>
      <c r="AJ37" s="12">
        <v>137</v>
      </c>
      <c r="AK37" s="351">
        <v>137</v>
      </c>
      <c r="AL37" s="350">
        <v>0</v>
      </c>
      <c r="AM37" s="162">
        <v>0</v>
      </c>
      <c r="AN37" s="14">
        <v>0</v>
      </c>
      <c r="AO37" s="15">
        <v>0</v>
      </c>
      <c r="AS37" s="124">
        <v>0</v>
      </c>
    </row>
    <row r="38" spans="1:45" ht="28">
      <c r="A38" s="18">
        <v>520049</v>
      </c>
      <c r="B38" s="348">
        <v>31</v>
      </c>
      <c r="C38" s="19" t="s">
        <v>78</v>
      </c>
      <c r="D38" s="12">
        <v>11471</v>
      </c>
      <c r="E38" s="351">
        <v>10814</v>
      </c>
      <c r="F38" s="350">
        <v>3323</v>
      </c>
      <c r="G38" s="350">
        <v>40</v>
      </c>
      <c r="H38" s="350">
        <v>0</v>
      </c>
      <c r="I38" s="350">
        <v>0</v>
      </c>
      <c r="J38" s="350">
        <v>0</v>
      </c>
      <c r="K38" s="350">
        <v>657</v>
      </c>
      <c r="L38" s="15">
        <v>0</v>
      </c>
      <c r="M38" s="14">
        <v>5726</v>
      </c>
      <c r="N38" s="350">
        <v>5726</v>
      </c>
      <c r="O38" s="350">
        <v>0</v>
      </c>
      <c r="P38" s="350">
        <v>0</v>
      </c>
      <c r="Q38" s="350">
        <v>440</v>
      </c>
      <c r="R38" s="350">
        <v>0</v>
      </c>
      <c r="S38" s="350">
        <v>0</v>
      </c>
      <c r="T38" s="350">
        <v>0</v>
      </c>
      <c r="U38" s="350">
        <v>0</v>
      </c>
      <c r="V38" s="350">
        <v>0</v>
      </c>
      <c r="W38" s="350">
        <v>361</v>
      </c>
      <c r="X38" s="350">
        <v>0</v>
      </c>
      <c r="Y38" s="15">
        <v>0</v>
      </c>
      <c r="Z38" s="12">
        <v>2346</v>
      </c>
      <c r="AA38" s="351">
        <v>2346</v>
      </c>
      <c r="AB38" s="350">
        <v>0</v>
      </c>
      <c r="AC38" s="350">
        <v>0</v>
      </c>
      <c r="AD38" s="15">
        <v>0</v>
      </c>
      <c r="AE38" s="16">
        <v>0</v>
      </c>
      <c r="AF38" s="350">
        <v>0</v>
      </c>
      <c r="AG38" s="350">
        <v>0</v>
      </c>
      <c r="AH38" s="345">
        <v>0</v>
      </c>
      <c r="AI38" s="414">
        <v>0</v>
      </c>
      <c r="AJ38" s="12">
        <v>0</v>
      </c>
      <c r="AK38" s="351">
        <v>0</v>
      </c>
      <c r="AL38" s="350">
        <v>0</v>
      </c>
      <c r="AM38" s="162">
        <v>0</v>
      </c>
      <c r="AN38" s="14">
        <v>0</v>
      </c>
      <c r="AO38" s="15">
        <v>0</v>
      </c>
      <c r="AS38" s="124">
        <v>0</v>
      </c>
    </row>
    <row r="39" spans="1:45" ht="28">
      <c r="A39" s="18">
        <v>520053</v>
      </c>
      <c r="B39" s="348">
        <v>32</v>
      </c>
      <c r="C39" s="19" t="s">
        <v>79</v>
      </c>
      <c r="D39" s="12">
        <v>0</v>
      </c>
      <c r="E39" s="354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45">
        <v>0</v>
      </c>
      <c r="L39" s="346">
        <v>0</v>
      </c>
      <c r="M39" s="344">
        <v>382</v>
      </c>
      <c r="N39" s="345">
        <v>196</v>
      </c>
      <c r="O39" s="345">
        <v>1015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186</v>
      </c>
      <c r="Y39" s="346">
        <v>0</v>
      </c>
      <c r="Z39" s="12">
        <v>10391</v>
      </c>
      <c r="AA39" s="354">
        <v>1</v>
      </c>
      <c r="AB39" s="345">
        <v>0</v>
      </c>
      <c r="AC39" s="345">
        <v>10390</v>
      </c>
      <c r="AD39" s="346">
        <v>0</v>
      </c>
      <c r="AE39" s="33">
        <v>4072</v>
      </c>
      <c r="AF39" s="345">
        <v>0</v>
      </c>
      <c r="AG39" s="345">
        <v>63</v>
      </c>
      <c r="AH39" s="345">
        <v>0</v>
      </c>
      <c r="AI39" s="101">
        <v>4072</v>
      </c>
      <c r="AJ39" s="12">
        <v>439</v>
      </c>
      <c r="AK39" s="354">
        <v>439</v>
      </c>
      <c r="AL39" s="345">
        <v>0</v>
      </c>
      <c r="AM39" s="347">
        <v>0</v>
      </c>
      <c r="AN39" s="344">
        <v>27221</v>
      </c>
      <c r="AO39" s="346">
        <v>15</v>
      </c>
      <c r="AS39" s="124">
        <v>0</v>
      </c>
    </row>
    <row r="40" spans="1:45" ht="28">
      <c r="A40" s="18">
        <v>520054</v>
      </c>
      <c r="B40" s="348">
        <v>33</v>
      </c>
      <c r="C40" s="19" t="s">
        <v>80</v>
      </c>
      <c r="D40" s="12">
        <v>14547</v>
      </c>
      <c r="E40" s="354">
        <v>14547</v>
      </c>
      <c r="F40" s="345">
        <v>0</v>
      </c>
      <c r="G40" s="345">
        <v>0</v>
      </c>
      <c r="H40" s="345">
        <v>0</v>
      </c>
      <c r="I40" s="345">
        <v>0</v>
      </c>
      <c r="J40" s="345">
        <v>0</v>
      </c>
      <c r="K40" s="345">
        <v>0</v>
      </c>
      <c r="L40" s="346">
        <v>0</v>
      </c>
      <c r="M40" s="344">
        <v>1706</v>
      </c>
      <c r="N40" s="345">
        <v>1706</v>
      </c>
      <c r="O40" s="345">
        <v>0</v>
      </c>
      <c r="P40" s="345">
        <v>0</v>
      </c>
      <c r="Q40" s="345">
        <v>0</v>
      </c>
      <c r="R40" s="345">
        <v>0</v>
      </c>
      <c r="S40" s="345">
        <v>0</v>
      </c>
      <c r="T40" s="345">
        <v>0</v>
      </c>
      <c r="U40" s="345">
        <v>0</v>
      </c>
      <c r="V40" s="345">
        <v>0</v>
      </c>
      <c r="W40" s="345">
        <v>0</v>
      </c>
      <c r="X40" s="345">
        <v>0</v>
      </c>
      <c r="Y40" s="346">
        <v>0</v>
      </c>
      <c r="Z40" s="12">
        <v>291</v>
      </c>
      <c r="AA40" s="354">
        <v>0</v>
      </c>
      <c r="AB40" s="345">
        <v>0</v>
      </c>
      <c r="AC40" s="345">
        <v>291</v>
      </c>
      <c r="AD40" s="346">
        <v>0</v>
      </c>
      <c r="AE40" s="33">
        <v>3582</v>
      </c>
      <c r="AF40" s="345">
        <v>41</v>
      </c>
      <c r="AG40" s="345">
        <v>0</v>
      </c>
      <c r="AH40" s="345">
        <v>0</v>
      </c>
      <c r="AI40" s="101">
        <v>3582</v>
      </c>
      <c r="AJ40" s="12">
        <v>224</v>
      </c>
      <c r="AK40" s="354">
        <v>224</v>
      </c>
      <c r="AL40" s="345">
        <v>0</v>
      </c>
      <c r="AM40" s="347">
        <v>0</v>
      </c>
      <c r="AN40" s="344">
        <v>0</v>
      </c>
      <c r="AO40" s="346">
        <v>0</v>
      </c>
      <c r="AS40" s="124">
        <v>0</v>
      </c>
    </row>
    <row r="41" spans="1:45" ht="28">
      <c r="A41" s="18">
        <v>520050</v>
      </c>
      <c r="B41" s="348">
        <v>34</v>
      </c>
      <c r="C41" s="19" t="s">
        <v>81</v>
      </c>
      <c r="D41" s="12">
        <v>8720</v>
      </c>
      <c r="E41" s="354">
        <v>0</v>
      </c>
      <c r="F41" s="345">
        <v>0</v>
      </c>
      <c r="G41" s="345">
        <v>0</v>
      </c>
      <c r="H41" s="345">
        <v>0</v>
      </c>
      <c r="I41" s="345">
        <v>0</v>
      </c>
      <c r="J41" s="345">
        <v>0</v>
      </c>
      <c r="K41" s="345">
        <v>0</v>
      </c>
      <c r="L41" s="346">
        <v>8720</v>
      </c>
      <c r="M41" s="344">
        <v>14821</v>
      </c>
      <c r="N41" s="345">
        <v>0</v>
      </c>
      <c r="O41" s="345">
        <v>0</v>
      </c>
      <c r="P41" s="345">
        <v>0</v>
      </c>
      <c r="Q41" s="345">
        <v>0</v>
      </c>
      <c r="R41" s="345">
        <v>0</v>
      </c>
      <c r="S41" s="345">
        <v>0</v>
      </c>
      <c r="T41" s="345">
        <v>0</v>
      </c>
      <c r="U41" s="345">
        <v>0</v>
      </c>
      <c r="V41" s="345">
        <v>0</v>
      </c>
      <c r="W41" s="345">
        <v>0</v>
      </c>
      <c r="X41" s="345">
        <v>0</v>
      </c>
      <c r="Y41" s="346">
        <v>14821</v>
      </c>
      <c r="Z41" s="12">
        <v>238</v>
      </c>
      <c r="AA41" s="354">
        <v>0</v>
      </c>
      <c r="AB41" s="345">
        <v>238</v>
      </c>
      <c r="AC41" s="345">
        <v>0</v>
      </c>
      <c r="AD41" s="346">
        <v>0</v>
      </c>
      <c r="AE41" s="33">
        <v>0</v>
      </c>
      <c r="AF41" s="345">
        <v>0</v>
      </c>
      <c r="AG41" s="345">
        <v>0</v>
      </c>
      <c r="AH41" s="345">
        <v>0</v>
      </c>
      <c r="AI41" s="101">
        <v>0</v>
      </c>
      <c r="AJ41" s="12">
        <v>0</v>
      </c>
      <c r="AK41" s="354">
        <v>0</v>
      </c>
      <c r="AL41" s="345">
        <v>0</v>
      </c>
      <c r="AM41" s="347">
        <v>0</v>
      </c>
      <c r="AN41" s="344">
        <v>0</v>
      </c>
      <c r="AO41" s="346">
        <v>0</v>
      </c>
      <c r="AS41" s="124">
        <v>0</v>
      </c>
    </row>
    <row r="42" spans="1:45" ht="28">
      <c r="A42" s="18">
        <v>520051</v>
      </c>
      <c r="B42" s="348">
        <v>35</v>
      </c>
      <c r="C42" s="20" t="s">
        <v>82</v>
      </c>
      <c r="D42" s="12">
        <v>14218</v>
      </c>
      <c r="E42" s="354">
        <v>0</v>
      </c>
      <c r="F42" s="345">
        <v>0</v>
      </c>
      <c r="G42" s="345">
        <v>0</v>
      </c>
      <c r="H42" s="345">
        <v>0</v>
      </c>
      <c r="I42" s="345">
        <v>0</v>
      </c>
      <c r="J42" s="345">
        <v>0</v>
      </c>
      <c r="K42" s="345">
        <v>0</v>
      </c>
      <c r="L42" s="346">
        <v>14218</v>
      </c>
      <c r="M42" s="344">
        <v>3411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</v>
      </c>
      <c r="T42" s="345">
        <v>0</v>
      </c>
      <c r="U42" s="345">
        <v>0</v>
      </c>
      <c r="V42" s="345">
        <v>0</v>
      </c>
      <c r="W42" s="345">
        <v>0</v>
      </c>
      <c r="X42" s="345">
        <v>0</v>
      </c>
      <c r="Y42" s="346">
        <v>3411</v>
      </c>
      <c r="Z42" s="12">
        <v>0</v>
      </c>
      <c r="AA42" s="354">
        <v>0</v>
      </c>
      <c r="AB42" s="345">
        <v>0</v>
      </c>
      <c r="AC42" s="345">
        <v>0</v>
      </c>
      <c r="AD42" s="346">
        <v>0</v>
      </c>
      <c r="AE42" s="33">
        <v>0</v>
      </c>
      <c r="AF42" s="345">
        <v>0</v>
      </c>
      <c r="AG42" s="345">
        <v>0</v>
      </c>
      <c r="AH42" s="345">
        <v>0</v>
      </c>
      <c r="AI42" s="101">
        <v>0</v>
      </c>
      <c r="AJ42" s="12">
        <v>0</v>
      </c>
      <c r="AK42" s="354">
        <v>0</v>
      </c>
      <c r="AL42" s="345">
        <v>0</v>
      </c>
      <c r="AM42" s="347">
        <v>0</v>
      </c>
      <c r="AN42" s="344">
        <v>0</v>
      </c>
      <c r="AO42" s="346">
        <v>0</v>
      </c>
      <c r="AS42" s="124">
        <v>0</v>
      </c>
    </row>
    <row r="43" spans="1:45" ht="28">
      <c r="A43" s="18">
        <v>520056</v>
      </c>
      <c r="B43" s="348">
        <v>36</v>
      </c>
      <c r="C43" s="11" t="s">
        <v>83</v>
      </c>
      <c r="D43" s="12">
        <v>22087</v>
      </c>
      <c r="E43" s="354">
        <v>18693</v>
      </c>
      <c r="F43" s="345">
        <v>2082</v>
      </c>
      <c r="G43" s="345">
        <v>2271</v>
      </c>
      <c r="H43" s="345">
        <v>0</v>
      </c>
      <c r="I43" s="345">
        <v>0</v>
      </c>
      <c r="J43" s="345">
        <v>0</v>
      </c>
      <c r="K43" s="345">
        <v>0</v>
      </c>
      <c r="L43" s="346">
        <v>3394</v>
      </c>
      <c r="M43" s="344">
        <v>24468</v>
      </c>
      <c r="N43" s="345">
        <v>22906</v>
      </c>
      <c r="O43" s="345">
        <v>0</v>
      </c>
      <c r="P43" s="345">
        <v>0</v>
      </c>
      <c r="Q43" s="345">
        <v>394</v>
      </c>
      <c r="R43" s="345">
        <v>323</v>
      </c>
      <c r="S43" s="345">
        <v>0</v>
      </c>
      <c r="T43" s="345">
        <v>0</v>
      </c>
      <c r="U43" s="345">
        <v>749</v>
      </c>
      <c r="V43" s="345">
        <v>0</v>
      </c>
      <c r="W43" s="345">
        <v>1217</v>
      </c>
      <c r="X43" s="345">
        <v>0</v>
      </c>
      <c r="Y43" s="346">
        <v>1562</v>
      </c>
      <c r="Z43" s="12">
        <v>5164</v>
      </c>
      <c r="AA43" s="354">
        <v>3873</v>
      </c>
      <c r="AB43" s="345">
        <v>51</v>
      </c>
      <c r="AC43" s="345">
        <v>1240</v>
      </c>
      <c r="AD43" s="346">
        <v>0</v>
      </c>
      <c r="AE43" s="33">
        <v>1248</v>
      </c>
      <c r="AF43" s="345">
        <v>0</v>
      </c>
      <c r="AG43" s="345">
        <v>0</v>
      </c>
      <c r="AH43" s="345">
        <v>0</v>
      </c>
      <c r="AI43" s="101">
        <v>1248</v>
      </c>
      <c r="AJ43" s="12">
        <v>611</v>
      </c>
      <c r="AK43" s="354">
        <v>611</v>
      </c>
      <c r="AL43" s="345">
        <v>0</v>
      </c>
      <c r="AM43" s="347">
        <v>0</v>
      </c>
      <c r="AN43" s="344">
        <v>2920</v>
      </c>
      <c r="AO43" s="346">
        <v>0</v>
      </c>
      <c r="AS43" s="124">
        <v>0</v>
      </c>
    </row>
    <row r="44" spans="1:45" ht="28">
      <c r="A44" s="18">
        <v>520057</v>
      </c>
      <c r="B44" s="348">
        <v>37</v>
      </c>
      <c r="C44" s="19" t="s">
        <v>84</v>
      </c>
      <c r="D44" s="12">
        <v>8151</v>
      </c>
      <c r="E44" s="354">
        <v>7394</v>
      </c>
      <c r="F44" s="345">
        <v>933</v>
      </c>
      <c r="G44" s="345">
        <v>1049</v>
      </c>
      <c r="H44" s="345">
        <v>0</v>
      </c>
      <c r="I44" s="345">
        <v>0</v>
      </c>
      <c r="J44" s="345">
        <v>0</v>
      </c>
      <c r="K44" s="345">
        <v>0</v>
      </c>
      <c r="L44" s="346">
        <v>757</v>
      </c>
      <c r="M44" s="344">
        <v>4939</v>
      </c>
      <c r="N44" s="345">
        <v>4555</v>
      </c>
      <c r="O44" s="345">
        <v>0</v>
      </c>
      <c r="P44" s="345">
        <v>0</v>
      </c>
      <c r="Q44" s="345">
        <v>1327</v>
      </c>
      <c r="R44" s="345">
        <v>257</v>
      </c>
      <c r="S44" s="345">
        <v>0</v>
      </c>
      <c r="T44" s="345">
        <v>0</v>
      </c>
      <c r="U44" s="345">
        <v>0</v>
      </c>
      <c r="V44" s="345">
        <v>0</v>
      </c>
      <c r="W44" s="345">
        <v>713</v>
      </c>
      <c r="X44" s="345">
        <v>0</v>
      </c>
      <c r="Y44" s="346">
        <v>384</v>
      </c>
      <c r="Z44" s="12">
        <v>1082</v>
      </c>
      <c r="AA44" s="354">
        <v>708</v>
      </c>
      <c r="AB44" s="345">
        <v>19</v>
      </c>
      <c r="AC44" s="345">
        <v>355</v>
      </c>
      <c r="AD44" s="346">
        <v>0</v>
      </c>
      <c r="AE44" s="33">
        <v>605</v>
      </c>
      <c r="AF44" s="345">
        <v>0</v>
      </c>
      <c r="AG44" s="345">
        <v>0</v>
      </c>
      <c r="AH44" s="345">
        <v>0</v>
      </c>
      <c r="AI44" s="101">
        <v>605</v>
      </c>
      <c r="AJ44" s="12">
        <v>173</v>
      </c>
      <c r="AK44" s="354">
        <v>173</v>
      </c>
      <c r="AL44" s="345">
        <v>0</v>
      </c>
      <c r="AM44" s="347">
        <v>0</v>
      </c>
      <c r="AN44" s="344">
        <v>1694</v>
      </c>
      <c r="AO44" s="346">
        <v>0</v>
      </c>
      <c r="AS44" s="124">
        <v>0</v>
      </c>
    </row>
    <row r="45" spans="1:45" ht="28">
      <c r="A45" s="18">
        <v>520058</v>
      </c>
      <c r="B45" s="348">
        <v>38</v>
      </c>
      <c r="C45" s="19" t="s">
        <v>85</v>
      </c>
      <c r="D45" s="12">
        <v>22856</v>
      </c>
      <c r="E45" s="354">
        <v>22029</v>
      </c>
      <c r="F45" s="345">
        <v>1610</v>
      </c>
      <c r="G45" s="345">
        <v>2489</v>
      </c>
      <c r="H45" s="345">
        <v>0</v>
      </c>
      <c r="I45" s="345">
        <v>0</v>
      </c>
      <c r="J45" s="345">
        <v>0</v>
      </c>
      <c r="K45" s="345">
        <v>0</v>
      </c>
      <c r="L45" s="346">
        <v>827</v>
      </c>
      <c r="M45" s="344">
        <v>19699</v>
      </c>
      <c r="N45" s="345">
        <v>17328</v>
      </c>
      <c r="O45" s="345">
        <v>0</v>
      </c>
      <c r="P45" s="345">
        <v>0</v>
      </c>
      <c r="Q45" s="345">
        <v>1348</v>
      </c>
      <c r="R45" s="345">
        <v>318</v>
      </c>
      <c r="S45" s="345">
        <v>0</v>
      </c>
      <c r="T45" s="345">
        <v>0</v>
      </c>
      <c r="U45" s="345">
        <v>0</v>
      </c>
      <c r="V45" s="345">
        <v>0</v>
      </c>
      <c r="W45" s="345">
        <v>1173</v>
      </c>
      <c r="X45" s="345">
        <v>0</v>
      </c>
      <c r="Y45" s="346">
        <v>2371</v>
      </c>
      <c r="Z45" s="12">
        <v>4234</v>
      </c>
      <c r="AA45" s="354">
        <v>3484</v>
      </c>
      <c r="AB45" s="345">
        <v>49</v>
      </c>
      <c r="AC45" s="345">
        <v>701</v>
      </c>
      <c r="AD45" s="346">
        <v>0</v>
      </c>
      <c r="AE45" s="33">
        <v>1082</v>
      </c>
      <c r="AF45" s="345">
        <v>0</v>
      </c>
      <c r="AG45" s="345">
        <v>0</v>
      </c>
      <c r="AH45" s="345">
        <v>0</v>
      </c>
      <c r="AI45" s="101">
        <v>1082</v>
      </c>
      <c r="AJ45" s="12">
        <v>598</v>
      </c>
      <c r="AK45" s="354">
        <v>598</v>
      </c>
      <c r="AL45" s="345">
        <v>0</v>
      </c>
      <c r="AM45" s="347">
        <v>0</v>
      </c>
      <c r="AN45" s="344">
        <v>3117</v>
      </c>
      <c r="AO45" s="346">
        <v>5</v>
      </c>
      <c r="AS45" s="124">
        <v>0</v>
      </c>
    </row>
    <row r="46" spans="1:45" ht="28">
      <c r="A46" s="18">
        <v>520059</v>
      </c>
      <c r="B46" s="348">
        <v>39</v>
      </c>
      <c r="C46" s="19" t="s">
        <v>86</v>
      </c>
      <c r="D46" s="12">
        <v>23715</v>
      </c>
      <c r="E46" s="354">
        <v>22608</v>
      </c>
      <c r="F46" s="345">
        <v>1462</v>
      </c>
      <c r="G46" s="345">
        <v>1529</v>
      </c>
      <c r="H46" s="345">
        <v>0</v>
      </c>
      <c r="I46" s="345">
        <v>0</v>
      </c>
      <c r="J46" s="345">
        <v>0</v>
      </c>
      <c r="K46" s="345">
        <v>0</v>
      </c>
      <c r="L46" s="346">
        <v>1107</v>
      </c>
      <c r="M46" s="344">
        <v>14317</v>
      </c>
      <c r="N46" s="345">
        <v>11767</v>
      </c>
      <c r="O46" s="345">
        <v>0</v>
      </c>
      <c r="P46" s="345">
        <v>0</v>
      </c>
      <c r="Q46" s="345">
        <v>638</v>
      </c>
      <c r="R46" s="345">
        <v>263</v>
      </c>
      <c r="S46" s="345">
        <v>0</v>
      </c>
      <c r="T46" s="345">
        <v>0</v>
      </c>
      <c r="U46" s="345">
        <v>0</v>
      </c>
      <c r="V46" s="345">
        <v>0</v>
      </c>
      <c r="W46" s="345">
        <v>972</v>
      </c>
      <c r="X46" s="345">
        <v>0</v>
      </c>
      <c r="Y46" s="346">
        <v>2550</v>
      </c>
      <c r="Z46" s="12">
        <v>3717</v>
      </c>
      <c r="AA46" s="354">
        <v>2587</v>
      </c>
      <c r="AB46" s="345">
        <v>32</v>
      </c>
      <c r="AC46" s="345">
        <v>1098</v>
      </c>
      <c r="AD46" s="346">
        <v>0</v>
      </c>
      <c r="AE46" s="33">
        <v>858</v>
      </c>
      <c r="AF46" s="345">
        <v>0</v>
      </c>
      <c r="AG46" s="345">
        <v>0</v>
      </c>
      <c r="AH46" s="345">
        <v>0</v>
      </c>
      <c r="AI46" s="101">
        <v>858</v>
      </c>
      <c r="AJ46" s="12">
        <v>347</v>
      </c>
      <c r="AK46" s="354">
        <v>347</v>
      </c>
      <c r="AL46" s="345">
        <v>0</v>
      </c>
      <c r="AM46" s="347">
        <v>0</v>
      </c>
      <c r="AN46" s="344">
        <v>2365</v>
      </c>
      <c r="AO46" s="346">
        <v>0</v>
      </c>
      <c r="AS46" s="124">
        <v>0</v>
      </c>
    </row>
    <row r="47" spans="1:45" ht="28">
      <c r="A47" s="18">
        <v>520060</v>
      </c>
      <c r="B47" s="348">
        <v>40</v>
      </c>
      <c r="C47" s="19" t="s">
        <v>87</v>
      </c>
      <c r="D47" s="12">
        <v>60882</v>
      </c>
      <c r="E47" s="354">
        <v>57791</v>
      </c>
      <c r="F47" s="345">
        <v>5717</v>
      </c>
      <c r="G47" s="345">
        <v>5524</v>
      </c>
      <c r="H47" s="345">
        <v>0</v>
      </c>
      <c r="I47" s="345">
        <v>0</v>
      </c>
      <c r="J47" s="345">
        <v>0</v>
      </c>
      <c r="K47" s="345">
        <v>1895</v>
      </c>
      <c r="L47" s="346">
        <v>1196</v>
      </c>
      <c r="M47" s="344">
        <v>49019</v>
      </c>
      <c r="N47" s="345">
        <v>46860</v>
      </c>
      <c r="O47" s="345">
        <v>322</v>
      </c>
      <c r="P47" s="345">
        <v>13</v>
      </c>
      <c r="Q47" s="345">
        <v>3674</v>
      </c>
      <c r="R47" s="345">
        <v>1363</v>
      </c>
      <c r="S47" s="345">
        <v>5</v>
      </c>
      <c r="T47" s="345">
        <v>638</v>
      </c>
      <c r="U47" s="345">
        <v>179</v>
      </c>
      <c r="V47" s="345">
        <v>0</v>
      </c>
      <c r="W47" s="345">
        <v>4498</v>
      </c>
      <c r="X47" s="345">
        <v>0</v>
      </c>
      <c r="Y47" s="346">
        <v>2159</v>
      </c>
      <c r="Z47" s="12">
        <v>11916</v>
      </c>
      <c r="AA47" s="354">
        <v>8781</v>
      </c>
      <c r="AB47" s="345">
        <v>18</v>
      </c>
      <c r="AC47" s="345">
        <v>3117</v>
      </c>
      <c r="AD47" s="346">
        <v>0</v>
      </c>
      <c r="AE47" s="33">
        <v>4500</v>
      </c>
      <c r="AF47" s="345">
        <v>0</v>
      </c>
      <c r="AG47" s="345">
        <v>0</v>
      </c>
      <c r="AH47" s="345">
        <v>0</v>
      </c>
      <c r="AI47" s="101">
        <v>4500</v>
      </c>
      <c r="AJ47" s="12">
        <v>1224</v>
      </c>
      <c r="AK47" s="354">
        <v>1224</v>
      </c>
      <c r="AL47" s="345">
        <v>0</v>
      </c>
      <c r="AM47" s="347">
        <v>0</v>
      </c>
      <c r="AN47" s="344">
        <v>10976</v>
      </c>
      <c r="AO47" s="346">
        <v>1</v>
      </c>
      <c r="AS47" s="124">
        <v>75</v>
      </c>
    </row>
    <row r="48" spans="1:45" ht="28">
      <c r="A48" s="18">
        <v>520061</v>
      </c>
      <c r="B48" s="348">
        <v>41</v>
      </c>
      <c r="C48" s="19" t="s">
        <v>88</v>
      </c>
      <c r="D48" s="12">
        <v>71068</v>
      </c>
      <c r="E48" s="354">
        <v>64516</v>
      </c>
      <c r="F48" s="345">
        <v>11899</v>
      </c>
      <c r="G48" s="345">
        <v>9612</v>
      </c>
      <c r="H48" s="345">
        <v>0</v>
      </c>
      <c r="I48" s="345">
        <v>0</v>
      </c>
      <c r="J48" s="345">
        <v>0</v>
      </c>
      <c r="K48" s="345">
        <v>0</v>
      </c>
      <c r="L48" s="346">
        <v>6552</v>
      </c>
      <c r="M48" s="344">
        <v>56560</v>
      </c>
      <c r="N48" s="345">
        <v>48364</v>
      </c>
      <c r="O48" s="345">
        <v>120</v>
      </c>
      <c r="P48" s="345">
        <v>0</v>
      </c>
      <c r="Q48" s="345">
        <v>2567</v>
      </c>
      <c r="R48" s="345">
        <v>1472</v>
      </c>
      <c r="S48" s="345">
        <v>1</v>
      </c>
      <c r="T48" s="345">
        <v>238</v>
      </c>
      <c r="U48" s="345">
        <v>99</v>
      </c>
      <c r="V48" s="345">
        <v>0</v>
      </c>
      <c r="W48" s="345">
        <v>5575</v>
      </c>
      <c r="X48" s="345">
        <v>0</v>
      </c>
      <c r="Y48" s="346">
        <v>8196</v>
      </c>
      <c r="Z48" s="12">
        <v>24294</v>
      </c>
      <c r="AA48" s="354">
        <v>19359</v>
      </c>
      <c r="AB48" s="345">
        <v>737</v>
      </c>
      <c r="AC48" s="345">
        <v>4198</v>
      </c>
      <c r="AD48" s="346">
        <v>0</v>
      </c>
      <c r="AE48" s="33">
        <v>4636</v>
      </c>
      <c r="AF48" s="345">
        <v>0</v>
      </c>
      <c r="AG48" s="345">
        <v>0</v>
      </c>
      <c r="AH48" s="345">
        <v>0</v>
      </c>
      <c r="AI48" s="101">
        <v>4636</v>
      </c>
      <c r="AJ48" s="12">
        <v>2323</v>
      </c>
      <c r="AK48" s="354">
        <v>2323</v>
      </c>
      <c r="AL48" s="345">
        <v>0</v>
      </c>
      <c r="AM48" s="347">
        <v>0</v>
      </c>
      <c r="AN48" s="344">
        <v>13048</v>
      </c>
      <c r="AO48" s="346">
        <v>8</v>
      </c>
      <c r="AS48" s="124">
        <v>3</v>
      </c>
    </row>
    <row r="49" spans="1:45" ht="28">
      <c r="A49" s="18">
        <v>520062</v>
      </c>
      <c r="B49" s="348">
        <v>42</v>
      </c>
      <c r="C49" s="19" t="s">
        <v>89</v>
      </c>
      <c r="D49" s="12">
        <v>46543</v>
      </c>
      <c r="E49" s="354">
        <v>42874</v>
      </c>
      <c r="F49" s="345">
        <v>2876</v>
      </c>
      <c r="G49" s="345">
        <v>4763</v>
      </c>
      <c r="H49" s="345">
        <v>0</v>
      </c>
      <c r="I49" s="345">
        <v>0</v>
      </c>
      <c r="J49" s="345">
        <v>0</v>
      </c>
      <c r="K49" s="345">
        <v>0</v>
      </c>
      <c r="L49" s="346">
        <v>3669</v>
      </c>
      <c r="M49" s="344">
        <v>43204</v>
      </c>
      <c r="N49" s="345">
        <v>35559</v>
      </c>
      <c r="O49" s="345">
        <v>0</v>
      </c>
      <c r="P49" s="345">
        <v>0</v>
      </c>
      <c r="Q49" s="345">
        <v>1437</v>
      </c>
      <c r="R49" s="345">
        <v>722</v>
      </c>
      <c r="S49" s="345">
        <v>0</v>
      </c>
      <c r="T49" s="345">
        <v>0</v>
      </c>
      <c r="U49" s="345">
        <v>0</v>
      </c>
      <c r="V49" s="345">
        <v>0</v>
      </c>
      <c r="W49" s="345">
        <v>2708</v>
      </c>
      <c r="X49" s="345">
        <v>0</v>
      </c>
      <c r="Y49" s="346">
        <v>7645</v>
      </c>
      <c r="Z49" s="12">
        <v>10281</v>
      </c>
      <c r="AA49" s="354">
        <v>5300</v>
      </c>
      <c r="AB49" s="345">
        <v>45</v>
      </c>
      <c r="AC49" s="345">
        <v>4936</v>
      </c>
      <c r="AD49" s="346">
        <v>0</v>
      </c>
      <c r="AE49" s="33">
        <v>3058</v>
      </c>
      <c r="AF49" s="345">
        <v>0</v>
      </c>
      <c r="AG49" s="345">
        <v>0</v>
      </c>
      <c r="AH49" s="345">
        <v>0</v>
      </c>
      <c r="AI49" s="101">
        <v>3058</v>
      </c>
      <c r="AJ49" s="12">
        <v>1318</v>
      </c>
      <c r="AK49" s="354">
        <v>1318</v>
      </c>
      <c r="AL49" s="345">
        <v>0</v>
      </c>
      <c r="AM49" s="347">
        <v>0</v>
      </c>
      <c r="AN49" s="344">
        <v>6674</v>
      </c>
      <c r="AO49" s="346">
        <v>9</v>
      </c>
      <c r="AS49" s="124">
        <v>0</v>
      </c>
    </row>
    <row r="50" spans="1:45" ht="28">
      <c r="A50" s="18">
        <v>520063</v>
      </c>
      <c r="B50" s="348">
        <v>43</v>
      </c>
      <c r="C50" s="19" t="s">
        <v>90</v>
      </c>
      <c r="D50" s="12">
        <v>81218</v>
      </c>
      <c r="E50" s="354">
        <v>72595</v>
      </c>
      <c r="F50" s="345">
        <v>7031</v>
      </c>
      <c r="G50" s="345">
        <v>7090</v>
      </c>
      <c r="H50" s="345">
        <v>0</v>
      </c>
      <c r="I50" s="345">
        <v>0</v>
      </c>
      <c r="J50" s="345">
        <v>0</v>
      </c>
      <c r="K50" s="345">
        <v>0</v>
      </c>
      <c r="L50" s="346">
        <v>8623</v>
      </c>
      <c r="M50" s="344">
        <v>57435</v>
      </c>
      <c r="N50" s="345">
        <v>47963</v>
      </c>
      <c r="O50" s="345">
        <v>1661</v>
      </c>
      <c r="P50" s="345">
        <v>0</v>
      </c>
      <c r="Q50" s="345">
        <v>2042</v>
      </c>
      <c r="R50" s="345">
        <v>1606</v>
      </c>
      <c r="S50" s="345">
        <v>0</v>
      </c>
      <c r="T50" s="345">
        <v>0</v>
      </c>
      <c r="U50" s="345">
        <v>917</v>
      </c>
      <c r="V50" s="345">
        <v>0</v>
      </c>
      <c r="W50" s="345">
        <v>4225</v>
      </c>
      <c r="X50" s="345">
        <v>0</v>
      </c>
      <c r="Y50" s="346">
        <v>9472</v>
      </c>
      <c r="Z50" s="12">
        <v>15615</v>
      </c>
      <c r="AA50" s="354">
        <v>10947</v>
      </c>
      <c r="AB50" s="345">
        <v>121</v>
      </c>
      <c r="AC50" s="345">
        <v>4547</v>
      </c>
      <c r="AD50" s="346">
        <v>0</v>
      </c>
      <c r="AE50" s="33">
        <v>5018</v>
      </c>
      <c r="AF50" s="345">
        <v>0</v>
      </c>
      <c r="AG50" s="345">
        <v>431</v>
      </c>
      <c r="AH50" s="345">
        <v>0</v>
      </c>
      <c r="AI50" s="101">
        <v>5018</v>
      </c>
      <c r="AJ50" s="12">
        <v>1807</v>
      </c>
      <c r="AK50" s="354">
        <v>1807</v>
      </c>
      <c r="AL50" s="345">
        <v>128</v>
      </c>
      <c r="AM50" s="347">
        <v>0</v>
      </c>
      <c r="AN50" s="344">
        <v>9661</v>
      </c>
      <c r="AO50" s="346">
        <v>14</v>
      </c>
      <c r="AS50" s="124">
        <v>0</v>
      </c>
    </row>
    <row r="51" spans="1:45" ht="28">
      <c r="A51" s="18">
        <v>520064</v>
      </c>
      <c r="B51" s="348">
        <v>44</v>
      </c>
      <c r="C51" s="19" t="s">
        <v>91</v>
      </c>
      <c r="D51" s="12">
        <v>38815</v>
      </c>
      <c r="E51" s="354">
        <v>33589</v>
      </c>
      <c r="F51" s="345">
        <v>3954</v>
      </c>
      <c r="G51" s="345">
        <v>3357</v>
      </c>
      <c r="H51" s="345">
        <v>0</v>
      </c>
      <c r="I51" s="345">
        <v>0</v>
      </c>
      <c r="J51" s="345">
        <v>0</v>
      </c>
      <c r="K51" s="345">
        <v>0</v>
      </c>
      <c r="L51" s="346">
        <v>5226</v>
      </c>
      <c r="M51" s="344">
        <v>30239</v>
      </c>
      <c r="N51" s="345">
        <v>26798</v>
      </c>
      <c r="O51" s="345">
        <v>0</v>
      </c>
      <c r="P51" s="345">
        <v>0</v>
      </c>
      <c r="Q51" s="345">
        <v>1591</v>
      </c>
      <c r="R51" s="345">
        <v>654</v>
      </c>
      <c r="S51" s="345">
        <v>0</v>
      </c>
      <c r="T51" s="345">
        <v>0</v>
      </c>
      <c r="U51" s="345">
        <v>11</v>
      </c>
      <c r="V51" s="345">
        <v>0</v>
      </c>
      <c r="W51" s="345">
        <v>2504</v>
      </c>
      <c r="X51" s="345">
        <v>0</v>
      </c>
      <c r="Y51" s="346">
        <v>3441</v>
      </c>
      <c r="Z51" s="12">
        <v>7796</v>
      </c>
      <c r="AA51" s="354">
        <v>5219</v>
      </c>
      <c r="AB51" s="345">
        <v>331</v>
      </c>
      <c r="AC51" s="345">
        <v>2246</v>
      </c>
      <c r="AD51" s="346">
        <v>0</v>
      </c>
      <c r="AE51" s="33">
        <v>1590</v>
      </c>
      <c r="AF51" s="345">
        <v>0</v>
      </c>
      <c r="AG51" s="345">
        <v>0</v>
      </c>
      <c r="AH51" s="345">
        <v>0</v>
      </c>
      <c r="AI51" s="101">
        <v>1590</v>
      </c>
      <c r="AJ51" s="12">
        <v>805</v>
      </c>
      <c r="AK51" s="354">
        <v>805</v>
      </c>
      <c r="AL51" s="345">
        <v>0</v>
      </c>
      <c r="AM51" s="347">
        <v>0</v>
      </c>
      <c r="AN51" s="344">
        <v>5602</v>
      </c>
      <c r="AO51" s="346">
        <v>7</v>
      </c>
      <c r="AS51" s="124">
        <v>0</v>
      </c>
    </row>
    <row r="52" spans="1:45" ht="28">
      <c r="A52" s="18">
        <v>520065</v>
      </c>
      <c r="B52" s="348">
        <v>45</v>
      </c>
      <c r="C52" s="19" t="s">
        <v>92</v>
      </c>
      <c r="D52" s="12">
        <v>269373</v>
      </c>
      <c r="E52" s="354">
        <v>246516</v>
      </c>
      <c r="F52" s="345">
        <v>23932</v>
      </c>
      <c r="G52" s="345">
        <v>20876</v>
      </c>
      <c r="H52" s="345">
        <v>0</v>
      </c>
      <c r="I52" s="345">
        <v>0</v>
      </c>
      <c r="J52" s="345">
        <v>0</v>
      </c>
      <c r="K52" s="345">
        <v>8945</v>
      </c>
      <c r="L52" s="346">
        <v>13912</v>
      </c>
      <c r="M52" s="344">
        <v>159702</v>
      </c>
      <c r="N52" s="345">
        <v>123691</v>
      </c>
      <c r="O52" s="345">
        <v>6357</v>
      </c>
      <c r="P52" s="345">
        <v>2826</v>
      </c>
      <c r="Q52" s="345">
        <v>678</v>
      </c>
      <c r="R52" s="345">
        <v>1734</v>
      </c>
      <c r="S52" s="345">
        <v>0</v>
      </c>
      <c r="T52" s="345">
        <v>257</v>
      </c>
      <c r="U52" s="345">
        <v>662</v>
      </c>
      <c r="V52" s="345">
        <v>0</v>
      </c>
      <c r="W52" s="345">
        <v>10543</v>
      </c>
      <c r="X52" s="345">
        <v>0</v>
      </c>
      <c r="Y52" s="346">
        <v>36011</v>
      </c>
      <c r="Z52" s="12">
        <v>81315</v>
      </c>
      <c r="AA52" s="354">
        <v>64252</v>
      </c>
      <c r="AB52" s="345">
        <v>49</v>
      </c>
      <c r="AC52" s="345">
        <v>9880</v>
      </c>
      <c r="AD52" s="346">
        <v>7134</v>
      </c>
      <c r="AE52" s="33">
        <v>14135</v>
      </c>
      <c r="AF52" s="345">
        <v>0</v>
      </c>
      <c r="AG52" s="345">
        <v>1550</v>
      </c>
      <c r="AH52" s="345">
        <v>397</v>
      </c>
      <c r="AI52" s="101">
        <v>14532</v>
      </c>
      <c r="AJ52" s="12">
        <v>6861</v>
      </c>
      <c r="AK52" s="354">
        <v>6861</v>
      </c>
      <c r="AL52" s="345">
        <v>397</v>
      </c>
      <c r="AM52" s="347">
        <v>0</v>
      </c>
      <c r="AN52" s="344">
        <v>23910</v>
      </c>
      <c r="AO52" s="346">
        <v>40</v>
      </c>
      <c r="AS52" s="124">
        <v>0</v>
      </c>
    </row>
    <row r="53" spans="1:45" ht="28">
      <c r="A53" s="18">
        <v>520069</v>
      </c>
      <c r="B53" s="348">
        <v>46</v>
      </c>
      <c r="C53" s="19" t="s">
        <v>93</v>
      </c>
      <c r="D53" s="12">
        <v>29585</v>
      </c>
      <c r="E53" s="354">
        <v>26882</v>
      </c>
      <c r="F53" s="345">
        <v>2994</v>
      </c>
      <c r="G53" s="345">
        <v>2722</v>
      </c>
      <c r="H53" s="345">
        <v>0</v>
      </c>
      <c r="I53" s="345">
        <v>0</v>
      </c>
      <c r="J53" s="345">
        <v>0</v>
      </c>
      <c r="K53" s="345">
        <v>0</v>
      </c>
      <c r="L53" s="346">
        <v>2703</v>
      </c>
      <c r="M53" s="344">
        <v>16525</v>
      </c>
      <c r="N53" s="345">
        <v>12458</v>
      </c>
      <c r="O53" s="345">
        <v>0</v>
      </c>
      <c r="P53" s="345">
        <v>0</v>
      </c>
      <c r="Q53" s="345">
        <v>1045</v>
      </c>
      <c r="R53" s="345">
        <v>433</v>
      </c>
      <c r="S53" s="345">
        <v>0</v>
      </c>
      <c r="T53" s="345">
        <v>0</v>
      </c>
      <c r="U53" s="345">
        <v>34</v>
      </c>
      <c r="V53" s="345">
        <v>0</v>
      </c>
      <c r="W53" s="345">
        <v>1599</v>
      </c>
      <c r="X53" s="345">
        <v>0</v>
      </c>
      <c r="Y53" s="346">
        <v>4067</v>
      </c>
      <c r="Z53" s="12">
        <v>6199</v>
      </c>
      <c r="AA53" s="354">
        <v>4944</v>
      </c>
      <c r="AB53" s="345">
        <v>30</v>
      </c>
      <c r="AC53" s="345">
        <v>1225</v>
      </c>
      <c r="AD53" s="346">
        <v>0</v>
      </c>
      <c r="AE53" s="33">
        <v>1749</v>
      </c>
      <c r="AF53" s="345">
        <v>0</v>
      </c>
      <c r="AG53" s="345">
        <v>0</v>
      </c>
      <c r="AH53" s="345">
        <v>0</v>
      </c>
      <c r="AI53" s="101">
        <v>1749</v>
      </c>
      <c r="AJ53" s="12">
        <v>662</v>
      </c>
      <c r="AK53" s="354">
        <v>662</v>
      </c>
      <c r="AL53" s="345">
        <v>0</v>
      </c>
      <c r="AM53" s="347">
        <v>0</v>
      </c>
      <c r="AN53" s="344">
        <v>3960</v>
      </c>
      <c r="AO53" s="346">
        <v>2</v>
      </c>
      <c r="AS53" s="124">
        <v>0</v>
      </c>
    </row>
    <row r="54" spans="1:45" ht="28">
      <c r="A54" s="18">
        <v>520070</v>
      </c>
      <c r="B54" s="348">
        <v>47</v>
      </c>
      <c r="C54" s="19" t="s">
        <v>94</v>
      </c>
      <c r="D54" s="12">
        <v>23116</v>
      </c>
      <c r="E54" s="354">
        <v>20015</v>
      </c>
      <c r="F54" s="345">
        <v>3291</v>
      </c>
      <c r="G54" s="345">
        <v>2671</v>
      </c>
      <c r="H54" s="345">
        <v>0</v>
      </c>
      <c r="I54" s="345">
        <v>0</v>
      </c>
      <c r="J54" s="345">
        <v>0</v>
      </c>
      <c r="K54" s="345">
        <v>0</v>
      </c>
      <c r="L54" s="346">
        <v>3101</v>
      </c>
      <c r="M54" s="344">
        <v>23990</v>
      </c>
      <c r="N54" s="345">
        <v>19716</v>
      </c>
      <c r="O54" s="345">
        <v>0</v>
      </c>
      <c r="P54" s="345">
        <v>0</v>
      </c>
      <c r="Q54" s="345">
        <v>689</v>
      </c>
      <c r="R54" s="345">
        <v>500</v>
      </c>
      <c r="S54" s="345">
        <v>0</v>
      </c>
      <c r="T54" s="345">
        <v>71</v>
      </c>
      <c r="U54" s="345">
        <v>0</v>
      </c>
      <c r="V54" s="345">
        <v>0</v>
      </c>
      <c r="W54" s="345">
        <v>1485</v>
      </c>
      <c r="X54" s="345">
        <v>0</v>
      </c>
      <c r="Y54" s="346">
        <v>4274</v>
      </c>
      <c r="Z54" s="12">
        <v>6340</v>
      </c>
      <c r="AA54" s="354">
        <v>5094</v>
      </c>
      <c r="AB54" s="345">
        <v>60</v>
      </c>
      <c r="AC54" s="345">
        <v>1186</v>
      </c>
      <c r="AD54" s="346">
        <v>0</v>
      </c>
      <c r="AE54" s="33">
        <v>1439</v>
      </c>
      <c r="AF54" s="345">
        <v>0</v>
      </c>
      <c r="AG54" s="345">
        <v>0</v>
      </c>
      <c r="AH54" s="345">
        <v>0</v>
      </c>
      <c r="AI54" s="101">
        <v>1439</v>
      </c>
      <c r="AJ54" s="12">
        <v>525</v>
      </c>
      <c r="AK54" s="354">
        <v>525</v>
      </c>
      <c r="AL54" s="345">
        <v>20</v>
      </c>
      <c r="AM54" s="347">
        <v>0</v>
      </c>
      <c r="AN54" s="344">
        <v>3477</v>
      </c>
      <c r="AO54" s="346">
        <v>9</v>
      </c>
      <c r="AS54" s="124">
        <v>0</v>
      </c>
    </row>
    <row r="55" spans="1:45" ht="28">
      <c r="A55" s="18">
        <v>520071</v>
      </c>
      <c r="B55" s="348">
        <v>48</v>
      </c>
      <c r="C55" s="19" t="s">
        <v>95</v>
      </c>
      <c r="D55" s="12">
        <v>42340</v>
      </c>
      <c r="E55" s="354">
        <v>36351</v>
      </c>
      <c r="F55" s="345">
        <v>4043</v>
      </c>
      <c r="G55" s="345">
        <v>4206</v>
      </c>
      <c r="H55" s="345">
        <v>0</v>
      </c>
      <c r="I55" s="345">
        <v>0</v>
      </c>
      <c r="J55" s="345">
        <v>0</v>
      </c>
      <c r="K55" s="345">
        <v>0</v>
      </c>
      <c r="L55" s="346">
        <v>5989</v>
      </c>
      <c r="M55" s="344">
        <v>37602</v>
      </c>
      <c r="N55" s="345">
        <v>34494</v>
      </c>
      <c r="O55" s="345">
        <v>0</v>
      </c>
      <c r="P55" s="345">
        <v>0</v>
      </c>
      <c r="Q55" s="345">
        <v>1060</v>
      </c>
      <c r="R55" s="345">
        <v>543</v>
      </c>
      <c r="S55" s="345">
        <v>0</v>
      </c>
      <c r="T55" s="345">
        <v>0</v>
      </c>
      <c r="U55" s="345">
        <v>30</v>
      </c>
      <c r="V55" s="345">
        <v>0</v>
      </c>
      <c r="W55" s="345">
        <v>2094</v>
      </c>
      <c r="X55" s="345">
        <v>0</v>
      </c>
      <c r="Y55" s="346">
        <v>3108</v>
      </c>
      <c r="Z55" s="12">
        <v>9769</v>
      </c>
      <c r="AA55" s="354">
        <v>6968</v>
      </c>
      <c r="AB55" s="345">
        <v>50</v>
      </c>
      <c r="AC55" s="345">
        <v>2751</v>
      </c>
      <c r="AD55" s="346">
        <v>0</v>
      </c>
      <c r="AE55" s="33">
        <v>2307</v>
      </c>
      <c r="AF55" s="345">
        <v>0</v>
      </c>
      <c r="AG55" s="345">
        <v>122</v>
      </c>
      <c r="AH55" s="345">
        <v>0</v>
      </c>
      <c r="AI55" s="101">
        <v>2307</v>
      </c>
      <c r="AJ55" s="12">
        <v>1036</v>
      </c>
      <c r="AK55" s="354">
        <v>1036</v>
      </c>
      <c r="AL55" s="345">
        <v>0</v>
      </c>
      <c r="AM55" s="347">
        <v>0</v>
      </c>
      <c r="AN55" s="344">
        <v>5082</v>
      </c>
      <c r="AO55" s="346">
        <v>7</v>
      </c>
      <c r="AS55" s="124">
        <v>0</v>
      </c>
    </row>
    <row r="56" spans="1:45" ht="28">
      <c r="A56" s="18">
        <v>520072</v>
      </c>
      <c r="B56" s="348">
        <v>49</v>
      </c>
      <c r="C56" s="19" t="s">
        <v>96</v>
      </c>
      <c r="D56" s="12">
        <v>63990</v>
      </c>
      <c r="E56" s="354">
        <v>52878</v>
      </c>
      <c r="F56" s="345">
        <v>5574</v>
      </c>
      <c r="G56" s="345">
        <v>5085</v>
      </c>
      <c r="H56" s="345">
        <v>0</v>
      </c>
      <c r="I56" s="345">
        <v>0</v>
      </c>
      <c r="J56" s="345">
        <v>0</v>
      </c>
      <c r="K56" s="345">
        <v>0</v>
      </c>
      <c r="L56" s="346">
        <v>11112</v>
      </c>
      <c r="M56" s="344">
        <v>56028</v>
      </c>
      <c r="N56" s="345">
        <v>50359</v>
      </c>
      <c r="O56" s="345">
        <v>1687</v>
      </c>
      <c r="P56" s="345">
        <v>0</v>
      </c>
      <c r="Q56" s="345">
        <v>2788</v>
      </c>
      <c r="R56" s="345">
        <v>1156</v>
      </c>
      <c r="S56" s="345">
        <v>0</v>
      </c>
      <c r="T56" s="345">
        <v>442</v>
      </c>
      <c r="U56" s="345">
        <v>70</v>
      </c>
      <c r="V56" s="345">
        <v>0</v>
      </c>
      <c r="W56" s="345">
        <v>2911</v>
      </c>
      <c r="X56" s="345">
        <v>0</v>
      </c>
      <c r="Y56" s="346">
        <v>5669</v>
      </c>
      <c r="Z56" s="12">
        <v>13148</v>
      </c>
      <c r="AA56" s="354">
        <v>11103</v>
      </c>
      <c r="AB56" s="345">
        <v>113</v>
      </c>
      <c r="AC56" s="345">
        <v>1932</v>
      </c>
      <c r="AD56" s="346">
        <v>0</v>
      </c>
      <c r="AE56" s="33">
        <v>4459</v>
      </c>
      <c r="AF56" s="345">
        <v>0</v>
      </c>
      <c r="AG56" s="345">
        <v>176</v>
      </c>
      <c r="AH56" s="345">
        <v>0</v>
      </c>
      <c r="AI56" s="101">
        <v>4459</v>
      </c>
      <c r="AJ56" s="12">
        <v>1604</v>
      </c>
      <c r="AK56" s="354">
        <v>1604</v>
      </c>
      <c r="AL56" s="345">
        <v>216</v>
      </c>
      <c r="AM56" s="347">
        <v>0</v>
      </c>
      <c r="AN56" s="344">
        <v>7097</v>
      </c>
      <c r="AO56" s="346">
        <v>6</v>
      </c>
      <c r="AS56" s="124">
        <v>0</v>
      </c>
    </row>
    <row r="57" spans="1:45" ht="28">
      <c r="A57" s="18">
        <v>520073</v>
      </c>
      <c r="B57" s="348">
        <v>50</v>
      </c>
      <c r="C57" s="19" t="s">
        <v>97</v>
      </c>
      <c r="D57" s="12">
        <v>69216</v>
      </c>
      <c r="E57" s="354">
        <v>65115</v>
      </c>
      <c r="F57" s="345">
        <v>10802</v>
      </c>
      <c r="G57" s="345">
        <v>7804</v>
      </c>
      <c r="H57" s="345">
        <v>0</v>
      </c>
      <c r="I57" s="345">
        <v>0</v>
      </c>
      <c r="J57" s="345">
        <v>0</v>
      </c>
      <c r="K57" s="345">
        <v>0</v>
      </c>
      <c r="L57" s="346">
        <v>4101</v>
      </c>
      <c r="M57" s="344">
        <v>77370</v>
      </c>
      <c r="N57" s="345">
        <v>71198</v>
      </c>
      <c r="O57" s="345">
        <v>2633</v>
      </c>
      <c r="P57" s="345">
        <v>14</v>
      </c>
      <c r="Q57" s="345">
        <v>5753</v>
      </c>
      <c r="R57" s="345">
        <v>1596</v>
      </c>
      <c r="S57" s="345">
        <v>0</v>
      </c>
      <c r="T57" s="345">
        <v>0</v>
      </c>
      <c r="U57" s="345">
        <v>410</v>
      </c>
      <c r="V57" s="345">
        <v>0</v>
      </c>
      <c r="W57" s="345">
        <v>4878</v>
      </c>
      <c r="X57" s="345">
        <v>0</v>
      </c>
      <c r="Y57" s="346">
        <v>6172</v>
      </c>
      <c r="Z57" s="12">
        <v>21656</v>
      </c>
      <c r="AA57" s="354">
        <v>15943</v>
      </c>
      <c r="AB57" s="345">
        <v>397</v>
      </c>
      <c r="AC57" s="345">
        <v>5316</v>
      </c>
      <c r="AD57" s="346">
        <v>0</v>
      </c>
      <c r="AE57" s="33">
        <v>5686</v>
      </c>
      <c r="AF57" s="345">
        <v>0</v>
      </c>
      <c r="AG57" s="345">
        <v>438</v>
      </c>
      <c r="AH57" s="345">
        <v>72</v>
      </c>
      <c r="AI57" s="101">
        <v>5758</v>
      </c>
      <c r="AJ57" s="12">
        <v>2381</v>
      </c>
      <c r="AK57" s="354">
        <v>2381</v>
      </c>
      <c r="AL57" s="345">
        <v>183</v>
      </c>
      <c r="AM57" s="347">
        <v>0</v>
      </c>
      <c r="AN57" s="344">
        <v>11460</v>
      </c>
      <c r="AO57" s="346">
        <v>25</v>
      </c>
      <c r="AS57" s="124">
        <v>0</v>
      </c>
    </row>
    <row r="58" spans="1:45" ht="28">
      <c r="A58" s="18">
        <v>520074</v>
      </c>
      <c r="B58" s="348">
        <v>51</v>
      </c>
      <c r="C58" s="19" t="s">
        <v>98</v>
      </c>
      <c r="D58" s="12">
        <v>47176</v>
      </c>
      <c r="E58" s="354">
        <v>41231</v>
      </c>
      <c r="F58" s="345">
        <v>6824</v>
      </c>
      <c r="G58" s="345">
        <v>6268</v>
      </c>
      <c r="H58" s="345">
        <v>0</v>
      </c>
      <c r="I58" s="345">
        <v>0</v>
      </c>
      <c r="J58" s="345">
        <v>0</v>
      </c>
      <c r="K58" s="345">
        <v>0</v>
      </c>
      <c r="L58" s="346">
        <v>5945</v>
      </c>
      <c r="M58" s="344">
        <v>31434</v>
      </c>
      <c r="N58" s="345">
        <v>26180</v>
      </c>
      <c r="O58" s="345">
        <v>1115</v>
      </c>
      <c r="P58" s="345">
        <v>0</v>
      </c>
      <c r="Q58" s="345">
        <v>2824</v>
      </c>
      <c r="R58" s="345">
        <v>1171</v>
      </c>
      <c r="S58" s="345">
        <v>4</v>
      </c>
      <c r="T58" s="345">
        <v>447</v>
      </c>
      <c r="U58" s="345">
        <v>32</v>
      </c>
      <c r="V58" s="345">
        <v>0</v>
      </c>
      <c r="W58" s="345">
        <v>3021</v>
      </c>
      <c r="X58" s="345">
        <v>0</v>
      </c>
      <c r="Y58" s="346">
        <v>5254</v>
      </c>
      <c r="Z58" s="12">
        <v>9997</v>
      </c>
      <c r="AA58" s="354">
        <v>6650</v>
      </c>
      <c r="AB58" s="345">
        <v>21</v>
      </c>
      <c r="AC58" s="345">
        <v>3326</v>
      </c>
      <c r="AD58" s="346">
        <v>0</v>
      </c>
      <c r="AE58" s="33">
        <v>3881</v>
      </c>
      <c r="AF58" s="345">
        <v>0</v>
      </c>
      <c r="AG58" s="345">
        <v>385</v>
      </c>
      <c r="AH58" s="345">
        <v>0</v>
      </c>
      <c r="AI58" s="101">
        <v>3881</v>
      </c>
      <c r="AJ58" s="12">
        <v>1240</v>
      </c>
      <c r="AK58" s="354">
        <v>1240</v>
      </c>
      <c r="AL58" s="345">
        <v>123</v>
      </c>
      <c r="AM58" s="347">
        <v>0</v>
      </c>
      <c r="AN58" s="344">
        <v>7651</v>
      </c>
      <c r="AO58" s="346">
        <v>6</v>
      </c>
      <c r="AS58" s="124">
        <v>18</v>
      </c>
    </row>
    <row r="59" spans="1:45" ht="28">
      <c r="A59" s="18">
        <v>520076</v>
      </c>
      <c r="B59" s="348">
        <v>52</v>
      </c>
      <c r="C59" s="19" t="s">
        <v>99</v>
      </c>
      <c r="D59" s="12">
        <v>22194</v>
      </c>
      <c r="E59" s="354">
        <v>18608</v>
      </c>
      <c r="F59" s="345">
        <v>2097</v>
      </c>
      <c r="G59" s="345">
        <v>2133</v>
      </c>
      <c r="H59" s="345">
        <v>0</v>
      </c>
      <c r="I59" s="345">
        <v>0</v>
      </c>
      <c r="J59" s="345">
        <v>0</v>
      </c>
      <c r="K59" s="345">
        <v>0</v>
      </c>
      <c r="L59" s="346">
        <v>3586</v>
      </c>
      <c r="M59" s="344">
        <v>25384</v>
      </c>
      <c r="N59" s="345">
        <v>21989</v>
      </c>
      <c r="O59" s="345">
        <v>0</v>
      </c>
      <c r="P59" s="345">
        <v>0</v>
      </c>
      <c r="Q59" s="345">
        <v>1000</v>
      </c>
      <c r="R59" s="345">
        <v>411</v>
      </c>
      <c r="S59" s="345">
        <v>1</v>
      </c>
      <c r="T59" s="345">
        <v>158</v>
      </c>
      <c r="U59" s="345">
        <v>102</v>
      </c>
      <c r="V59" s="345">
        <v>0</v>
      </c>
      <c r="W59" s="345">
        <v>1551</v>
      </c>
      <c r="X59" s="345">
        <v>0</v>
      </c>
      <c r="Y59" s="346">
        <v>3395</v>
      </c>
      <c r="Z59" s="12">
        <v>5868</v>
      </c>
      <c r="AA59" s="354">
        <v>4357</v>
      </c>
      <c r="AB59" s="345">
        <v>79</v>
      </c>
      <c r="AC59" s="345">
        <v>1432</v>
      </c>
      <c r="AD59" s="346">
        <v>0</v>
      </c>
      <c r="AE59" s="33">
        <v>1571</v>
      </c>
      <c r="AF59" s="345">
        <v>0</v>
      </c>
      <c r="AG59" s="345">
        <v>0</v>
      </c>
      <c r="AH59" s="345">
        <v>0</v>
      </c>
      <c r="AI59" s="101">
        <v>1571</v>
      </c>
      <c r="AJ59" s="12">
        <v>605</v>
      </c>
      <c r="AK59" s="354">
        <v>605</v>
      </c>
      <c r="AL59" s="345">
        <v>0</v>
      </c>
      <c r="AM59" s="347">
        <v>0</v>
      </c>
      <c r="AN59" s="344">
        <v>3747</v>
      </c>
      <c r="AO59" s="346">
        <v>3</v>
      </c>
      <c r="AS59" s="124">
        <v>8</v>
      </c>
    </row>
    <row r="60" spans="1:45" ht="28">
      <c r="A60" s="18">
        <v>520077</v>
      </c>
      <c r="B60" s="348">
        <v>53</v>
      </c>
      <c r="C60" s="19" t="s">
        <v>100</v>
      </c>
      <c r="D60" s="12">
        <v>2361</v>
      </c>
      <c r="E60" s="354">
        <v>2236</v>
      </c>
      <c r="F60" s="345">
        <v>81</v>
      </c>
      <c r="G60" s="345">
        <v>278</v>
      </c>
      <c r="H60" s="345">
        <v>0</v>
      </c>
      <c r="I60" s="345">
        <v>0</v>
      </c>
      <c r="J60" s="345">
        <v>0</v>
      </c>
      <c r="K60" s="345">
        <v>0</v>
      </c>
      <c r="L60" s="346">
        <v>125</v>
      </c>
      <c r="M60" s="344">
        <v>1335</v>
      </c>
      <c r="N60" s="345">
        <v>1245</v>
      </c>
      <c r="O60" s="345">
        <v>0</v>
      </c>
      <c r="P60" s="345">
        <v>0</v>
      </c>
      <c r="Q60" s="345">
        <v>921</v>
      </c>
      <c r="R60" s="345">
        <v>0</v>
      </c>
      <c r="S60" s="345">
        <v>0</v>
      </c>
      <c r="T60" s="345">
        <v>0</v>
      </c>
      <c r="U60" s="345">
        <v>0</v>
      </c>
      <c r="V60" s="345">
        <v>0</v>
      </c>
      <c r="W60" s="345">
        <v>154</v>
      </c>
      <c r="X60" s="345">
        <v>0</v>
      </c>
      <c r="Y60" s="346">
        <v>90</v>
      </c>
      <c r="Z60" s="12">
        <v>316</v>
      </c>
      <c r="AA60" s="354">
        <v>143</v>
      </c>
      <c r="AB60" s="345">
        <v>1</v>
      </c>
      <c r="AC60" s="345">
        <v>172</v>
      </c>
      <c r="AD60" s="346">
        <v>0</v>
      </c>
      <c r="AE60" s="33">
        <v>195</v>
      </c>
      <c r="AF60" s="345">
        <v>0</v>
      </c>
      <c r="AG60" s="345">
        <v>0</v>
      </c>
      <c r="AH60" s="345">
        <v>0</v>
      </c>
      <c r="AI60" s="101">
        <v>195</v>
      </c>
      <c r="AJ60" s="12">
        <v>44</v>
      </c>
      <c r="AK60" s="354">
        <v>44</v>
      </c>
      <c r="AL60" s="345">
        <v>0</v>
      </c>
      <c r="AM60" s="347">
        <v>0</v>
      </c>
      <c r="AN60" s="344">
        <v>731</v>
      </c>
      <c r="AO60" s="346">
        <v>1</v>
      </c>
      <c r="AS60" s="124">
        <v>0</v>
      </c>
    </row>
    <row r="61" spans="1:45" ht="28">
      <c r="A61" s="18">
        <v>520078</v>
      </c>
      <c r="B61" s="348">
        <v>54</v>
      </c>
      <c r="C61" s="19" t="s">
        <v>101</v>
      </c>
      <c r="D61" s="12">
        <v>41832</v>
      </c>
      <c r="E61" s="354">
        <v>38160</v>
      </c>
      <c r="F61" s="345">
        <v>3875</v>
      </c>
      <c r="G61" s="345">
        <v>5155</v>
      </c>
      <c r="H61" s="345">
        <v>0</v>
      </c>
      <c r="I61" s="345">
        <v>0</v>
      </c>
      <c r="J61" s="345">
        <v>0</v>
      </c>
      <c r="K61" s="345">
        <v>0</v>
      </c>
      <c r="L61" s="346">
        <v>3672</v>
      </c>
      <c r="M61" s="344">
        <v>29858</v>
      </c>
      <c r="N61" s="345">
        <v>24018</v>
      </c>
      <c r="O61" s="345">
        <v>0</v>
      </c>
      <c r="P61" s="345">
        <v>0</v>
      </c>
      <c r="Q61" s="345">
        <v>1203</v>
      </c>
      <c r="R61" s="345">
        <v>275</v>
      </c>
      <c r="S61" s="345">
        <v>1</v>
      </c>
      <c r="T61" s="345">
        <v>0</v>
      </c>
      <c r="U61" s="345">
        <v>20</v>
      </c>
      <c r="V61" s="345">
        <v>0</v>
      </c>
      <c r="W61" s="345">
        <v>1846</v>
      </c>
      <c r="X61" s="345">
        <v>0</v>
      </c>
      <c r="Y61" s="346">
        <v>5840</v>
      </c>
      <c r="Z61" s="12">
        <v>8136</v>
      </c>
      <c r="AA61" s="354">
        <v>5356</v>
      </c>
      <c r="AB61" s="345">
        <v>59</v>
      </c>
      <c r="AC61" s="345">
        <v>2721</v>
      </c>
      <c r="AD61" s="346">
        <v>0</v>
      </c>
      <c r="AE61" s="33">
        <v>1743</v>
      </c>
      <c r="AF61" s="345">
        <v>0</v>
      </c>
      <c r="AG61" s="345">
        <v>0</v>
      </c>
      <c r="AH61" s="345">
        <v>0</v>
      </c>
      <c r="AI61" s="101">
        <v>1743</v>
      </c>
      <c r="AJ61" s="12">
        <v>827</v>
      </c>
      <c r="AK61" s="354">
        <v>827</v>
      </c>
      <c r="AL61" s="345">
        <v>80</v>
      </c>
      <c r="AM61" s="347">
        <v>0</v>
      </c>
      <c r="AN61" s="344">
        <v>4466</v>
      </c>
      <c r="AO61" s="346">
        <v>7</v>
      </c>
      <c r="AS61" s="124">
        <v>8</v>
      </c>
    </row>
    <row r="62" spans="1:45" ht="28">
      <c r="A62" s="18">
        <v>520079</v>
      </c>
      <c r="B62" s="348">
        <v>55</v>
      </c>
      <c r="C62" s="19" t="s">
        <v>102</v>
      </c>
      <c r="D62" s="12">
        <v>24162</v>
      </c>
      <c r="E62" s="354">
        <v>20916</v>
      </c>
      <c r="F62" s="345">
        <v>1640</v>
      </c>
      <c r="G62" s="345">
        <v>2166</v>
      </c>
      <c r="H62" s="345">
        <v>0</v>
      </c>
      <c r="I62" s="345">
        <v>0</v>
      </c>
      <c r="J62" s="345">
        <v>0</v>
      </c>
      <c r="K62" s="345">
        <v>0</v>
      </c>
      <c r="L62" s="346">
        <v>3246</v>
      </c>
      <c r="M62" s="344">
        <v>11869</v>
      </c>
      <c r="N62" s="345">
        <v>9848</v>
      </c>
      <c r="O62" s="345">
        <v>0</v>
      </c>
      <c r="P62" s="345">
        <v>0</v>
      </c>
      <c r="Q62" s="345">
        <v>702</v>
      </c>
      <c r="R62" s="345">
        <v>289</v>
      </c>
      <c r="S62" s="345">
        <v>1</v>
      </c>
      <c r="T62" s="345">
        <v>111</v>
      </c>
      <c r="U62" s="345">
        <v>0</v>
      </c>
      <c r="V62" s="345">
        <v>0</v>
      </c>
      <c r="W62" s="345">
        <v>1040</v>
      </c>
      <c r="X62" s="345">
        <v>0</v>
      </c>
      <c r="Y62" s="346">
        <v>2021</v>
      </c>
      <c r="Z62" s="12">
        <v>4078</v>
      </c>
      <c r="AA62" s="354">
        <v>3187</v>
      </c>
      <c r="AB62" s="345">
        <v>5</v>
      </c>
      <c r="AC62" s="345">
        <v>886</v>
      </c>
      <c r="AD62" s="346">
        <v>0</v>
      </c>
      <c r="AE62" s="33">
        <v>1495</v>
      </c>
      <c r="AF62" s="345">
        <v>0</v>
      </c>
      <c r="AG62" s="345">
        <v>0</v>
      </c>
      <c r="AH62" s="345">
        <v>0</v>
      </c>
      <c r="AI62" s="101">
        <v>1495</v>
      </c>
      <c r="AJ62" s="12">
        <v>719</v>
      </c>
      <c r="AK62" s="354">
        <v>719</v>
      </c>
      <c r="AL62" s="345">
        <v>0</v>
      </c>
      <c r="AM62" s="347">
        <v>0</v>
      </c>
      <c r="AN62" s="344">
        <v>2644</v>
      </c>
      <c r="AO62" s="346">
        <v>6</v>
      </c>
      <c r="AS62" s="124">
        <v>6</v>
      </c>
    </row>
    <row r="63" spans="1:45" ht="28">
      <c r="A63" s="18">
        <v>520080</v>
      </c>
      <c r="B63" s="348">
        <v>56</v>
      </c>
      <c r="C63" s="19" t="s">
        <v>103</v>
      </c>
      <c r="D63" s="12">
        <v>5081</v>
      </c>
      <c r="E63" s="354">
        <v>4890</v>
      </c>
      <c r="F63" s="345">
        <v>401</v>
      </c>
      <c r="G63" s="345">
        <v>585</v>
      </c>
      <c r="H63" s="345">
        <v>0</v>
      </c>
      <c r="I63" s="345">
        <v>0</v>
      </c>
      <c r="J63" s="345">
        <v>0</v>
      </c>
      <c r="K63" s="345">
        <v>0</v>
      </c>
      <c r="L63" s="346">
        <v>191</v>
      </c>
      <c r="M63" s="344">
        <v>5353</v>
      </c>
      <c r="N63" s="345">
        <v>5017</v>
      </c>
      <c r="O63" s="345">
        <v>0</v>
      </c>
      <c r="P63" s="345">
        <v>0</v>
      </c>
      <c r="Q63" s="345">
        <v>328</v>
      </c>
      <c r="R63" s="345">
        <v>242</v>
      </c>
      <c r="S63" s="345">
        <v>0</v>
      </c>
      <c r="T63" s="345">
        <v>0</v>
      </c>
      <c r="U63" s="345">
        <v>0</v>
      </c>
      <c r="V63" s="345">
        <v>0</v>
      </c>
      <c r="W63" s="345">
        <v>275</v>
      </c>
      <c r="X63" s="345">
        <v>0</v>
      </c>
      <c r="Y63" s="346">
        <v>336</v>
      </c>
      <c r="Z63" s="12">
        <v>1176</v>
      </c>
      <c r="AA63" s="354">
        <v>680</v>
      </c>
      <c r="AB63" s="345">
        <v>5</v>
      </c>
      <c r="AC63" s="345">
        <v>491</v>
      </c>
      <c r="AD63" s="346">
        <v>0</v>
      </c>
      <c r="AE63" s="33">
        <v>326</v>
      </c>
      <c r="AF63" s="345">
        <v>0</v>
      </c>
      <c r="AG63" s="345">
        <v>0</v>
      </c>
      <c r="AH63" s="345">
        <v>0</v>
      </c>
      <c r="AI63" s="101">
        <v>326</v>
      </c>
      <c r="AJ63" s="12">
        <v>138</v>
      </c>
      <c r="AK63" s="354">
        <v>138</v>
      </c>
      <c r="AL63" s="345">
        <v>0</v>
      </c>
      <c r="AM63" s="347">
        <v>0</v>
      </c>
      <c r="AN63" s="344">
        <v>625</v>
      </c>
      <c r="AO63" s="346">
        <v>1</v>
      </c>
      <c r="AS63" s="124">
        <v>0</v>
      </c>
    </row>
    <row r="64" spans="1:45" ht="28">
      <c r="A64" s="18">
        <v>520082</v>
      </c>
      <c r="B64" s="348">
        <v>57</v>
      </c>
      <c r="C64" s="19" t="s">
        <v>104</v>
      </c>
      <c r="D64" s="12">
        <v>201</v>
      </c>
      <c r="E64" s="354">
        <v>86</v>
      </c>
      <c r="F64" s="345">
        <v>-24</v>
      </c>
      <c r="G64" s="345">
        <v>3</v>
      </c>
      <c r="H64" s="345">
        <v>0</v>
      </c>
      <c r="I64" s="345">
        <v>0</v>
      </c>
      <c r="J64" s="345">
        <v>0</v>
      </c>
      <c r="K64" s="345">
        <v>0</v>
      </c>
      <c r="L64" s="346">
        <v>115</v>
      </c>
      <c r="M64" s="344">
        <v>166</v>
      </c>
      <c r="N64" s="345">
        <v>147</v>
      </c>
      <c r="O64" s="345">
        <v>0</v>
      </c>
      <c r="P64" s="345">
        <v>0</v>
      </c>
      <c r="Q64" s="345">
        <v>472</v>
      </c>
      <c r="R64" s="345">
        <v>409</v>
      </c>
      <c r="S64" s="345">
        <v>1</v>
      </c>
      <c r="T64" s="345">
        <v>161</v>
      </c>
      <c r="U64" s="345">
        <v>17</v>
      </c>
      <c r="V64" s="345">
        <v>0</v>
      </c>
      <c r="W64" s="345">
        <v>9</v>
      </c>
      <c r="X64" s="345">
        <v>0</v>
      </c>
      <c r="Y64" s="346">
        <v>19</v>
      </c>
      <c r="Z64" s="12">
        <v>85</v>
      </c>
      <c r="AA64" s="354">
        <v>14</v>
      </c>
      <c r="AB64" s="345">
        <v>1</v>
      </c>
      <c r="AC64" s="345">
        <v>70</v>
      </c>
      <c r="AD64" s="346">
        <v>0</v>
      </c>
      <c r="AE64" s="33">
        <v>23</v>
      </c>
      <c r="AF64" s="345">
        <v>0</v>
      </c>
      <c r="AG64" s="345">
        <v>0</v>
      </c>
      <c r="AH64" s="345">
        <v>0</v>
      </c>
      <c r="AI64" s="101">
        <v>23</v>
      </c>
      <c r="AJ64" s="12">
        <v>6</v>
      </c>
      <c r="AK64" s="354">
        <v>6</v>
      </c>
      <c r="AL64" s="345">
        <v>0</v>
      </c>
      <c r="AM64" s="347">
        <v>0</v>
      </c>
      <c r="AN64" s="344">
        <v>59</v>
      </c>
      <c r="AO64" s="346">
        <v>0</v>
      </c>
      <c r="AS64" s="124">
        <v>9</v>
      </c>
    </row>
    <row r="65" spans="1:45" ht="28">
      <c r="A65" s="18">
        <v>520084</v>
      </c>
      <c r="B65" s="348">
        <v>58</v>
      </c>
      <c r="C65" s="19" t="s">
        <v>105</v>
      </c>
      <c r="D65" s="12">
        <v>31973</v>
      </c>
      <c r="E65" s="354">
        <v>27709</v>
      </c>
      <c r="F65" s="345">
        <v>3216</v>
      </c>
      <c r="G65" s="345">
        <v>2517</v>
      </c>
      <c r="H65" s="345">
        <v>0</v>
      </c>
      <c r="I65" s="345">
        <v>0</v>
      </c>
      <c r="J65" s="345">
        <v>0</v>
      </c>
      <c r="K65" s="345">
        <v>0</v>
      </c>
      <c r="L65" s="346">
        <v>4264</v>
      </c>
      <c r="M65" s="344">
        <v>20744</v>
      </c>
      <c r="N65" s="345">
        <v>19061</v>
      </c>
      <c r="O65" s="345">
        <v>1024</v>
      </c>
      <c r="P65" s="345">
        <v>0</v>
      </c>
      <c r="Q65" s="345">
        <v>1619</v>
      </c>
      <c r="R65" s="345">
        <v>390</v>
      </c>
      <c r="S65" s="345">
        <v>0</v>
      </c>
      <c r="T65" s="345">
        <v>155</v>
      </c>
      <c r="U65" s="345">
        <v>0</v>
      </c>
      <c r="V65" s="345">
        <v>0</v>
      </c>
      <c r="W65" s="345">
        <v>1694</v>
      </c>
      <c r="X65" s="345">
        <v>0</v>
      </c>
      <c r="Y65" s="346">
        <v>1683</v>
      </c>
      <c r="Z65" s="12">
        <v>3962</v>
      </c>
      <c r="AA65" s="354">
        <v>1171</v>
      </c>
      <c r="AB65" s="345">
        <v>46</v>
      </c>
      <c r="AC65" s="345">
        <v>2745</v>
      </c>
      <c r="AD65" s="346">
        <v>0</v>
      </c>
      <c r="AE65" s="33">
        <v>2041</v>
      </c>
      <c r="AF65" s="345">
        <v>0</v>
      </c>
      <c r="AG65" s="345">
        <v>0</v>
      </c>
      <c r="AH65" s="345">
        <v>0</v>
      </c>
      <c r="AI65" s="101">
        <v>2041</v>
      </c>
      <c r="AJ65" s="12">
        <v>687</v>
      </c>
      <c r="AK65" s="354">
        <v>687</v>
      </c>
      <c r="AL65" s="345">
        <v>0</v>
      </c>
      <c r="AM65" s="347">
        <v>0</v>
      </c>
      <c r="AN65" s="344">
        <v>4512</v>
      </c>
      <c r="AO65" s="346">
        <v>0</v>
      </c>
      <c r="AS65" s="124">
        <v>0</v>
      </c>
    </row>
    <row r="66" spans="1:45" ht="28">
      <c r="A66" s="18">
        <v>520085</v>
      </c>
      <c r="B66" s="348">
        <v>59</v>
      </c>
      <c r="C66" s="19" t="s">
        <v>106</v>
      </c>
      <c r="D66" s="12">
        <v>31619</v>
      </c>
      <c r="E66" s="354">
        <v>27312</v>
      </c>
      <c r="F66" s="345">
        <v>2692</v>
      </c>
      <c r="G66" s="345">
        <v>2310</v>
      </c>
      <c r="H66" s="345">
        <v>0</v>
      </c>
      <c r="I66" s="345">
        <v>0</v>
      </c>
      <c r="J66" s="345">
        <v>0</v>
      </c>
      <c r="K66" s="345">
        <v>0</v>
      </c>
      <c r="L66" s="346">
        <v>4307</v>
      </c>
      <c r="M66" s="344">
        <v>18644</v>
      </c>
      <c r="N66" s="345">
        <v>15938</v>
      </c>
      <c r="O66" s="345">
        <v>0</v>
      </c>
      <c r="P66" s="345">
        <v>0</v>
      </c>
      <c r="Q66" s="345">
        <v>1560</v>
      </c>
      <c r="R66" s="345">
        <v>624</v>
      </c>
      <c r="S66" s="345">
        <v>0</v>
      </c>
      <c r="T66" s="345">
        <v>0</v>
      </c>
      <c r="U66" s="345">
        <v>0</v>
      </c>
      <c r="V66" s="345">
        <v>0</v>
      </c>
      <c r="W66" s="345">
        <v>1855</v>
      </c>
      <c r="X66" s="345">
        <v>0</v>
      </c>
      <c r="Y66" s="346">
        <v>2706</v>
      </c>
      <c r="Z66" s="12">
        <v>5171</v>
      </c>
      <c r="AA66" s="354">
        <v>3952</v>
      </c>
      <c r="AB66" s="345">
        <v>30</v>
      </c>
      <c r="AC66" s="345">
        <v>1189</v>
      </c>
      <c r="AD66" s="346">
        <v>0</v>
      </c>
      <c r="AE66" s="33">
        <v>1548</v>
      </c>
      <c r="AF66" s="345">
        <v>0</v>
      </c>
      <c r="AG66" s="345">
        <v>0</v>
      </c>
      <c r="AH66" s="345">
        <v>0</v>
      </c>
      <c r="AI66" s="101">
        <v>1548</v>
      </c>
      <c r="AJ66" s="12">
        <v>694</v>
      </c>
      <c r="AK66" s="354">
        <v>694</v>
      </c>
      <c r="AL66" s="345">
        <v>238.99999999999994</v>
      </c>
      <c r="AM66" s="347">
        <v>0</v>
      </c>
      <c r="AN66" s="344">
        <v>4563</v>
      </c>
      <c r="AO66" s="346">
        <v>10</v>
      </c>
      <c r="AS66" s="124">
        <v>0</v>
      </c>
    </row>
    <row r="67" spans="1:45" ht="28">
      <c r="A67" s="18">
        <v>520087</v>
      </c>
      <c r="B67" s="348">
        <v>60</v>
      </c>
      <c r="C67" s="19" t="s">
        <v>107</v>
      </c>
      <c r="D67" s="12">
        <v>57915</v>
      </c>
      <c r="E67" s="354">
        <v>51525</v>
      </c>
      <c r="F67" s="345">
        <v>5456</v>
      </c>
      <c r="G67" s="345">
        <v>4816</v>
      </c>
      <c r="H67" s="345">
        <v>0</v>
      </c>
      <c r="I67" s="345">
        <v>0</v>
      </c>
      <c r="J67" s="345">
        <v>0</v>
      </c>
      <c r="K67" s="345">
        <v>0</v>
      </c>
      <c r="L67" s="346">
        <v>6390</v>
      </c>
      <c r="M67" s="344">
        <v>36368</v>
      </c>
      <c r="N67" s="345">
        <v>30699</v>
      </c>
      <c r="O67" s="345">
        <v>0</v>
      </c>
      <c r="P67" s="345">
        <v>0</v>
      </c>
      <c r="Q67" s="345">
        <v>1697</v>
      </c>
      <c r="R67" s="345">
        <v>698</v>
      </c>
      <c r="S67" s="345">
        <v>2</v>
      </c>
      <c r="T67" s="345">
        <v>268</v>
      </c>
      <c r="U67" s="345">
        <v>100</v>
      </c>
      <c r="V67" s="345">
        <v>0</v>
      </c>
      <c r="W67" s="345">
        <v>2581</v>
      </c>
      <c r="X67" s="345">
        <v>0</v>
      </c>
      <c r="Y67" s="346">
        <v>5669</v>
      </c>
      <c r="Z67" s="12">
        <v>8559</v>
      </c>
      <c r="AA67" s="354">
        <v>7213</v>
      </c>
      <c r="AB67" s="345">
        <v>5</v>
      </c>
      <c r="AC67" s="345">
        <v>1341</v>
      </c>
      <c r="AD67" s="346">
        <v>0</v>
      </c>
      <c r="AE67" s="33">
        <v>2461</v>
      </c>
      <c r="AF67" s="345">
        <v>0</v>
      </c>
      <c r="AG67" s="345">
        <v>0</v>
      </c>
      <c r="AH67" s="345">
        <v>161</v>
      </c>
      <c r="AI67" s="101">
        <v>2622</v>
      </c>
      <c r="AJ67" s="12">
        <v>981</v>
      </c>
      <c r="AK67" s="354">
        <v>981</v>
      </c>
      <c r="AL67" s="345">
        <v>0</v>
      </c>
      <c r="AM67" s="347">
        <v>0</v>
      </c>
      <c r="AN67" s="344">
        <v>6006</v>
      </c>
      <c r="AO67" s="346">
        <v>5</v>
      </c>
      <c r="AS67" s="124">
        <v>16</v>
      </c>
    </row>
    <row r="68" spans="1:45" ht="28">
      <c r="A68" s="18">
        <v>520086</v>
      </c>
      <c r="B68" s="348">
        <v>61</v>
      </c>
      <c r="C68" s="19" t="s">
        <v>108</v>
      </c>
      <c r="D68" s="12">
        <v>2018</v>
      </c>
      <c r="E68" s="354">
        <v>1340</v>
      </c>
      <c r="F68" s="345">
        <v>82</v>
      </c>
      <c r="G68" s="345">
        <v>184</v>
      </c>
      <c r="H68" s="345">
        <v>0</v>
      </c>
      <c r="I68" s="345">
        <v>0</v>
      </c>
      <c r="J68" s="345">
        <v>0</v>
      </c>
      <c r="K68" s="345">
        <v>0</v>
      </c>
      <c r="L68" s="346">
        <v>678</v>
      </c>
      <c r="M68" s="344">
        <v>1190</v>
      </c>
      <c r="N68" s="345">
        <v>890</v>
      </c>
      <c r="O68" s="345">
        <v>0</v>
      </c>
      <c r="P68" s="345">
        <v>0</v>
      </c>
      <c r="Q68" s="345">
        <v>828</v>
      </c>
      <c r="R68" s="345">
        <v>343</v>
      </c>
      <c r="S68" s="345">
        <v>1</v>
      </c>
      <c r="T68" s="345">
        <v>62</v>
      </c>
      <c r="U68" s="345">
        <v>0</v>
      </c>
      <c r="V68" s="345">
        <v>0</v>
      </c>
      <c r="W68" s="345">
        <v>90</v>
      </c>
      <c r="X68" s="345">
        <v>0</v>
      </c>
      <c r="Y68" s="346">
        <v>300</v>
      </c>
      <c r="Z68" s="12">
        <v>186</v>
      </c>
      <c r="AA68" s="354">
        <v>72</v>
      </c>
      <c r="AB68" s="345">
        <v>21</v>
      </c>
      <c r="AC68" s="345">
        <v>93</v>
      </c>
      <c r="AD68" s="346">
        <v>0</v>
      </c>
      <c r="AE68" s="33">
        <v>120</v>
      </c>
      <c r="AF68" s="345">
        <v>0</v>
      </c>
      <c r="AG68" s="345">
        <v>0</v>
      </c>
      <c r="AH68" s="345">
        <v>0</v>
      </c>
      <c r="AI68" s="101">
        <v>120</v>
      </c>
      <c r="AJ68" s="12">
        <v>40</v>
      </c>
      <c r="AK68" s="354">
        <v>40</v>
      </c>
      <c r="AL68" s="345">
        <v>0</v>
      </c>
      <c r="AM68" s="347">
        <v>0</v>
      </c>
      <c r="AN68" s="344">
        <v>389</v>
      </c>
      <c r="AO68" s="346">
        <v>1</v>
      </c>
      <c r="AS68" s="124">
        <v>8</v>
      </c>
    </row>
    <row r="69" spans="1:45" ht="28">
      <c r="A69" s="18">
        <v>520088</v>
      </c>
      <c r="B69" s="348">
        <v>62</v>
      </c>
      <c r="C69" s="19" t="s">
        <v>109</v>
      </c>
      <c r="D69" s="12">
        <v>21713</v>
      </c>
      <c r="E69" s="354">
        <v>19098</v>
      </c>
      <c r="F69" s="345">
        <v>1695</v>
      </c>
      <c r="G69" s="345">
        <v>1837</v>
      </c>
      <c r="H69" s="345">
        <v>0</v>
      </c>
      <c r="I69" s="345">
        <v>0</v>
      </c>
      <c r="J69" s="345">
        <v>0</v>
      </c>
      <c r="K69" s="345">
        <v>1628</v>
      </c>
      <c r="L69" s="346">
        <v>987</v>
      </c>
      <c r="M69" s="344">
        <v>8205</v>
      </c>
      <c r="N69" s="345">
        <v>7053</v>
      </c>
      <c r="O69" s="345">
        <v>367</v>
      </c>
      <c r="P69" s="345">
        <v>0</v>
      </c>
      <c r="Q69" s="345">
        <v>563</v>
      </c>
      <c r="R69" s="345">
        <v>349</v>
      </c>
      <c r="S69" s="345">
        <v>0</v>
      </c>
      <c r="T69" s="345">
        <v>104</v>
      </c>
      <c r="U69" s="345">
        <v>7</v>
      </c>
      <c r="V69" s="345">
        <v>0</v>
      </c>
      <c r="W69" s="345">
        <v>937</v>
      </c>
      <c r="X69" s="345">
        <v>0</v>
      </c>
      <c r="Y69" s="346">
        <v>1152</v>
      </c>
      <c r="Z69" s="12">
        <v>2603</v>
      </c>
      <c r="AA69" s="354">
        <v>1338</v>
      </c>
      <c r="AB69" s="345">
        <v>46</v>
      </c>
      <c r="AC69" s="345">
        <v>1219</v>
      </c>
      <c r="AD69" s="346">
        <v>0</v>
      </c>
      <c r="AE69" s="33">
        <v>1381</v>
      </c>
      <c r="AF69" s="345">
        <v>0</v>
      </c>
      <c r="AG69" s="345">
        <v>52</v>
      </c>
      <c r="AH69" s="345">
        <v>0</v>
      </c>
      <c r="AI69" s="101">
        <v>1381</v>
      </c>
      <c r="AJ69" s="12">
        <v>594</v>
      </c>
      <c r="AK69" s="354">
        <v>594</v>
      </c>
      <c r="AL69" s="345">
        <v>68</v>
      </c>
      <c r="AM69" s="347">
        <v>0</v>
      </c>
      <c r="AN69" s="344">
        <v>2895</v>
      </c>
      <c r="AO69" s="346">
        <v>2</v>
      </c>
      <c r="AS69" s="124">
        <v>0</v>
      </c>
    </row>
    <row r="70" spans="1:45" ht="42">
      <c r="A70" s="18">
        <v>520090</v>
      </c>
      <c r="B70" s="348">
        <v>63</v>
      </c>
      <c r="C70" s="19" t="s">
        <v>110</v>
      </c>
      <c r="D70" s="12">
        <v>0</v>
      </c>
      <c r="E70" s="354">
        <v>0</v>
      </c>
      <c r="F70" s="345">
        <v>0</v>
      </c>
      <c r="G70" s="345">
        <v>0</v>
      </c>
      <c r="H70" s="345">
        <v>0</v>
      </c>
      <c r="I70" s="345">
        <v>0</v>
      </c>
      <c r="J70" s="345">
        <v>0</v>
      </c>
      <c r="K70" s="345">
        <v>0</v>
      </c>
      <c r="L70" s="346">
        <v>0</v>
      </c>
      <c r="M70" s="344">
        <v>0</v>
      </c>
      <c r="N70" s="345">
        <v>0</v>
      </c>
      <c r="O70" s="345">
        <v>0</v>
      </c>
      <c r="P70" s="345">
        <v>0</v>
      </c>
      <c r="Q70" s="345">
        <v>0</v>
      </c>
      <c r="R70" s="345">
        <v>0</v>
      </c>
      <c r="S70" s="345">
        <v>0</v>
      </c>
      <c r="T70" s="345">
        <v>0</v>
      </c>
      <c r="U70" s="345">
        <v>0</v>
      </c>
      <c r="V70" s="345">
        <v>0</v>
      </c>
      <c r="W70" s="345">
        <v>0</v>
      </c>
      <c r="X70" s="345">
        <v>0</v>
      </c>
      <c r="Y70" s="346">
        <v>0</v>
      </c>
      <c r="Z70" s="12">
        <v>1375</v>
      </c>
      <c r="AA70" s="354">
        <v>0</v>
      </c>
      <c r="AB70" s="345">
        <v>0</v>
      </c>
      <c r="AC70" s="345">
        <v>1375</v>
      </c>
      <c r="AD70" s="346">
        <v>0</v>
      </c>
      <c r="AE70" s="33">
        <v>2040</v>
      </c>
      <c r="AF70" s="345">
        <v>0</v>
      </c>
      <c r="AG70" s="345">
        <v>35</v>
      </c>
      <c r="AH70" s="345">
        <v>0</v>
      </c>
      <c r="AI70" s="101">
        <v>2040</v>
      </c>
      <c r="AJ70" s="12">
        <v>405</v>
      </c>
      <c r="AK70" s="354">
        <v>405</v>
      </c>
      <c r="AL70" s="345">
        <v>33</v>
      </c>
      <c r="AM70" s="347">
        <v>0</v>
      </c>
      <c r="AN70" s="344">
        <v>0</v>
      </c>
      <c r="AO70" s="346">
        <v>0</v>
      </c>
      <c r="AS70" s="124">
        <v>0</v>
      </c>
    </row>
    <row r="71" spans="1:45" ht="42">
      <c r="A71" s="18">
        <v>520091</v>
      </c>
      <c r="B71" s="348">
        <v>64</v>
      </c>
      <c r="C71" s="19" t="s">
        <v>111</v>
      </c>
      <c r="D71" s="12">
        <v>49418</v>
      </c>
      <c r="E71" s="354">
        <v>49418</v>
      </c>
      <c r="F71" s="345">
        <v>3021</v>
      </c>
      <c r="G71" s="345">
        <v>6567</v>
      </c>
      <c r="H71" s="345">
        <v>0</v>
      </c>
      <c r="I71" s="345">
        <v>0</v>
      </c>
      <c r="J71" s="345">
        <v>0</v>
      </c>
      <c r="K71" s="345">
        <v>0</v>
      </c>
      <c r="L71" s="346">
        <v>0</v>
      </c>
      <c r="M71" s="344">
        <v>22880</v>
      </c>
      <c r="N71" s="345">
        <v>22880</v>
      </c>
      <c r="O71" s="345">
        <v>0</v>
      </c>
      <c r="P71" s="345">
        <v>0</v>
      </c>
      <c r="Q71" s="345">
        <v>4693</v>
      </c>
      <c r="R71" s="345">
        <v>1481</v>
      </c>
      <c r="S71" s="345">
        <v>3</v>
      </c>
      <c r="T71" s="345">
        <v>259</v>
      </c>
      <c r="U71" s="345">
        <v>0</v>
      </c>
      <c r="V71" s="345">
        <v>0</v>
      </c>
      <c r="W71" s="345">
        <v>3911</v>
      </c>
      <c r="X71" s="345">
        <v>0</v>
      </c>
      <c r="Y71" s="346">
        <v>0</v>
      </c>
      <c r="Z71" s="12">
        <v>12447</v>
      </c>
      <c r="AA71" s="354">
        <v>12447</v>
      </c>
      <c r="AB71" s="345">
        <v>0</v>
      </c>
      <c r="AC71" s="345">
        <v>0</v>
      </c>
      <c r="AD71" s="346">
        <v>0</v>
      </c>
      <c r="AE71" s="33">
        <v>0</v>
      </c>
      <c r="AF71" s="345">
        <v>0</v>
      </c>
      <c r="AG71" s="345">
        <v>0</v>
      </c>
      <c r="AH71" s="345">
        <v>0</v>
      </c>
      <c r="AI71" s="101">
        <v>0</v>
      </c>
      <c r="AJ71" s="12">
        <v>1249</v>
      </c>
      <c r="AK71" s="354">
        <v>1249</v>
      </c>
      <c r="AL71" s="345">
        <v>0</v>
      </c>
      <c r="AM71" s="347">
        <v>0</v>
      </c>
      <c r="AN71" s="344">
        <v>0</v>
      </c>
      <c r="AO71" s="346">
        <v>0</v>
      </c>
      <c r="AS71" s="124">
        <v>33</v>
      </c>
    </row>
    <row r="72" spans="1:45" ht="42">
      <c r="A72" s="18">
        <v>520092</v>
      </c>
      <c r="B72" s="348">
        <v>65</v>
      </c>
      <c r="C72" s="19" t="s">
        <v>112</v>
      </c>
      <c r="D72" s="12">
        <v>73025</v>
      </c>
      <c r="E72" s="354">
        <v>73025</v>
      </c>
      <c r="F72" s="345">
        <v>31572</v>
      </c>
      <c r="G72" s="345">
        <v>180</v>
      </c>
      <c r="H72" s="345">
        <v>0</v>
      </c>
      <c r="I72" s="345">
        <v>0</v>
      </c>
      <c r="J72" s="345">
        <v>0</v>
      </c>
      <c r="K72" s="345">
        <v>0</v>
      </c>
      <c r="L72" s="346">
        <v>0</v>
      </c>
      <c r="M72" s="344">
        <v>42832</v>
      </c>
      <c r="N72" s="345">
        <v>42832</v>
      </c>
      <c r="O72" s="345">
        <v>0</v>
      </c>
      <c r="P72" s="345">
        <v>0</v>
      </c>
      <c r="Q72" s="345">
        <v>3405</v>
      </c>
      <c r="R72" s="345">
        <v>1415</v>
      </c>
      <c r="S72" s="345">
        <v>0</v>
      </c>
      <c r="T72" s="345">
        <v>0</v>
      </c>
      <c r="U72" s="345">
        <v>0</v>
      </c>
      <c r="V72" s="345">
        <v>0</v>
      </c>
      <c r="W72" s="345">
        <v>3012</v>
      </c>
      <c r="X72" s="345">
        <v>0</v>
      </c>
      <c r="Y72" s="346">
        <v>0</v>
      </c>
      <c r="Z72" s="12">
        <v>12219</v>
      </c>
      <c r="AA72" s="354">
        <v>11818</v>
      </c>
      <c r="AB72" s="345">
        <v>0</v>
      </c>
      <c r="AC72" s="345">
        <v>401</v>
      </c>
      <c r="AD72" s="346">
        <v>0</v>
      </c>
      <c r="AE72" s="33">
        <v>575</v>
      </c>
      <c r="AF72" s="345">
        <v>0</v>
      </c>
      <c r="AG72" s="345">
        <v>0</v>
      </c>
      <c r="AH72" s="345">
        <v>0</v>
      </c>
      <c r="AI72" s="101">
        <v>575</v>
      </c>
      <c r="AJ72" s="12">
        <v>663</v>
      </c>
      <c r="AK72" s="354">
        <v>663</v>
      </c>
      <c r="AL72" s="345">
        <v>0</v>
      </c>
      <c r="AM72" s="347">
        <v>0</v>
      </c>
      <c r="AN72" s="344">
        <v>0</v>
      </c>
      <c r="AO72" s="346">
        <v>0</v>
      </c>
      <c r="AS72" s="124">
        <v>0</v>
      </c>
    </row>
    <row r="73" spans="1:45" ht="42">
      <c r="A73" s="18">
        <v>520093</v>
      </c>
      <c r="B73" s="348">
        <v>66</v>
      </c>
      <c r="C73" s="19" t="s">
        <v>113</v>
      </c>
      <c r="D73" s="12">
        <v>92827</v>
      </c>
      <c r="E73" s="354">
        <v>90768</v>
      </c>
      <c r="F73" s="345">
        <v>5195</v>
      </c>
      <c r="G73" s="345">
        <v>15794</v>
      </c>
      <c r="H73" s="345">
        <v>0</v>
      </c>
      <c r="I73" s="345">
        <v>0</v>
      </c>
      <c r="J73" s="345">
        <v>0</v>
      </c>
      <c r="K73" s="345">
        <v>0</v>
      </c>
      <c r="L73" s="346">
        <v>2059</v>
      </c>
      <c r="M73" s="344">
        <v>110713</v>
      </c>
      <c r="N73" s="345">
        <v>106075</v>
      </c>
      <c r="O73" s="345">
        <v>0</v>
      </c>
      <c r="P73" s="345">
        <v>0</v>
      </c>
      <c r="Q73" s="345">
        <v>2757</v>
      </c>
      <c r="R73" s="345">
        <v>1847</v>
      </c>
      <c r="S73" s="345">
        <v>0</v>
      </c>
      <c r="T73" s="345">
        <v>0</v>
      </c>
      <c r="U73" s="345">
        <v>0</v>
      </c>
      <c r="V73" s="345">
        <v>0</v>
      </c>
      <c r="W73" s="345">
        <v>7582</v>
      </c>
      <c r="X73" s="345">
        <v>0</v>
      </c>
      <c r="Y73" s="346">
        <v>4638</v>
      </c>
      <c r="Z73" s="12">
        <v>22880</v>
      </c>
      <c r="AA73" s="354">
        <v>15799</v>
      </c>
      <c r="AB73" s="345">
        <v>11</v>
      </c>
      <c r="AC73" s="345">
        <v>0</v>
      </c>
      <c r="AD73" s="346">
        <v>7070</v>
      </c>
      <c r="AE73" s="33">
        <v>0</v>
      </c>
      <c r="AF73" s="345">
        <v>0</v>
      </c>
      <c r="AG73" s="345">
        <v>0</v>
      </c>
      <c r="AH73" s="345">
        <v>0</v>
      </c>
      <c r="AI73" s="101">
        <v>0</v>
      </c>
      <c r="AJ73" s="12">
        <v>3066</v>
      </c>
      <c r="AK73" s="354">
        <v>3066</v>
      </c>
      <c r="AL73" s="345">
        <v>0</v>
      </c>
      <c r="AM73" s="347">
        <v>0</v>
      </c>
      <c r="AN73" s="344">
        <v>0</v>
      </c>
      <c r="AO73" s="346">
        <v>0</v>
      </c>
      <c r="AS73" s="124">
        <v>0</v>
      </c>
    </row>
    <row r="74" spans="1:45" ht="42">
      <c r="A74" s="18">
        <v>520094</v>
      </c>
      <c r="B74" s="348">
        <v>67</v>
      </c>
      <c r="C74" s="30" t="s">
        <v>114</v>
      </c>
      <c r="D74" s="12">
        <v>93046</v>
      </c>
      <c r="E74" s="354">
        <v>81552</v>
      </c>
      <c r="F74" s="345">
        <v>9877</v>
      </c>
      <c r="G74" s="345">
        <v>7840</v>
      </c>
      <c r="H74" s="345">
        <v>2836</v>
      </c>
      <c r="I74" s="345">
        <v>0</v>
      </c>
      <c r="J74" s="345">
        <v>0</v>
      </c>
      <c r="K74" s="345">
        <v>6479</v>
      </c>
      <c r="L74" s="346">
        <v>2179</v>
      </c>
      <c r="M74" s="344">
        <v>53384</v>
      </c>
      <c r="N74" s="345">
        <v>48756</v>
      </c>
      <c r="O74" s="345">
        <v>976</v>
      </c>
      <c r="P74" s="345">
        <v>0</v>
      </c>
      <c r="Q74" s="345">
        <v>2361</v>
      </c>
      <c r="R74" s="345">
        <v>1548</v>
      </c>
      <c r="S74" s="345">
        <v>0</v>
      </c>
      <c r="T74" s="345">
        <v>0</v>
      </c>
      <c r="U74" s="345">
        <v>158</v>
      </c>
      <c r="V74" s="345">
        <v>0</v>
      </c>
      <c r="W74" s="345">
        <v>4688</v>
      </c>
      <c r="X74" s="345">
        <v>0</v>
      </c>
      <c r="Y74" s="346">
        <v>4628</v>
      </c>
      <c r="Z74" s="12">
        <v>14720</v>
      </c>
      <c r="AA74" s="354">
        <v>4763</v>
      </c>
      <c r="AB74" s="345">
        <v>36</v>
      </c>
      <c r="AC74" s="345">
        <v>9921</v>
      </c>
      <c r="AD74" s="346">
        <v>0</v>
      </c>
      <c r="AE74" s="33">
        <v>8994</v>
      </c>
      <c r="AF74" s="345">
        <v>30</v>
      </c>
      <c r="AG74" s="345">
        <v>0</v>
      </c>
      <c r="AH74" s="345">
        <v>653</v>
      </c>
      <c r="AI74" s="101">
        <v>9647</v>
      </c>
      <c r="AJ74" s="12">
        <v>1254</v>
      </c>
      <c r="AK74" s="354">
        <v>1254</v>
      </c>
      <c r="AL74" s="345">
        <v>0</v>
      </c>
      <c r="AM74" s="347">
        <v>0</v>
      </c>
      <c r="AN74" s="344">
        <v>0</v>
      </c>
      <c r="AO74" s="346">
        <v>0</v>
      </c>
      <c r="AS74" s="124">
        <v>0</v>
      </c>
    </row>
    <row r="75" spans="1:45" ht="42">
      <c r="A75" s="18">
        <v>520100</v>
      </c>
      <c r="B75" s="348">
        <v>68</v>
      </c>
      <c r="C75" s="19" t="s">
        <v>115</v>
      </c>
      <c r="D75" s="12">
        <v>0</v>
      </c>
      <c r="E75" s="354">
        <v>0</v>
      </c>
      <c r="F75" s="345">
        <v>0</v>
      </c>
      <c r="G75" s="345">
        <v>0</v>
      </c>
      <c r="H75" s="345">
        <v>0</v>
      </c>
      <c r="I75" s="345">
        <v>0</v>
      </c>
      <c r="J75" s="345">
        <v>0</v>
      </c>
      <c r="K75" s="345">
        <v>0</v>
      </c>
      <c r="L75" s="346">
        <v>0</v>
      </c>
      <c r="M75" s="344">
        <v>0</v>
      </c>
      <c r="N75" s="345">
        <v>0</v>
      </c>
      <c r="O75" s="345">
        <v>1758</v>
      </c>
      <c r="P75" s="345">
        <v>328</v>
      </c>
      <c r="Q75" s="345">
        <v>0</v>
      </c>
      <c r="R75" s="345">
        <v>0</v>
      </c>
      <c r="S75" s="345">
        <v>0</v>
      </c>
      <c r="T75" s="345">
        <v>0</v>
      </c>
      <c r="U75" s="345">
        <v>0</v>
      </c>
      <c r="V75" s="345">
        <v>0</v>
      </c>
      <c r="W75" s="345">
        <v>0</v>
      </c>
      <c r="X75" s="345">
        <v>0</v>
      </c>
      <c r="Y75" s="346">
        <v>0</v>
      </c>
      <c r="Z75" s="12">
        <v>6884</v>
      </c>
      <c r="AA75" s="354">
        <v>0</v>
      </c>
      <c r="AB75" s="345">
        <v>0</v>
      </c>
      <c r="AC75" s="345">
        <v>6884</v>
      </c>
      <c r="AD75" s="346">
        <v>0</v>
      </c>
      <c r="AE75" s="33">
        <v>12651</v>
      </c>
      <c r="AF75" s="345">
        <v>1348</v>
      </c>
      <c r="AG75" s="345">
        <v>0</v>
      </c>
      <c r="AH75" s="345">
        <v>487</v>
      </c>
      <c r="AI75" s="101">
        <v>13138</v>
      </c>
      <c r="AJ75" s="12">
        <v>1234</v>
      </c>
      <c r="AK75" s="354">
        <v>1234</v>
      </c>
      <c r="AL75" s="345">
        <v>0</v>
      </c>
      <c r="AM75" s="347">
        <v>0</v>
      </c>
      <c r="AN75" s="344">
        <v>0</v>
      </c>
      <c r="AO75" s="346">
        <v>0</v>
      </c>
      <c r="AS75" s="124">
        <v>0</v>
      </c>
    </row>
    <row r="76" spans="1:45" ht="42">
      <c r="A76" s="18">
        <v>520101</v>
      </c>
      <c r="B76" s="348">
        <v>69</v>
      </c>
      <c r="C76" s="19" t="s">
        <v>116</v>
      </c>
      <c r="D76" s="12">
        <v>36108</v>
      </c>
      <c r="E76" s="354">
        <v>33960</v>
      </c>
      <c r="F76" s="345">
        <v>2198</v>
      </c>
      <c r="G76" s="345">
        <v>4724</v>
      </c>
      <c r="H76" s="345">
        <v>2148</v>
      </c>
      <c r="I76" s="345">
        <v>0</v>
      </c>
      <c r="J76" s="345">
        <v>0</v>
      </c>
      <c r="K76" s="345">
        <v>0</v>
      </c>
      <c r="L76" s="346">
        <v>0</v>
      </c>
      <c r="M76" s="344">
        <v>17500</v>
      </c>
      <c r="N76" s="345">
        <v>17500</v>
      </c>
      <c r="O76" s="345">
        <v>0</v>
      </c>
      <c r="P76" s="345">
        <v>0</v>
      </c>
      <c r="Q76" s="345">
        <v>1700</v>
      </c>
      <c r="R76" s="345">
        <v>768</v>
      </c>
      <c r="S76" s="345">
        <v>0</v>
      </c>
      <c r="T76" s="345">
        <v>0</v>
      </c>
      <c r="U76" s="345">
        <v>358</v>
      </c>
      <c r="V76" s="345">
        <v>0</v>
      </c>
      <c r="W76" s="345">
        <v>2244</v>
      </c>
      <c r="X76" s="345">
        <v>0</v>
      </c>
      <c r="Y76" s="346">
        <v>0</v>
      </c>
      <c r="Z76" s="12">
        <v>9834</v>
      </c>
      <c r="AA76" s="354">
        <v>9834</v>
      </c>
      <c r="AB76" s="345">
        <v>0</v>
      </c>
      <c r="AC76" s="345">
        <v>0</v>
      </c>
      <c r="AD76" s="346">
        <v>0</v>
      </c>
      <c r="AE76" s="33">
        <v>0</v>
      </c>
      <c r="AF76" s="345">
        <v>0</v>
      </c>
      <c r="AG76" s="345">
        <v>0</v>
      </c>
      <c r="AH76" s="345">
        <v>0</v>
      </c>
      <c r="AI76" s="101">
        <v>0</v>
      </c>
      <c r="AJ76" s="12">
        <v>2759</v>
      </c>
      <c r="AK76" s="354">
        <v>2759</v>
      </c>
      <c r="AL76" s="345">
        <v>0</v>
      </c>
      <c r="AM76" s="347">
        <v>0</v>
      </c>
      <c r="AN76" s="344">
        <v>0</v>
      </c>
      <c r="AO76" s="346">
        <v>0</v>
      </c>
      <c r="AS76" s="124">
        <v>0</v>
      </c>
    </row>
    <row r="77" spans="1:45" ht="42">
      <c r="A77" s="18">
        <v>520106</v>
      </c>
      <c r="B77" s="348">
        <v>70</v>
      </c>
      <c r="C77" s="19" t="s">
        <v>117</v>
      </c>
      <c r="D77" s="12">
        <v>61450</v>
      </c>
      <c r="E77" s="354">
        <v>60316</v>
      </c>
      <c r="F77" s="345">
        <v>0</v>
      </c>
      <c r="G77" s="345">
        <v>0</v>
      </c>
      <c r="H77" s="345">
        <v>0</v>
      </c>
      <c r="I77" s="345">
        <v>0</v>
      </c>
      <c r="J77" s="345">
        <v>0</v>
      </c>
      <c r="K77" s="345">
        <v>0</v>
      </c>
      <c r="L77" s="346">
        <v>1134</v>
      </c>
      <c r="M77" s="344">
        <v>11530</v>
      </c>
      <c r="N77" s="345">
        <v>11365</v>
      </c>
      <c r="O77" s="345">
        <v>0</v>
      </c>
      <c r="P77" s="345">
        <v>0</v>
      </c>
      <c r="Q77" s="345">
        <v>0</v>
      </c>
      <c r="R77" s="345">
        <v>0</v>
      </c>
      <c r="S77" s="345">
        <v>0</v>
      </c>
      <c r="T77" s="345">
        <v>0</v>
      </c>
      <c r="U77" s="345">
        <v>0</v>
      </c>
      <c r="V77" s="345">
        <v>0</v>
      </c>
      <c r="W77" s="345">
        <v>0</v>
      </c>
      <c r="X77" s="345">
        <v>0</v>
      </c>
      <c r="Y77" s="346">
        <v>165</v>
      </c>
      <c r="Z77" s="12">
        <v>4</v>
      </c>
      <c r="AA77" s="354">
        <v>0</v>
      </c>
      <c r="AB77" s="345">
        <v>4</v>
      </c>
      <c r="AC77" s="345">
        <v>0</v>
      </c>
      <c r="AD77" s="346">
        <v>0</v>
      </c>
      <c r="AE77" s="33">
        <v>0</v>
      </c>
      <c r="AF77" s="345">
        <v>0</v>
      </c>
      <c r="AG77" s="345">
        <v>0</v>
      </c>
      <c r="AH77" s="345">
        <v>0</v>
      </c>
      <c r="AI77" s="101">
        <v>0</v>
      </c>
      <c r="AJ77" s="12">
        <v>642</v>
      </c>
      <c r="AK77" s="354">
        <v>642</v>
      </c>
      <c r="AL77" s="345">
        <v>0</v>
      </c>
      <c r="AM77" s="347">
        <v>0</v>
      </c>
      <c r="AN77" s="344">
        <v>0</v>
      </c>
      <c r="AO77" s="346">
        <v>0</v>
      </c>
      <c r="AS77" s="124">
        <v>0</v>
      </c>
    </row>
    <row r="78" spans="1:45" ht="42">
      <c r="A78" s="18">
        <v>520102</v>
      </c>
      <c r="B78" s="348">
        <v>71</v>
      </c>
      <c r="C78" s="19" t="s">
        <v>118</v>
      </c>
      <c r="D78" s="12">
        <v>125082</v>
      </c>
      <c r="E78" s="354">
        <v>81674</v>
      </c>
      <c r="F78" s="345">
        <v>12156</v>
      </c>
      <c r="G78" s="345">
        <v>9362</v>
      </c>
      <c r="H78" s="345">
        <v>0</v>
      </c>
      <c r="I78" s="345">
        <v>0</v>
      </c>
      <c r="J78" s="345">
        <v>0</v>
      </c>
      <c r="K78" s="345">
        <v>32848</v>
      </c>
      <c r="L78" s="346">
        <v>10560</v>
      </c>
      <c r="M78" s="344">
        <v>64400</v>
      </c>
      <c r="N78" s="345">
        <v>57239</v>
      </c>
      <c r="O78" s="345">
        <v>338</v>
      </c>
      <c r="P78" s="345">
        <v>0</v>
      </c>
      <c r="Q78" s="345">
        <v>4949</v>
      </c>
      <c r="R78" s="345">
        <v>1569</v>
      </c>
      <c r="S78" s="345">
        <v>0</v>
      </c>
      <c r="T78" s="345">
        <v>0</v>
      </c>
      <c r="U78" s="345">
        <v>43</v>
      </c>
      <c r="V78" s="345">
        <v>0</v>
      </c>
      <c r="W78" s="345">
        <v>5238</v>
      </c>
      <c r="X78" s="345">
        <v>0</v>
      </c>
      <c r="Y78" s="346">
        <v>7161</v>
      </c>
      <c r="Z78" s="12">
        <v>20193</v>
      </c>
      <c r="AA78" s="354">
        <v>5726</v>
      </c>
      <c r="AB78" s="345">
        <v>84</v>
      </c>
      <c r="AC78" s="345">
        <v>14383</v>
      </c>
      <c r="AD78" s="346">
        <v>0</v>
      </c>
      <c r="AE78" s="33">
        <v>7436</v>
      </c>
      <c r="AF78" s="345">
        <v>106</v>
      </c>
      <c r="AG78" s="345">
        <v>53</v>
      </c>
      <c r="AH78" s="345">
        <v>194</v>
      </c>
      <c r="AI78" s="101">
        <v>7630</v>
      </c>
      <c r="AJ78" s="12">
        <v>1168</v>
      </c>
      <c r="AK78" s="354">
        <v>1168</v>
      </c>
      <c r="AL78" s="345">
        <v>0</v>
      </c>
      <c r="AM78" s="347">
        <v>0</v>
      </c>
      <c r="AN78" s="344">
        <v>0</v>
      </c>
      <c r="AO78" s="346">
        <v>0</v>
      </c>
      <c r="AS78" s="124">
        <v>0</v>
      </c>
    </row>
    <row r="79" spans="1:45" ht="42">
      <c r="A79" s="18">
        <v>520104</v>
      </c>
      <c r="B79" s="348">
        <v>72</v>
      </c>
      <c r="C79" s="19" t="s">
        <v>119</v>
      </c>
      <c r="D79" s="12">
        <v>75027</v>
      </c>
      <c r="E79" s="354">
        <v>75027</v>
      </c>
      <c r="F79" s="345">
        <v>29861</v>
      </c>
      <c r="G79" s="345">
        <v>208</v>
      </c>
      <c r="H79" s="345">
        <v>0</v>
      </c>
      <c r="I79" s="345">
        <v>0</v>
      </c>
      <c r="J79" s="345">
        <v>0</v>
      </c>
      <c r="K79" s="345">
        <v>0</v>
      </c>
      <c r="L79" s="346">
        <v>0</v>
      </c>
      <c r="M79" s="344">
        <v>27143</v>
      </c>
      <c r="N79" s="345">
        <v>27143</v>
      </c>
      <c r="O79" s="345">
        <v>0</v>
      </c>
      <c r="P79" s="345">
        <v>0</v>
      </c>
      <c r="Q79" s="345">
        <v>2298</v>
      </c>
      <c r="R79" s="345">
        <v>0</v>
      </c>
      <c r="S79" s="345">
        <v>0</v>
      </c>
      <c r="T79" s="345">
        <v>0</v>
      </c>
      <c r="U79" s="345">
        <v>0</v>
      </c>
      <c r="V79" s="345">
        <v>0</v>
      </c>
      <c r="W79" s="345">
        <v>2678</v>
      </c>
      <c r="X79" s="345">
        <v>0</v>
      </c>
      <c r="Y79" s="346">
        <v>0</v>
      </c>
      <c r="Z79" s="12">
        <v>16458</v>
      </c>
      <c r="AA79" s="354">
        <v>16458</v>
      </c>
      <c r="AB79" s="345">
        <v>0</v>
      </c>
      <c r="AC79" s="345">
        <v>0</v>
      </c>
      <c r="AD79" s="346">
        <v>0</v>
      </c>
      <c r="AE79" s="33">
        <v>0</v>
      </c>
      <c r="AF79" s="345">
        <v>0</v>
      </c>
      <c r="AG79" s="345">
        <v>0</v>
      </c>
      <c r="AH79" s="345">
        <v>0</v>
      </c>
      <c r="AI79" s="101">
        <v>0</v>
      </c>
      <c r="AJ79" s="12">
        <v>145</v>
      </c>
      <c r="AK79" s="354">
        <v>145</v>
      </c>
      <c r="AL79" s="345">
        <v>0</v>
      </c>
      <c r="AM79" s="347">
        <v>0</v>
      </c>
      <c r="AN79" s="344">
        <v>0</v>
      </c>
      <c r="AO79" s="346">
        <v>0</v>
      </c>
      <c r="AS79" s="124">
        <v>0</v>
      </c>
    </row>
    <row r="80" spans="1:45" ht="42">
      <c r="A80" s="18">
        <v>520105</v>
      </c>
      <c r="B80" s="348">
        <v>73</v>
      </c>
      <c r="C80" s="19" t="s">
        <v>120</v>
      </c>
      <c r="D80" s="12">
        <v>63481</v>
      </c>
      <c r="E80" s="354">
        <v>54039</v>
      </c>
      <c r="F80" s="345">
        <v>3820</v>
      </c>
      <c r="G80" s="345">
        <v>8188</v>
      </c>
      <c r="H80" s="345">
        <v>0</v>
      </c>
      <c r="I80" s="345">
        <v>0</v>
      </c>
      <c r="J80" s="345">
        <v>0</v>
      </c>
      <c r="K80" s="345">
        <v>0</v>
      </c>
      <c r="L80" s="346">
        <v>9442</v>
      </c>
      <c r="M80" s="344">
        <v>49880</v>
      </c>
      <c r="N80" s="345">
        <v>40407</v>
      </c>
      <c r="O80" s="345">
        <v>0</v>
      </c>
      <c r="P80" s="345">
        <v>0</v>
      </c>
      <c r="Q80" s="345">
        <v>1952</v>
      </c>
      <c r="R80" s="345">
        <v>2208</v>
      </c>
      <c r="S80" s="345">
        <v>0</v>
      </c>
      <c r="T80" s="345">
        <v>0</v>
      </c>
      <c r="U80" s="345">
        <v>36</v>
      </c>
      <c r="V80" s="345">
        <v>0</v>
      </c>
      <c r="W80" s="345">
        <v>4982</v>
      </c>
      <c r="X80" s="345">
        <v>0</v>
      </c>
      <c r="Y80" s="346">
        <v>9473</v>
      </c>
      <c r="Z80" s="12">
        <v>10354</v>
      </c>
      <c r="AA80" s="354">
        <v>10339</v>
      </c>
      <c r="AB80" s="345">
        <v>15</v>
      </c>
      <c r="AC80" s="345">
        <v>0</v>
      </c>
      <c r="AD80" s="346">
        <v>0</v>
      </c>
      <c r="AE80" s="33">
        <v>0</v>
      </c>
      <c r="AF80" s="345">
        <v>0</v>
      </c>
      <c r="AG80" s="345">
        <v>0</v>
      </c>
      <c r="AH80" s="345">
        <v>0</v>
      </c>
      <c r="AI80" s="101">
        <v>0</v>
      </c>
      <c r="AJ80" s="12">
        <v>760</v>
      </c>
      <c r="AK80" s="354">
        <v>760</v>
      </c>
      <c r="AL80" s="345">
        <v>0</v>
      </c>
      <c r="AM80" s="347">
        <v>0</v>
      </c>
      <c r="AN80" s="344">
        <v>0</v>
      </c>
      <c r="AO80" s="346">
        <v>0</v>
      </c>
      <c r="AS80" s="124">
        <v>0</v>
      </c>
    </row>
    <row r="81" spans="1:45" ht="42">
      <c r="A81" s="18">
        <v>520108</v>
      </c>
      <c r="B81" s="348">
        <v>74</v>
      </c>
      <c r="C81" s="19" t="s">
        <v>121</v>
      </c>
      <c r="D81" s="12">
        <v>10102</v>
      </c>
      <c r="E81" s="354">
        <v>8671</v>
      </c>
      <c r="F81" s="345">
        <v>677</v>
      </c>
      <c r="G81" s="345">
        <v>1680</v>
      </c>
      <c r="H81" s="345">
        <v>0</v>
      </c>
      <c r="I81" s="345">
        <v>0</v>
      </c>
      <c r="J81" s="345">
        <v>0</v>
      </c>
      <c r="K81" s="345">
        <v>0</v>
      </c>
      <c r="L81" s="346">
        <v>1431</v>
      </c>
      <c r="M81" s="344">
        <v>13779</v>
      </c>
      <c r="N81" s="345">
        <v>11660</v>
      </c>
      <c r="O81" s="345">
        <v>0</v>
      </c>
      <c r="P81" s="345">
        <v>0</v>
      </c>
      <c r="Q81" s="345">
        <v>1193</v>
      </c>
      <c r="R81" s="345">
        <v>231</v>
      </c>
      <c r="S81" s="345">
        <v>1</v>
      </c>
      <c r="T81" s="345">
        <v>86</v>
      </c>
      <c r="U81" s="345">
        <v>0</v>
      </c>
      <c r="V81" s="345">
        <v>0</v>
      </c>
      <c r="W81" s="345">
        <v>815</v>
      </c>
      <c r="X81" s="345">
        <v>0</v>
      </c>
      <c r="Y81" s="346">
        <v>2119</v>
      </c>
      <c r="Z81" s="12">
        <v>3854</v>
      </c>
      <c r="AA81" s="354">
        <v>2792</v>
      </c>
      <c r="AB81" s="345">
        <v>265</v>
      </c>
      <c r="AC81" s="345">
        <v>797</v>
      </c>
      <c r="AD81" s="346">
        <v>0</v>
      </c>
      <c r="AE81" s="33">
        <v>2763</v>
      </c>
      <c r="AF81" s="345">
        <v>0</v>
      </c>
      <c r="AG81" s="345">
        <v>0</v>
      </c>
      <c r="AH81" s="345">
        <v>0</v>
      </c>
      <c r="AI81" s="101">
        <v>2763</v>
      </c>
      <c r="AJ81" s="12">
        <v>843</v>
      </c>
      <c r="AK81" s="354">
        <v>843</v>
      </c>
      <c r="AL81" s="345">
        <v>0</v>
      </c>
      <c r="AM81" s="347">
        <v>0</v>
      </c>
      <c r="AN81" s="344">
        <v>0</v>
      </c>
      <c r="AO81" s="346">
        <v>0</v>
      </c>
      <c r="AS81" s="124">
        <v>11</v>
      </c>
    </row>
    <row r="82" spans="1:45" ht="28">
      <c r="A82" s="18">
        <v>520111</v>
      </c>
      <c r="B82" s="348">
        <v>75</v>
      </c>
      <c r="C82" s="19" t="s">
        <v>122</v>
      </c>
      <c r="D82" s="12">
        <v>88188</v>
      </c>
      <c r="E82" s="354">
        <v>54141</v>
      </c>
      <c r="F82" s="345">
        <v>1685</v>
      </c>
      <c r="G82" s="345">
        <v>3517</v>
      </c>
      <c r="H82" s="345">
        <v>17400</v>
      </c>
      <c r="I82" s="345">
        <v>0</v>
      </c>
      <c r="J82" s="345">
        <v>0</v>
      </c>
      <c r="K82" s="345">
        <v>14571</v>
      </c>
      <c r="L82" s="346">
        <v>2076</v>
      </c>
      <c r="M82" s="344">
        <v>45931</v>
      </c>
      <c r="N82" s="345">
        <v>41995</v>
      </c>
      <c r="O82" s="345">
        <v>672</v>
      </c>
      <c r="P82" s="345">
        <v>0</v>
      </c>
      <c r="Q82" s="345">
        <v>1434</v>
      </c>
      <c r="R82" s="345">
        <v>591</v>
      </c>
      <c r="S82" s="345">
        <v>2</v>
      </c>
      <c r="T82" s="345">
        <v>229</v>
      </c>
      <c r="U82" s="345">
        <v>69</v>
      </c>
      <c r="V82" s="345">
        <v>0</v>
      </c>
      <c r="W82" s="345">
        <v>1728</v>
      </c>
      <c r="X82" s="345">
        <v>1178</v>
      </c>
      <c r="Y82" s="346">
        <v>2758</v>
      </c>
      <c r="Z82" s="12">
        <v>13913</v>
      </c>
      <c r="AA82" s="354">
        <v>7675</v>
      </c>
      <c r="AB82" s="345">
        <v>37</v>
      </c>
      <c r="AC82" s="345">
        <v>6201</v>
      </c>
      <c r="AD82" s="346">
        <v>0</v>
      </c>
      <c r="AE82" s="33">
        <v>7523</v>
      </c>
      <c r="AF82" s="345">
        <v>52</v>
      </c>
      <c r="AG82" s="345">
        <v>55</v>
      </c>
      <c r="AH82" s="345">
        <v>469</v>
      </c>
      <c r="AI82" s="101">
        <v>7992</v>
      </c>
      <c r="AJ82" s="12">
        <v>5126</v>
      </c>
      <c r="AK82" s="354">
        <v>5126</v>
      </c>
      <c r="AL82" s="345">
        <v>361</v>
      </c>
      <c r="AM82" s="347">
        <v>0</v>
      </c>
      <c r="AN82" s="344">
        <v>0</v>
      </c>
      <c r="AO82" s="346">
        <v>0</v>
      </c>
      <c r="AS82" s="124">
        <v>17</v>
      </c>
    </row>
    <row r="83" spans="1:45" ht="42">
      <c r="A83" s="18">
        <v>520112</v>
      </c>
      <c r="B83" s="348">
        <v>76</v>
      </c>
      <c r="C83" s="19" t="s">
        <v>123</v>
      </c>
      <c r="D83" s="12">
        <v>10530</v>
      </c>
      <c r="E83" s="354">
        <v>9680</v>
      </c>
      <c r="F83" s="345">
        <v>0</v>
      </c>
      <c r="G83" s="345">
        <v>0</v>
      </c>
      <c r="H83" s="345">
        <v>0</v>
      </c>
      <c r="I83" s="345">
        <v>0</v>
      </c>
      <c r="J83" s="345">
        <v>0</v>
      </c>
      <c r="K83" s="345">
        <v>0</v>
      </c>
      <c r="L83" s="346">
        <v>850</v>
      </c>
      <c r="M83" s="344">
        <v>1835</v>
      </c>
      <c r="N83" s="345">
        <v>1823</v>
      </c>
      <c r="O83" s="345">
        <v>0</v>
      </c>
      <c r="P83" s="345">
        <v>0</v>
      </c>
      <c r="Q83" s="345">
        <v>0</v>
      </c>
      <c r="R83" s="345">
        <v>0</v>
      </c>
      <c r="S83" s="345">
        <v>0</v>
      </c>
      <c r="T83" s="345">
        <v>0</v>
      </c>
      <c r="U83" s="345">
        <v>0</v>
      </c>
      <c r="V83" s="345">
        <v>0</v>
      </c>
      <c r="W83" s="345">
        <v>0</v>
      </c>
      <c r="X83" s="345">
        <v>0</v>
      </c>
      <c r="Y83" s="346">
        <v>12</v>
      </c>
      <c r="Z83" s="12">
        <v>1091</v>
      </c>
      <c r="AA83" s="354">
        <v>0</v>
      </c>
      <c r="AB83" s="345">
        <v>2</v>
      </c>
      <c r="AC83" s="345">
        <v>1089</v>
      </c>
      <c r="AD83" s="346">
        <v>0</v>
      </c>
      <c r="AE83" s="33">
        <v>3559</v>
      </c>
      <c r="AF83" s="345">
        <v>0</v>
      </c>
      <c r="AG83" s="345">
        <v>0</v>
      </c>
      <c r="AH83" s="345">
        <v>0</v>
      </c>
      <c r="AI83" s="101">
        <v>3559</v>
      </c>
      <c r="AJ83" s="12">
        <v>423</v>
      </c>
      <c r="AK83" s="354">
        <v>423</v>
      </c>
      <c r="AL83" s="345">
        <v>0</v>
      </c>
      <c r="AM83" s="347">
        <v>0</v>
      </c>
      <c r="AN83" s="344">
        <v>0</v>
      </c>
      <c r="AO83" s="346">
        <v>0</v>
      </c>
      <c r="AS83" s="124">
        <v>0</v>
      </c>
    </row>
    <row r="84" spans="1:45" ht="42">
      <c r="A84" s="18">
        <v>520113</v>
      </c>
      <c r="B84" s="348">
        <v>77</v>
      </c>
      <c r="C84" s="19" t="s">
        <v>124</v>
      </c>
      <c r="D84" s="12">
        <v>25629</v>
      </c>
      <c r="E84" s="354">
        <v>25629</v>
      </c>
      <c r="F84" s="345">
        <v>7712</v>
      </c>
      <c r="G84" s="345">
        <v>98</v>
      </c>
      <c r="H84" s="345">
        <v>0</v>
      </c>
      <c r="I84" s="345">
        <v>0</v>
      </c>
      <c r="J84" s="345">
        <v>0</v>
      </c>
      <c r="K84" s="345">
        <v>0</v>
      </c>
      <c r="L84" s="346">
        <v>0</v>
      </c>
      <c r="M84" s="344">
        <v>20785</v>
      </c>
      <c r="N84" s="345">
        <v>20785</v>
      </c>
      <c r="O84" s="345">
        <v>0</v>
      </c>
      <c r="P84" s="345">
        <v>0</v>
      </c>
      <c r="Q84" s="345">
        <v>775</v>
      </c>
      <c r="R84" s="345">
        <v>322</v>
      </c>
      <c r="S84" s="345">
        <v>0</v>
      </c>
      <c r="T84" s="345">
        <v>0</v>
      </c>
      <c r="U84" s="345">
        <v>0</v>
      </c>
      <c r="V84" s="345">
        <v>0</v>
      </c>
      <c r="W84" s="345">
        <v>767</v>
      </c>
      <c r="X84" s="345">
        <v>0</v>
      </c>
      <c r="Y84" s="346">
        <v>0</v>
      </c>
      <c r="Z84" s="12">
        <v>5230</v>
      </c>
      <c r="AA84" s="354">
        <v>5230</v>
      </c>
      <c r="AB84" s="345">
        <v>0</v>
      </c>
      <c r="AC84" s="345">
        <v>0</v>
      </c>
      <c r="AD84" s="346">
        <v>0</v>
      </c>
      <c r="AE84" s="33">
        <v>0</v>
      </c>
      <c r="AF84" s="345">
        <v>0</v>
      </c>
      <c r="AG84" s="345">
        <v>0</v>
      </c>
      <c r="AH84" s="345">
        <v>0</v>
      </c>
      <c r="AI84" s="101">
        <v>0</v>
      </c>
      <c r="AJ84" s="12">
        <v>0</v>
      </c>
      <c r="AK84" s="354">
        <v>0</v>
      </c>
      <c r="AL84" s="345">
        <v>0</v>
      </c>
      <c r="AM84" s="347">
        <v>0</v>
      </c>
      <c r="AN84" s="344">
        <v>0</v>
      </c>
      <c r="AO84" s="346">
        <v>0</v>
      </c>
      <c r="AS84" s="124">
        <v>0</v>
      </c>
    </row>
    <row r="85" spans="1:45" ht="42">
      <c r="A85" s="18">
        <v>520114</v>
      </c>
      <c r="B85" s="348">
        <v>78</v>
      </c>
      <c r="C85" s="19" t="s">
        <v>125</v>
      </c>
      <c r="D85" s="12">
        <v>39156</v>
      </c>
      <c r="E85" s="354">
        <v>39156</v>
      </c>
      <c r="F85" s="345">
        <v>11850</v>
      </c>
      <c r="G85" s="345">
        <v>104</v>
      </c>
      <c r="H85" s="345">
        <v>0</v>
      </c>
      <c r="I85" s="345">
        <v>0</v>
      </c>
      <c r="J85" s="345">
        <v>0</v>
      </c>
      <c r="K85" s="345">
        <v>0</v>
      </c>
      <c r="L85" s="346">
        <v>0</v>
      </c>
      <c r="M85" s="344">
        <v>22834</v>
      </c>
      <c r="N85" s="345">
        <v>22834</v>
      </c>
      <c r="O85" s="345">
        <v>0</v>
      </c>
      <c r="P85" s="345">
        <v>0</v>
      </c>
      <c r="Q85" s="345">
        <v>1575</v>
      </c>
      <c r="R85" s="345">
        <v>97</v>
      </c>
      <c r="S85" s="345">
        <v>0</v>
      </c>
      <c r="T85" s="345">
        <v>0</v>
      </c>
      <c r="U85" s="345">
        <v>0</v>
      </c>
      <c r="V85" s="345">
        <v>0</v>
      </c>
      <c r="W85" s="345">
        <v>1315</v>
      </c>
      <c r="X85" s="345">
        <v>0</v>
      </c>
      <c r="Y85" s="346">
        <v>0</v>
      </c>
      <c r="Z85" s="12">
        <v>8201</v>
      </c>
      <c r="AA85" s="354">
        <v>8201</v>
      </c>
      <c r="AB85" s="345">
        <v>0</v>
      </c>
      <c r="AC85" s="345">
        <v>0</v>
      </c>
      <c r="AD85" s="346">
        <v>0</v>
      </c>
      <c r="AE85" s="33">
        <v>0</v>
      </c>
      <c r="AF85" s="345">
        <v>0</v>
      </c>
      <c r="AG85" s="345">
        <v>0</v>
      </c>
      <c r="AH85" s="345">
        <v>0</v>
      </c>
      <c r="AI85" s="101">
        <v>0</v>
      </c>
      <c r="AJ85" s="12">
        <v>0</v>
      </c>
      <c r="AK85" s="354">
        <v>0</v>
      </c>
      <c r="AL85" s="345">
        <v>0</v>
      </c>
      <c r="AM85" s="347">
        <v>0</v>
      </c>
      <c r="AN85" s="344">
        <v>0</v>
      </c>
      <c r="AO85" s="346">
        <v>0</v>
      </c>
      <c r="AS85" s="124">
        <v>0</v>
      </c>
    </row>
    <row r="86" spans="1:45" ht="28">
      <c r="A86" s="18">
        <v>520115</v>
      </c>
      <c r="B86" s="348">
        <v>79</v>
      </c>
      <c r="C86" s="19" t="s">
        <v>126</v>
      </c>
      <c r="D86" s="12">
        <v>31111</v>
      </c>
      <c r="E86" s="354">
        <v>29468</v>
      </c>
      <c r="F86" s="345">
        <v>1709</v>
      </c>
      <c r="G86" s="345">
        <v>4784</v>
      </c>
      <c r="H86" s="345">
        <v>0</v>
      </c>
      <c r="I86" s="345">
        <v>0</v>
      </c>
      <c r="J86" s="345">
        <v>0</v>
      </c>
      <c r="K86" s="345">
        <v>0</v>
      </c>
      <c r="L86" s="346">
        <v>1643</v>
      </c>
      <c r="M86" s="344">
        <v>23231</v>
      </c>
      <c r="N86" s="345">
        <v>18642</v>
      </c>
      <c r="O86" s="345">
        <v>0</v>
      </c>
      <c r="P86" s="345">
        <v>0</v>
      </c>
      <c r="Q86" s="345">
        <v>99</v>
      </c>
      <c r="R86" s="345">
        <v>0</v>
      </c>
      <c r="S86" s="345">
        <v>0</v>
      </c>
      <c r="T86" s="345">
        <v>0</v>
      </c>
      <c r="U86" s="345">
        <v>0</v>
      </c>
      <c r="V86" s="345">
        <v>0</v>
      </c>
      <c r="W86" s="345">
        <v>2267</v>
      </c>
      <c r="X86" s="345">
        <v>0</v>
      </c>
      <c r="Y86" s="346">
        <v>4589</v>
      </c>
      <c r="Z86" s="12">
        <v>10145</v>
      </c>
      <c r="AA86" s="354">
        <v>10141</v>
      </c>
      <c r="AB86" s="345">
        <v>4</v>
      </c>
      <c r="AC86" s="345">
        <v>0</v>
      </c>
      <c r="AD86" s="346">
        <v>0</v>
      </c>
      <c r="AE86" s="33">
        <v>0</v>
      </c>
      <c r="AF86" s="345">
        <v>0</v>
      </c>
      <c r="AG86" s="345">
        <v>0</v>
      </c>
      <c r="AH86" s="345">
        <v>0</v>
      </c>
      <c r="AI86" s="101">
        <v>0</v>
      </c>
      <c r="AJ86" s="12">
        <v>0</v>
      </c>
      <c r="AK86" s="354">
        <v>0</v>
      </c>
      <c r="AL86" s="345">
        <v>0</v>
      </c>
      <c r="AM86" s="347">
        <v>0</v>
      </c>
      <c r="AN86" s="344">
        <v>0</v>
      </c>
      <c r="AO86" s="346">
        <v>0</v>
      </c>
      <c r="AS86" s="124">
        <v>0</v>
      </c>
    </row>
    <row r="87" spans="1:45" ht="42">
      <c r="A87" s="18">
        <v>520117</v>
      </c>
      <c r="B87" s="348">
        <v>80</v>
      </c>
      <c r="C87" s="19" t="s">
        <v>127</v>
      </c>
      <c r="D87" s="12">
        <v>46306</v>
      </c>
      <c r="E87" s="354">
        <v>46306</v>
      </c>
      <c r="F87" s="345">
        <v>1900</v>
      </c>
      <c r="G87" s="345">
        <v>5570</v>
      </c>
      <c r="H87" s="345">
        <v>0</v>
      </c>
      <c r="I87" s="345">
        <v>0</v>
      </c>
      <c r="J87" s="345">
        <v>0</v>
      </c>
      <c r="K87" s="345">
        <v>0</v>
      </c>
      <c r="L87" s="346">
        <v>0</v>
      </c>
      <c r="M87" s="344">
        <v>37959</v>
      </c>
      <c r="N87" s="345">
        <v>37959</v>
      </c>
      <c r="O87" s="345">
        <v>879</v>
      </c>
      <c r="P87" s="345">
        <v>0</v>
      </c>
      <c r="Q87" s="345">
        <v>1094</v>
      </c>
      <c r="R87" s="345">
        <v>1227</v>
      </c>
      <c r="S87" s="345">
        <v>2</v>
      </c>
      <c r="T87" s="345">
        <v>480</v>
      </c>
      <c r="U87" s="345">
        <v>43</v>
      </c>
      <c r="V87" s="345">
        <v>0</v>
      </c>
      <c r="W87" s="345">
        <v>3264</v>
      </c>
      <c r="X87" s="345">
        <v>0</v>
      </c>
      <c r="Y87" s="346">
        <v>0</v>
      </c>
      <c r="Z87" s="12">
        <v>28334</v>
      </c>
      <c r="AA87" s="354">
        <v>9815</v>
      </c>
      <c r="AB87" s="345">
        <v>0</v>
      </c>
      <c r="AC87" s="345">
        <v>4045</v>
      </c>
      <c r="AD87" s="346">
        <v>14474</v>
      </c>
      <c r="AE87" s="33">
        <v>2965</v>
      </c>
      <c r="AF87" s="345">
        <v>0</v>
      </c>
      <c r="AG87" s="345">
        <v>69</v>
      </c>
      <c r="AH87" s="345">
        <v>0</v>
      </c>
      <c r="AI87" s="101">
        <v>2965</v>
      </c>
      <c r="AJ87" s="12">
        <v>1357</v>
      </c>
      <c r="AK87" s="354">
        <v>1357</v>
      </c>
      <c r="AL87" s="345">
        <v>0</v>
      </c>
      <c r="AM87" s="347">
        <v>0</v>
      </c>
      <c r="AN87" s="344">
        <v>0</v>
      </c>
      <c r="AO87" s="346">
        <v>0</v>
      </c>
      <c r="AS87" s="124">
        <v>27</v>
      </c>
    </row>
    <row r="88" spans="1:45" ht="42">
      <c r="A88" s="18">
        <v>520118</v>
      </c>
      <c r="B88" s="348">
        <v>81</v>
      </c>
      <c r="C88" s="19" t="s">
        <v>128</v>
      </c>
      <c r="D88" s="12">
        <v>13732</v>
      </c>
      <c r="E88" s="354">
        <v>13732</v>
      </c>
      <c r="F88" s="345">
        <v>3215</v>
      </c>
      <c r="G88" s="345">
        <v>50</v>
      </c>
      <c r="H88" s="345">
        <v>0</v>
      </c>
      <c r="I88" s="345">
        <v>0</v>
      </c>
      <c r="J88" s="345">
        <v>0</v>
      </c>
      <c r="K88" s="345">
        <v>0</v>
      </c>
      <c r="L88" s="346">
        <v>0</v>
      </c>
      <c r="M88" s="344">
        <v>13133</v>
      </c>
      <c r="N88" s="345">
        <v>13133</v>
      </c>
      <c r="O88" s="345">
        <v>0</v>
      </c>
      <c r="P88" s="345">
        <v>0</v>
      </c>
      <c r="Q88" s="345">
        <v>723</v>
      </c>
      <c r="R88" s="345">
        <v>110</v>
      </c>
      <c r="S88" s="345">
        <v>0</v>
      </c>
      <c r="T88" s="345">
        <v>0</v>
      </c>
      <c r="U88" s="345">
        <v>0</v>
      </c>
      <c r="V88" s="345">
        <v>0</v>
      </c>
      <c r="W88" s="345">
        <v>683</v>
      </c>
      <c r="X88" s="345">
        <v>0</v>
      </c>
      <c r="Y88" s="346">
        <v>0</v>
      </c>
      <c r="Z88" s="12">
        <v>4992</v>
      </c>
      <c r="AA88" s="354">
        <v>1636</v>
      </c>
      <c r="AB88" s="345">
        <v>0</v>
      </c>
      <c r="AC88" s="345">
        <v>3356</v>
      </c>
      <c r="AD88" s="346">
        <v>0</v>
      </c>
      <c r="AE88" s="33">
        <v>1836</v>
      </c>
      <c r="AF88" s="345">
        <v>0</v>
      </c>
      <c r="AG88" s="345">
        <v>0</v>
      </c>
      <c r="AH88" s="345">
        <v>0</v>
      </c>
      <c r="AI88" s="101">
        <v>1836</v>
      </c>
      <c r="AJ88" s="12">
        <v>221</v>
      </c>
      <c r="AK88" s="354">
        <v>221</v>
      </c>
      <c r="AL88" s="345">
        <v>0</v>
      </c>
      <c r="AM88" s="347">
        <v>0</v>
      </c>
      <c r="AN88" s="344">
        <v>0</v>
      </c>
      <c r="AO88" s="346">
        <v>0</v>
      </c>
      <c r="AS88" s="124">
        <v>0</v>
      </c>
    </row>
    <row r="89" spans="1:45" ht="28">
      <c r="A89" s="18">
        <v>520119</v>
      </c>
      <c r="B89" s="348">
        <v>82</v>
      </c>
      <c r="C89" s="19" t="s">
        <v>129</v>
      </c>
      <c r="D89" s="12">
        <v>41787</v>
      </c>
      <c r="E89" s="354">
        <v>35398</v>
      </c>
      <c r="F89" s="345">
        <v>1248</v>
      </c>
      <c r="G89" s="345">
        <v>5465</v>
      </c>
      <c r="H89" s="345">
        <v>6036</v>
      </c>
      <c r="I89" s="345">
        <v>0</v>
      </c>
      <c r="J89" s="345">
        <v>0</v>
      </c>
      <c r="K89" s="345">
        <v>0</v>
      </c>
      <c r="L89" s="346">
        <v>353</v>
      </c>
      <c r="M89" s="344">
        <v>16805</v>
      </c>
      <c r="N89" s="345">
        <v>16495</v>
      </c>
      <c r="O89" s="345">
        <v>937</v>
      </c>
      <c r="P89" s="345">
        <v>0</v>
      </c>
      <c r="Q89" s="345">
        <v>2756</v>
      </c>
      <c r="R89" s="345">
        <v>1765</v>
      </c>
      <c r="S89" s="345">
        <v>0</v>
      </c>
      <c r="T89" s="345">
        <v>0</v>
      </c>
      <c r="U89" s="345">
        <v>41</v>
      </c>
      <c r="V89" s="345">
        <v>0</v>
      </c>
      <c r="W89" s="345">
        <v>3229</v>
      </c>
      <c r="X89" s="345">
        <v>0</v>
      </c>
      <c r="Y89" s="346">
        <v>310</v>
      </c>
      <c r="Z89" s="12">
        <v>11991</v>
      </c>
      <c r="AA89" s="354">
        <v>9471</v>
      </c>
      <c r="AB89" s="345">
        <v>0</v>
      </c>
      <c r="AC89" s="345">
        <v>2520</v>
      </c>
      <c r="AD89" s="346">
        <v>0</v>
      </c>
      <c r="AE89" s="33">
        <v>3245</v>
      </c>
      <c r="AF89" s="345">
        <v>0</v>
      </c>
      <c r="AG89" s="345">
        <v>0</v>
      </c>
      <c r="AH89" s="345">
        <v>0</v>
      </c>
      <c r="AI89" s="101">
        <v>3245</v>
      </c>
      <c r="AJ89" s="12">
        <v>2435</v>
      </c>
      <c r="AK89" s="354">
        <v>2435</v>
      </c>
      <c r="AL89" s="345">
        <v>0</v>
      </c>
      <c r="AM89" s="347">
        <v>0</v>
      </c>
      <c r="AN89" s="344">
        <v>0</v>
      </c>
      <c r="AO89" s="346">
        <v>0</v>
      </c>
      <c r="AS89" s="124">
        <v>0</v>
      </c>
    </row>
    <row r="90" spans="1:45" ht="42">
      <c r="A90" s="18">
        <v>520120</v>
      </c>
      <c r="B90" s="348">
        <v>83</v>
      </c>
      <c r="C90" s="19" t="s">
        <v>130</v>
      </c>
      <c r="D90" s="12">
        <v>24668</v>
      </c>
      <c r="E90" s="354">
        <v>24668</v>
      </c>
      <c r="F90" s="345">
        <v>1339</v>
      </c>
      <c r="G90" s="345">
        <v>3921</v>
      </c>
      <c r="H90" s="345">
        <v>0</v>
      </c>
      <c r="I90" s="345">
        <v>0</v>
      </c>
      <c r="J90" s="345">
        <v>0</v>
      </c>
      <c r="K90" s="345">
        <v>0</v>
      </c>
      <c r="L90" s="346">
        <v>0</v>
      </c>
      <c r="M90" s="344">
        <v>17148</v>
      </c>
      <c r="N90" s="345">
        <v>17148</v>
      </c>
      <c r="O90" s="345">
        <v>904</v>
      </c>
      <c r="P90" s="345">
        <v>0</v>
      </c>
      <c r="Q90" s="345">
        <v>1368</v>
      </c>
      <c r="R90" s="345">
        <v>562</v>
      </c>
      <c r="S90" s="345">
        <v>1</v>
      </c>
      <c r="T90" s="345">
        <v>215</v>
      </c>
      <c r="U90" s="345">
        <v>0</v>
      </c>
      <c r="V90" s="345">
        <v>0</v>
      </c>
      <c r="W90" s="345">
        <v>1760</v>
      </c>
      <c r="X90" s="345">
        <v>0</v>
      </c>
      <c r="Y90" s="346">
        <v>0</v>
      </c>
      <c r="Z90" s="12">
        <v>6156</v>
      </c>
      <c r="AA90" s="354">
        <v>3376</v>
      </c>
      <c r="AB90" s="345">
        <v>0</v>
      </c>
      <c r="AC90" s="345">
        <v>2780</v>
      </c>
      <c r="AD90" s="346">
        <v>0</v>
      </c>
      <c r="AE90" s="33">
        <v>3196</v>
      </c>
      <c r="AF90" s="345">
        <v>0</v>
      </c>
      <c r="AG90" s="345">
        <v>78</v>
      </c>
      <c r="AH90" s="345">
        <v>0</v>
      </c>
      <c r="AI90" s="101">
        <v>3196</v>
      </c>
      <c r="AJ90" s="12">
        <v>870</v>
      </c>
      <c r="AK90" s="354">
        <v>870</v>
      </c>
      <c r="AL90" s="345">
        <v>0</v>
      </c>
      <c r="AM90" s="347">
        <v>0</v>
      </c>
      <c r="AN90" s="344">
        <v>0</v>
      </c>
      <c r="AO90" s="346">
        <v>0</v>
      </c>
      <c r="AS90" s="124">
        <v>10</v>
      </c>
    </row>
    <row r="91" spans="1:45" ht="42">
      <c r="A91" s="18">
        <v>520121</v>
      </c>
      <c r="B91" s="348">
        <v>84</v>
      </c>
      <c r="C91" s="19" t="s">
        <v>131</v>
      </c>
      <c r="D91" s="12">
        <v>42896</v>
      </c>
      <c r="E91" s="354">
        <v>42896</v>
      </c>
      <c r="F91" s="345">
        <v>9297</v>
      </c>
      <c r="G91" s="345">
        <v>100</v>
      </c>
      <c r="H91" s="345">
        <v>0</v>
      </c>
      <c r="I91" s="345">
        <v>0</v>
      </c>
      <c r="J91" s="345">
        <v>0</v>
      </c>
      <c r="K91" s="345">
        <v>0</v>
      </c>
      <c r="L91" s="346">
        <v>0</v>
      </c>
      <c r="M91" s="344">
        <v>19862</v>
      </c>
      <c r="N91" s="345">
        <v>19862</v>
      </c>
      <c r="O91" s="345">
        <v>0</v>
      </c>
      <c r="P91" s="345">
        <v>0</v>
      </c>
      <c r="Q91" s="345">
        <v>8</v>
      </c>
      <c r="R91" s="345">
        <v>8</v>
      </c>
      <c r="S91" s="345">
        <v>0</v>
      </c>
      <c r="T91" s="345">
        <v>0</v>
      </c>
      <c r="U91" s="345">
        <v>0</v>
      </c>
      <c r="V91" s="345">
        <v>0</v>
      </c>
      <c r="W91" s="345">
        <v>871</v>
      </c>
      <c r="X91" s="345">
        <v>0</v>
      </c>
      <c r="Y91" s="346">
        <v>0</v>
      </c>
      <c r="Z91" s="12">
        <v>9121</v>
      </c>
      <c r="AA91" s="354">
        <v>7671</v>
      </c>
      <c r="AB91" s="345">
        <v>0</v>
      </c>
      <c r="AC91" s="345">
        <v>1450</v>
      </c>
      <c r="AD91" s="346">
        <v>0</v>
      </c>
      <c r="AE91" s="33">
        <v>2170</v>
      </c>
      <c r="AF91" s="345">
        <v>0</v>
      </c>
      <c r="AG91" s="345">
        <v>0</v>
      </c>
      <c r="AH91" s="345">
        <v>0</v>
      </c>
      <c r="AI91" s="101">
        <v>2170</v>
      </c>
      <c r="AJ91" s="12">
        <v>1738</v>
      </c>
      <c r="AK91" s="354">
        <v>1738</v>
      </c>
      <c r="AL91" s="345">
        <v>0</v>
      </c>
      <c r="AM91" s="347">
        <v>0</v>
      </c>
      <c r="AN91" s="344">
        <v>0</v>
      </c>
      <c r="AO91" s="346">
        <v>0</v>
      </c>
      <c r="AS91" s="124">
        <v>0</v>
      </c>
    </row>
    <row r="92" spans="1:45" ht="28">
      <c r="A92" s="18">
        <v>520122</v>
      </c>
      <c r="B92" s="348">
        <v>85</v>
      </c>
      <c r="C92" s="19" t="s">
        <v>132</v>
      </c>
      <c r="D92" s="12">
        <v>21664</v>
      </c>
      <c r="E92" s="354">
        <v>20719</v>
      </c>
      <c r="F92" s="345">
        <v>0</v>
      </c>
      <c r="G92" s="345">
        <v>0</v>
      </c>
      <c r="H92" s="345">
        <v>0</v>
      </c>
      <c r="I92" s="345">
        <v>0</v>
      </c>
      <c r="J92" s="345">
        <v>0</v>
      </c>
      <c r="K92" s="345">
        <v>0</v>
      </c>
      <c r="L92" s="346">
        <v>945</v>
      </c>
      <c r="M92" s="344">
        <v>9512</v>
      </c>
      <c r="N92" s="345">
        <v>9296</v>
      </c>
      <c r="O92" s="345">
        <v>0</v>
      </c>
      <c r="P92" s="345">
        <v>0</v>
      </c>
      <c r="Q92" s="345">
        <v>0</v>
      </c>
      <c r="R92" s="345">
        <v>0</v>
      </c>
      <c r="S92" s="345">
        <v>0</v>
      </c>
      <c r="T92" s="345">
        <v>0</v>
      </c>
      <c r="U92" s="345">
        <v>0</v>
      </c>
      <c r="V92" s="345">
        <v>0</v>
      </c>
      <c r="W92" s="345">
        <v>0</v>
      </c>
      <c r="X92" s="345">
        <v>0</v>
      </c>
      <c r="Y92" s="346">
        <v>216</v>
      </c>
      <c r="Z92" s="12">
        <v>1364</v>
      </c>
      <c r="AA92" s="354">
        <v>0</v>
      </c>
      <c r="AB92" s="345">
        <v>0</v>
      </c>
      <c r="AC92" s="345">
        <v>1364</v>
      </c>
      <c r="AD92" s="346">
        <v>0</v>
      </c>
      <c r="AE92" s="33">
        <v>2818</v>
      </c>
      <c r="AF92" s="345">
        <v>0</v>
      </c>
      <c r="AG92" s="345">
        <v>0</v>
      </c>
      <c r="AH92" s="345">
        <v>0</v>
      </c>
      <c r="AI92" s="101">
        <v>2818</v>
      </c>
      <c r="AJ92" s="12">
        <v>1291</v>
      </c>
      <c r="AK92" s="354">
        <v>1291</v>
      </c>
      <c r="AL92" s="345">
        <v>0</v>
      </c>
      <c r="AM92" s="347">
        <v>0</v>
      </c>
      <c r="AN92" s="344">
        <v>0</v>
      </c>
      <c r="AO92" s="346">
        <v>0</v>
      </c>
      <c r="AS92" s="124">
        <v>0</v>
      </c>
    </row>
    <row r="93" spans="1:45" ht="28">
      <c r="A93" s="18">
        <v>520123</v>
      </c>
      <c r="B93" s="348">
        <v>86</v>
      </c>
      <c r="C93" s="19" t="s">
        <v>133</v>
      </c>
      <c r="D93" s="12">
        <v>41727</v>
      </c>
      <c r="E93" s="354">
        <v>40594</v>
      </c>
      <c r="F93" s="345">
        <v>2241</v>
      </c>
      <c r="G93" s="345">
        <v>7411</v>
      </c>
      <c r="H93" s="345">
        <v>0</v>
      </c>
      <c r="I93" s="345">
        <v>0</v>
      </c>
      <c r="J93" s="345">
        <v>0</v>
      </c>
      <c r="K93" s="345">
        <v>0</v>
      </c>
      <c r="L93" s="346">
        <v>1133</v>
      </c>
      <c r="M93" s="344">
        <v>42800</v>
      </c>
      <c r="N93" s="345">
        <v>42616</v>
      </c>
      <c r="O93" s="345">
        <v>0</v>
      </c>
      <c r="P93" s="345">
        <v>0</v>
      </c>
      <c r="Q93" s="345">
        <v>2610</v>
      </c>
      <c r="R93" s="345">
        <v>1073</v>
      </c>
      <c r="S93" s="345">
        <v>0</v>
      </c>
      <c r="T93" s="345">
        <v>0</v>
      </c>
      <c r="U93" s="345">
        <v>1728</v>
      </c>
      <c r="V93" s="345">
        <v>0</v>
      </c>
      <c r="W93" s="345">
        <v>2616</v>
      </c>
      <c r="X93" s="345">
        <v>0</v>
      </c>
      <c r="Y93" s="346">
        <v>184</v>
      </c>
      <c r="Z93" s="12">
        <v>14538</v>
      </c>
      <c r="AA93" s="354">
        <v>9032</v>
      </c>
      <c r="AB93" s="345">
        <v>0</v>
      </c>
      <c r="AC93" s="345">
        <v>0</v>
      </c>
      <c r="AD93" s="346">
        <v>5506</v>
      </c>
      <c r="AE93" s="33">
        <v>0</v>
      </c>
      <c r="AF93" s="345">
        <v>0</v>
      </c>
      <c r="AG93" s="345">
        <v>0</v>
      </c>
      <c r="AH93" s="345">
        <v>0</v>
      </c>
      <c r="AI93" s="101">
        <v>0</v>
      </c>
      <c r="AJ93" s="12">
        <v>2573</v>
      </c>
      <c r="AK93" s="354">
        <v>2573</v>
      </c>
      <c r="AL93" s="345">
        <v>0</v>
      </c>
      <c r="AM93" s="347">
        <v>0</v>
      </c>
      <c r="AN93" s="344">
        <v>0</v>
      </c>
      <c r="AO93" s="346">
        <v>0</v>
      </c>
      <c r="AS93" s="124">
        <v>0</v>
      </c>
    </row>
    <row r="94" spans="1:45" ht="42">
      <c r="A94" s="18">
        <v>520126</v>
      </c>
      <c r="B94" s="348">
        <v>87</v>
      </c>
      <c r="C94" s="19" t="s">
        <v>134</v>
      </c>
      <c r="D94" s="12">
        <v>54720</v>
      </c>
      <c r="E94" s="354">
        <v>50227</v>
      </c>
      <c r="F94" s="345">
        <v>0</v>
      </c>
      <c r="G94" s="345">
        <v>0</v>
      </c>
      <c r="H94" s="345">
        <v>0</v>
      </c>
      <c r="I94" s="345">
        <v>0</v>
      </c>
      <c r="J94" s="345">
        <v>0</v>
      </c>
      <c r="K94" s="345">
        <v>0</v>
      </c>
      <c r="L94" s="346">
        <v>4493</v>
      </c>
      <c r="M94" s="344">
        <v>16689</v>
      </c>
      <c r="N94" s="345">
        <v>16580</v>
      </c>
      <c r="O94" s="345">
        <v>0</v>
      </c>
      <c r="P94" s="345">
        <v>0</v>
      </c>
      <c r="Q94" s="345">
        <v>0</v>
      </c>
      <c r="R94" s="345">
        <v>0</v>
      </c>
      <c r="S94" s="345">
        <v>0</v>
      </c>
      <c r="T94" s="345">
        <v>0</v>
      </c>
      <c r="U94" s="345">
        <v>0</v>
      </c>
      <c r="V94" s="345">
        <v>0</v>
      </c>
      <c r="W94" s="345">
        <v>0</v>
      </c>
      <c r="X94" s="345">
        <v>0</v>
      </c>
      <c r="Y94" s="346">
        <v>109</v>
      </c>
      <c r="Z94" s="12">
        <v>309</v>
      </c>
      <c r="AA94" s="354">
        <v>0</v>
      </c>
      <c r="AB94" s="345">
        <v>0</v>
      </c>
      <c r="AC94" s="345">
        <v>309</v>
      </c>
      <c r="AD94" s="346">
        <v>0</v>
      </c>
      <c r="AE94" s="33">
        <v>2240</v>
      </c>
      <c r="AF94" s="345">
        <v>0</v>
      </c>
      <c r="AG94" s="345">
        <v>0</v>
      </c>
      <c r="AH94" s="345">
        <v>0</v>
      </c>
      <c r="AI94" s="101">
        <v>2240</v>
      </c>
      <c r="AJ94" s="12">
        <v>670</v>
      </c>
      <c r="AK94" s="354">
        <v>670</v>
      </c>
      <c r="AL94" s="345">
        <v>0</v>
      </c>
      <c r="AM94" s="347">
        <v>0</v>
      </c>
      <c r="AN94" s="344">
        <v>0</v>
      </c>
      <c r="AO94" s="346">
        <v>0</v>
      </c>
      <c r="AS94" s="124">
        <v>0</v>
      </c>
    </row>
    <row r="95" spans="1:45" ht="42">
      <c r="A95" s="18">
        <v>520131</v>
      </c>
      <c r="B95" s="348">
        <v>88</v>
      </c>
      <c r="C95" s="19" t="s">
        <v>135</v>
      </c>
      <c r="D95" s="12">
        <v>40542</v>
      </c>
      <c r="E95" s="354">
        <v>40542</v>
      </c>
      <c r="F95" s="345">
        <v>12572</v>
      </c>
      <c r="G95" s="345">
        <v>84</v>
      </c>
      <c r="H95" s="345">
        <v>0</v>
      </c>
      <c r="I95" s="345">
        <v>0</v>
      </c>
      <c r="J95" s="345">
        <v>0</v>
      </c>
      <c r="K95" s="345">
        <v>0</v>
      </c>
      <c r="L95" s="346">
        <v>0</v>
      </c>
      <c r="M95" s="344">
        <v>29987</v>
      </c>
      <c r="N95" s="345">
        <v>29987</v>
      </c>
      <c r="O95" s="345">
        <v>0</v>
      </c>
      <c r="P95" s="345">
        <v>0</v>
      </c>
      <c r="Q95" s="345">
        <v>2060</v>
      </c>
      <c r="R95" s="345">
        <v>853</v>
      </c>
      <c r="S95" s="345">
        <v>0</v>
      </c>
      <c r="T95" s="345">
        <v>0</v>
      </c>
      <c r="U95" s="345">
        <v>0</v>
      </c>
      <c r="V95" s="345">
        <v>0</v>
      </c>
      <c r="W95" s="345">
        <v>1284</v>
      </c>
      <c r="X95" s="345">
        <v>0</v>
      </c>
      <c r="Y95" s="346">
        <v>0</v>
      </c>
      <c r="Z95" s="12">
        <v>4830</v>
      </c>
      <c r="AA95" s="354">
        <v>4830</v>
      </c>
      <c r="AB95" s="345">
        <v>0</v>
      </c>
      <c r="AC95" s="345">
        <v>0</v>
      </c>
      <c r="AD95" s="346">
        <v>0</v>
      </c>
      <c r="AE95" s="33">
        <v>0</v>
      </c>
      <c r="AF95" s="345">
        <v>0</v>
      </c>
      <c r="AG95" s="345">
        <v>0</v>
      </c>
      <c r="AH95" s="345">
        <v>0</v>
      </c>
      <c r="AI95" s="101">
        <v>0</v>
      </c>
      <c r="AJ95" s="12">
        <v>59</v>
      </c>
      <c r="AK95" s="354">
        <v>59</v>
      </c>
      <c r="AL95" s="345">
        <v>0</v>
      </c>
      <c r="AM95" s="347">
        <v>0</v>
      </c>
      <c r="AN95" s="344">
        <v>0</v>
      </c>
      <c r="AO95" s="346">
        <v>0</v>
      </c>
      <c r="AS95" s="124">
        <v>0</v>
      </c>
    </row>
    <row r="96" spans="1:45" ht="42">
      <c r="A96" s="18">
        <v>520128</v>
      </c>
      <c r="B96" s="348">
        <v>89</v>
      </c>
      <c r="C96" s="19" t="s">
        <v>136</v>
      </c>
      <c r="D96" s="12">
        <v>77086</v>
      </c>
      <c r="E96" s="354">
        <v>69248</v>
      </c>
      <c r="F96" s="345">
        <v>3761</v>
      </c>
      <c r="G96" s="345">
        <v>9887</v>
      </c>
      <c r="H96" s="345">
        <v>3851</v>
      </c>
      <c r="I96" s="345">
        <v>0</v>
      </c>
      <c r="J96" s="345">
        <v>0</v>
      </c>
      <c r="K96" s="345">
        <v>3987</v>
      </c>
      <c r="L96" s="346">
        <v>0</v>
      </c>
      <c r="M96" s="344">
        <v>33637</v>
      </c>
      <c r="N96" s="345">
        <v>33637</v>
      </c>
      <c r="O96" s="345">
        <v>0</v>
      </c>
      <c r="P96" s="345">
        <v>0</v>
      </c>
      <c r="Q96" s="345">
        <v>2537</v>
      </c>
      <c r="R96" s="345">
        <v>1851</v>
      </c>
      <c r="S96" s="345">
        <v>3</v>
      </c>
      <c r="T96" s="345">
        <v>328</v>
      </c>
      <c r="U96" s="345">
        <v>128</v>
      </c>
      <c r="V96" s="345">
        <v>0</v>
      </c>
      <c r="W96" s="345">
        <v>4907</v>
      </c>
      <c r="X96" s="345">
        <v>0</v>
      </c>
      <c r="Y96" s="346">
        <v>0</v>
      </c>
      <c r="Z96" s="12">
        <v>22254</v>
      </c>
      <c r="AA96" s="354">
        <v>22254</v>
      </c>
      <c r="AB96" s="345">
        <v>0</v>
      </c>
      <c r="AC96" s="345">
        <v>0</v>
      </c>
      <c r="AD96" s="346">
        <v>0</v>
      </c>
      <c r="AE96" s="33">
        <v>0</v>
      </c>
      <c r="AF96" s="345">
        <v>0</v>
      </c>
      <c r="AG96" s="345">
        <v>0</v>
      </c>
      <c r="AH96" s="345">
        <v>0</v>
      </c>
      <c r="AI96" s="101">
        <v>0</v>
      </c>
      <c r="AJ96" s="12">
        <v>748</v>
      </c>
      <c r="AK96" s="354">
        <v>748</v>
      </c>
      <c r="AL96" s="345">
        <v>0</v>
      </c>
      <c r="AM96" s="347">
        <v>0</v>
      </c>
      <c r="AN96" s="344">
        <v>0</v>
      </c>
      <c r="AO96" s="346">
        <v>0</v>
      </c>
      <c r="AS96" s="124">
        <v>42</v>
      </c>
    </row>
    <row r="97" spans="1:45" ht="42">
      <c r="A97" s="18">
        <v>520129</v>
      </c>
      <c r="B97" s="348">
        <v>90</v>
      </c>
      <c r="C97" s="19" t="s">
        <v>137</v>
      </c>
      <c r="D97" s="12">
        <v>17685</v>
      </c>
      <c r="E97" s="354">
        <v>17545</v>
      </c>
      <c r="F97" s="345">
        <v>947</v>
      </c>
      <c r="G97" s="345">
        <v>3819</v>
      </c>
      <c r="H97" s="345">
        <v>0</v>
      </c>
      <c r="I97" s="345">
        <v>0</v>
      </c>
      <c r="J97" s="345">
        <v>0</v>
      </c>
      <c r="K97" s="345">
        <v>0</v>
      </c>
      <c r="L97" s="346">
        <v>140</v>
      </c>
      <c r="M97" s="344">
        <v>26736</v>
      </c>
      <c r="N97" s="345">
        <v>26674</v>
      </c>
      <c r="O97" s="345">
        <v>0</v>
      </c>
      <c r="P97" s="345">
        <v>0</v>
      </c>
      <c r="Q97" s="345">
        <v>1699</v>
      </c>
      <c r="R97" s="345">
        <v>0</v>
      </c>
      <c r="S97" s="345">
        <v>0</v>
      </c>
      <c r="T97" s="345">
        <v>0</v>
      </c>
      <c r="U97" s="345">
        <v>0</v>
      </c>
      <c r="V97" s="345">
        <v>0</v>
      </c>
      <c r="W97" s="345">
        <v>1543</v>
      </c>
      <c r="X97" s="345">
        <v>0</v>
      </c>
      <c r="Y97" s="346">
        <v>62</v>
      </c>
      <c r="Z97" s="12">
        <v>13377</v>
      </c>
      <c r="AA97" s="354">
        <v>8491</v>
      </c>
      <c r="AB97" s="345">
        <v>1</v>
      </c>
      <c r="AC97" s="345">
        <v>0</v>
      </c>
      <c r="AD97" s="346">
        <v>4885</v>
      </c>
      <c r="AE97" s="33">
        <v>0</v>
      </c>
      <c r="AF97" s="345">
        <v>0</v>
      </c>
      <c r="AG97" s="345">
        <v>0</v>
      </c>
      <c r="AH97" s="345">
        <v>0</v>
      </c>
      <c r="AI97" s="101">
        <v>0</v>
      </c>
      <c r="AJ97" s="12">
        <v>338</v>
      </c>
      <c r="AK97" s="354">
        <v>338</v>
      </c>
      <c r="AL97" s="345">
        <v>0</v>
      </c>
      <c r="AM97" s="347">
        <v>0</v>
      </c>
      <c r="AN97" s="344">
        <v>0</v>
      </c>
      <c r="AO97" s="346">
        <v>0</v>
      </c>
      <c r="AS97" s="124">
        <v>0</v>
      </c>
    </row>
    <row r="98" spans="1:45" ht="42">
      <c r="A98" s="18">
        <v>520132</v>
      </c>
      <c r="B98" s="348">
        <v>91</v>
      </c>
      <c r="C98" s="19" t="s">
        <v>138</v>
      </c>
      <c r="D98" s="12">
        <v>70927</v>
      </c>
      <c r="E98" s="354">
        <v>0</v>
      </c>
      <c r="F98" s="345">
        <v>0</v>
      </c>
      <c r="G98" s="345">
        <v>0</v>
      </c>
      <c r="H98" s="345">
        <v>70927</v>
      </c>
      <c r="I98" s="345">
        <v>0</v>
      </c>
      <c r="J98" s="345">
        <v>0</v>
      </c>
      <c r="K98" s="345">
        <v>0</v>
      </c>
      <c r="L98" s="346">
        <v>0</v>
      </c>
      <c r="M98" s="344">
        <v>0</v>
      </c>
      <c r="N98" s="345">
        <v>0</v>
      </c>
      <c r="O98" s="345">
        <v>578</v>
      </c>
      <c r="P98" s="345">
        <v>0</v>
      </c>
      <c r="Q98" s="345">
        <v>0</v>
      </c>
      <c r="R98" s="345">
        <v>0</v>
      </c>
      <c r="S98" s="345">
        <v>0</v>
      </c>
      <c r="T98" s="345">
        <v>0</v>
      </c>
      <c r="U98" s="345">
        <v>0</v>
      </c>
      <c r="V98" s="345">
        <v>0</v>
      </c>
      <c r="W98" s="345">
        <v>0</v>
      </c>
      <c r="X98" s="345">
        <v>0</v>
      </c>
      <c r="Y98" s="346">
        <v>0</v>
      </c>
      <c r="Z98" s="12">
        <v>4618</v>
      </c>
      <c r="AA98" s="354">
        <v>1</v>
      </c>
      <c r="AB98" s="345">
        <v>0</v>
      </c>
      <c r="AC98" s="345">
        <v>4617</v>
      </c>
      <c r="AD98" s="346">
        <v>0</v>
      </c>
      <c r="AE98" s="33">
        <v>8170</v>
      </c>
      <c r="AF98" s="345">
        <v>1089</v>
      </c>
      <c r="AG98" s="345">
        <v>0</v>
      </c>
      <c r="AH98" s="345">
        <v>0</v>
      </c>
      <c r="AI98" s="101">
        <v>8170</v>
      </c>
      <c r="AJ98" s="12">
        <v>737</v>
      </c>
      <c r="AK98" s="354">
        <v>737</v>
      </c>
      <c r="AL98" s="345">
        <v>0</v>
      </c>
      <c r="AM98" s="347">
        <v>0</v>
      </c>
      <c r="AN98" s="344">
        <v>0</v>
      </c>
      <c r="AO98" s="346">
        <v>0</v>
      </c>
      <c r="AS98" s="124">
        <v>0</v>
      </c>
    </row>
    <row r="99" spans="1:45" ht="42">
      <c r="A99" s="18">
        <v>520133</v>
      </c>
      <c r="B99" s="348">
        <v>92</v>
      </c>
      <c r="C99" s="19" t="s">
        <v>139</v>
      </c>
      <c r="D99" s="12">
        <v>20885</v>
      </c>
      <c r="E99" s="354">
        <v>18151</v>
      </c>
      <c r="F99" s="345">
        <v>958</v>
      </c>
      <c r="G99" s="345">
        <v>2801</v>
      </c>
      <c r="H99" s="345">
        <v>2734</v>
      </c>
      <c r="I99" s="345">
        <v>0</v>
      </c>
      <c r="J99" s="345">
        <v>0</v>
      </c>
      <c r="K99" s="345">
        <v>0</v>
      </c>
      <c r="L99" s="346">
        <v>0</v>
      </c>
      <c r="M99" s="344">
        <v>17824</v>
      </c>
      <c r="N99" s="345">
        <v>17824</v>
      </c>
      <c r="O99" s="345">
        <v>333</v>
      </c>
      <c r="P99" s="345">
        <v>0</v>
      </c>
      <c r="Q99" s="345">
        <v>854</v>
      </c>
      <c r="R99" s="345">
        <v>350</v>
      </c>
      <c r="S99" s="345">
        <v>0</v>
      </c>
      <c r="T99" s="345">
        <v>0</v>
      </c>
      <c r="U99" s="345">
        <v>0</v>
      </c>
      <c r="V99" s="345">
        <v>0</v>
      </c>
      <c r="W99" s="345">
        <v>1396</v>
      </c>
      <c r="X99" s="345">
        <v>0</v>
      </c>
      <c r="Y99" s="346">
        <v>0</v>
      </c>
      <c r="Z99" s="12">
        <v>8037</v>
      </c>
      <c r="AA99" s="354">
        <v>3672</v>
      </c>
      <c r="AB99" s="345">
        <v>0</v>
      </c>
      <c r="AC99" s="345">
        <v>4365</v>
      </c>
      <c r="AD99" s="346">
        <v>0</v>
      </c>
      <c r="AE99" s="33">
        <v>4294</v>
      </c>
      <c r="AF99" s="345">
        <v>0</v>
      </c>
      <c r="AG99" s="345">
        <v>0</v>
      </c>
      <c r="AH99" s="345">
        <v>0</v>
      </c>
      <c r="AI99" s="101">
        <v>4294</v>
      </c>
      <c r="AJ99" s="12">
        <v>409</v>
      </c>
      <c r="AK99" s="354">
        <v>409</v>
      </c>
      <c r="AL99" s="345">
        <v>0</v>
      </c>
      <c r="AM99" s="347">
        <v>0</v>
      </c>
      <c r="AN99" s="344">
        <v>0</v>
      </c>
      <c r="AO99" s="346">
        <v>0</v>
      </c>
      <c r="AS99" s="124">
        <v>0</v>
      </c>
    </row>
    <row r="100" spans="1:45" ht="28">
      <c r="A100" s="18">
        <v>520139</v>
      </c>
      <c r="B100" s="348">
        <v>93</v>
      </c>
      <c r="C100" s="19" t="s">
        <v>140</v>
      </c>
      <c r="D100" s="12">
        <v>64385</v>
      </c>
      <c r="E100" s="354">
        <v>61254</v>
      </c>
      <c r="F100" s="345">
        <v>2530</v>
      </c>
      <c r="G100" s="345">
        <v>10919</v>
      </c>
      <c r="H100" s="345">
        <v>3131</v>
      </c>
      <c r="I100" s="345">
        <v>0</v>
      </c>
      <c r="J100" s="345">
        <v>0</v>
      </c>
      <c r="K100" s="345">
        <v>0</v>
      </c>
      <c r="L100" s="346">
        <v>0</v>
      </c>
      <c r="M100" s="344">
        <v>53278</v>
      </c>
      <c r="N100" s="345">
        <v>53278</v>
      </c>
      <c r="O100" s="345">
        <v>0</v>
      </c>
      <c r="P100" s="345">
        <v>0</v>
      </c>
      <c r="Q100" s="345">
        <v>3605</v>
      </c>
      <c r="R100" s="345">
        <v>1986</v>
      </c>
      <c r="S100" s="345">
        <v>0</v>
      </c>
      <c r="T100" s="345">
        <v>0</v>
      </c>
      <c r="U100" s="345">
        <v>0</v>
      </c>
      <c r="V100" s="345">
        <v>0</v>
      </c>
      <c r="W100" s="345">
        <v>4812</v>
      </c>
      <c r="X100" s="345">
        <v>0</v>
      </c>
      <c r="Y100" s="346">
        <v>0</v>
      </c>
      <c r="Z100" s="12">
        <v>20274</v>
      </c>
      <c r="AA100" s="354">
        <v>20274</v>
      </c>
      <c r="AB100" s="345">
        <v>0</v>
      </c>
      <c r="AC100" s="345">
        <v>0</v>
      </c>
      <c r="AD100" s="346">
        <v>0</v>
      </c>
      <c r="AE100" s="33">
        <v>0</v>
      </c>
      <c r="AF100" s="345">
        <v>0</v>
      </c>
      <c r="AG100" s="345">
        <v>0</v>
      </c>
      <c r="AH100" s="345">
        <v>0</v>
      </c>
      <c r="AI100" s="101">
        <v>0</v>
      </c>
      <c r="AJ100" s="12">
        <v>834</v>
      </c>
      <c r="AK100" s="354">
        <v>834</v>
      </c>
      <c r="AL100" s="345">
        <v>0</v>
      </c>
      <c r="AM100" s="347">
        <v>0</v>
      </c>
      <c r="AN100" s="344">
        <v>0</v>
      </c>
      <c r="AO100" s="346">
        <v>0</v>
      </c>
      <c r="AS100" s="124">
        <v>0</v>
      </c>
    </row>
    <row r="101" spans="1:45" ht="28">
      <c r="A101" s="18">
        <v>520140</v>
      </c>
      <c r="B101" s="348">
        <v>94</v>
      </c>
      <c r="C101" s="19" t="s">
        <v>141</v>
      </c>
      <c r="D101" s="12">
        <v>39906</v>
      </c>
      <c r="E101" s="354">
        <v>39906</v>
      </c>
      <c r="F101" s="345">
        <v>1873</v>
      </c>
      <c r="G101" s="345">
        <v>5281</v>
      </c>
      <c r="H101" s="345">
        <v>0</v>
      </c>
      <c r="I101" s="345">
        <v>0</v>
      </c>
      <c r="J101" s="345">
        <v>0</v>
      </c>
      <c r="K101" s="345">
        <v>0</v>
      </c>
      <c r="L101" s="346">
        <v>0</v>
      </c>
      <c r="M101" s="344">
        <v>18654</v>
      </c>
      <c r="N101" s="345">
        <v>18654</v>
      </c>
      <c r="O101" s="345">
        <v>0</v>
      </c>
      <c r="P101" s="345">
        <v>0</v>
      </c>
      <c r="Q101" s="345">
        <v>2171</v>
      </c>
      <c r="R101" s="345">
        <v>945</v>
      </c>
      <c r="S101" s="345">
        <v>0</v>
      </c>
      <c r="T101" s="345">
        <v>0</v>
      </c>
      <c r="U101" s="345">
        <v>0</v>
      </c>
      <c r="V101" s="345">
        <v>0</v>
      </c>
      <c r="W101" s="345">
        <v>2615</v>
      </c>
      <c r="X101" s="345">
        <v>0</v>
      </c>
      <c r="Y101" s="346">
        <v>0</v>
      </c>
      <c r="Z101" s="12">
        <v>16250</v>
      </c>
      <c r="AA101" s="354">
        <v>11846</v>
      </c>
      <c r="AB101" s="345">
        <v>0</v>
      </c>
      <c r="AC101" s="345">
        <v>0</v>
      </c>
      <c r="AD101" s="346">
        <v>4404</v>
      </c>
      <c r="AE101" s="33">
        <v>0</v>
      </c>
      <c r="AF101" s="345">
        <v>0</v>
      </c>
      <c r="AG101" s="345">
        <v>0</v>
      </c>
      <c r="AH101" s="345">
        <v>0</v>
      </c>
      <c r="AI101" s="101">
        <v>0</v>
      </c>
      <c r="AJ101" s="12">
        <v>1222</v>
      </c>
      <c r="AK101" s="354">
        <v>1222</v>
      </c>
      <c r="AL101" s="345">
        <v>0</v>
      </c>
      <c r="AM101" s="347">
        <v>0</v>
      </c>
      <c r="AN101" s="344">
        <v>0</v>
      </c>
      <c r="AO101" s="346">
        <v>0</v>
      </c>
      <c r="AS101" s="124">
        <v>0</v>
      </c>
    </row>
    <row r="102" spans="1:45" ht="42">
      <c r="A102" s="18">
        <v>520141</v>
      </c>
      <c r="B102" s="348">
        <v>95</v>
      </c>
      <c r="C102" s="19" t="s">
        <v>142</v>
      </c>
      <c r="D102" s="12">
        <v>41596</v>
      </c>
      <c r="E102" s="354">
        <v>37670</v>
      </c>
      <c r="F102" s="345">
        <v>17985</v>
      </c>
      <c r="G102" s="345">
        <v>130</v>
      </c>
      <c r="H102" s="345">
        <v>0</v>
      </c>
      <c r="I102" s="345">
        <v>0</v>
      </c>
      <c r="J102" s="345">
        <v>0</v>
      </c>
      <c r="K102" s="345">
        <v>3926</v>
      </c>
      <c r="L102" s="346">
        <v>0</v>
      </c>
      <c r="M102" s="344">
        <v>26164</v>
      </c>
      <c r="N102" s="345">
        <v>26164</v>
      </c>
      <c r="O102" s="345">
        <v>0</v>
      </c>
      <c r="P102" s="345">
        <v>0</v>
      </c>
      <c r="Q102" s="345">
        <v>1536</v>
      </c>
      <c r="R102" s="345">
        <v>32</v>
      </c>
      <c r="S102" s="345">
        <v>0</v>
      </c>
      <c r="T102" s="345">
        <v>0</v>
      </c>
      <c r="U102" s="345">
        <v>0</v>
      </c>
      <c r="V102" s="345">
        <v>0</v>
      </c>
      <c r="W102" s="345">
        <v>1705</v>
      </c>
      <c r="X102" s="345">
        <v>0</v>
      </c>
      <c r="Y102" s="346">
        <v>0</v>
      </c>
      <c r="Z102" s="12">
        <v>13478</v>
      </c>
      <c r="AA102" s="354">
        <v>13478</v>
      </c>
      <c r="AB102" s="345">
        <v>0</v>
      </c>
      <c r="AC102" s="345">
        <v>0</v>
      </c>
      <c r="AD102" s="346">
        <v>0</v>
      </c>
      <c r="AE102" s="33">
        <v>0</v>
      </c>
      <c r="AF102" s="345">
        <v>0</v>
      </c>
      <c r="AG102" s="345">
        <v>0</v>
      </c>
      <c r="AH102" s="345">
        <v>0</v>
      </c>
      <c r="AI102" s="101">
        <v>0</v>
      </c>
      <c r="AJ102" s="12">
        <v>655</v>
      </c>
      <c r="AK102" s="354">
        <v>655</v>
      </c>
      <c r="AL102" s="345">
        <v>0</v>
      </c>
      <c r="AM102" s="347">
        <v>0</v>
      </c>
      <c r="AN102" s="344">
        <v>0</v>
      </c>
      <c r="AO102" s="346">
        <v>0</v>
      </c>
      <c r="AS102" s="124">
        <v>0</v>
      </c>
    </row>
    <row r="103" spans="1:45" ht="42">
      <c r="A103" s="18">
        <v>520137</v>
      </c>
      <c r="B103" s="348">
        <v>96</v>
      </c>
      <c r="C103" s="19" t="s">
        <v>143</v>
      </c>
      <c r="D103" s="12">
        <v>0</v>
      </c>
      <c r="E103" s="354">
        <v>0</v>
      </c>
      <c r="F103" s="345">
        <v>0</v>
      </c>
      <c r="G103" s="345">
        <v>0</v>
      </c>
      <c r="H103" s="345">
        <v>0</v>
      </c>
      <c r="I103" s="345">
        <v>0</v>
      </c>
      <c r="J103" s="345">
        <v>0</v>
      </c>
      <c r="K103" s="345">
        <v>0</v>
      </c>
      <c r="L103" s="346">
        <v>0</v>
      </c>
      <c r="M103" s="344">
        <v>0</v>
      </c>
      <c r="N103" s="345">
        <v>0</v>
      </c>
      <c r="O103" s="345">
        <v>0</v>
      </c>
      <c r="P103" s="345">
        <v>0</v>
      </c>
      <c r="Q103" s="345">
        <v>0</v>
      </c>
      <c r="R103" s="345">
        <v>0</v>
      </c>
      <c r="S103" s="345">
        <v>0</v>
      </c>
      <c r="T103" s="345">
        <v>0</v>
      </c>
      <c r="U103" s="345">
        <v>0</v>
      </c>
      <c r="V103" s="345">
        <v>0</v>
      </c>
      <c r="W103" s="345">
        <v>0</v>
      </c>
      <c r="X103" s="345">
        <v>0</v>
      </c>
      <c r="Y103" s="346">
        <v>0</v>
      </c>
      <c r="Z103" s="12">
        <v>1111</v>
      </c>
      <c r="AA103" s="354">
        <v>0</v>
      </c>
      <c r="AB103" s="345">
        <v>0</v>
      </c>
      <c r="AC103" s="345">
        <v>1111</v>
      </c>
      <c r="AD103" s="346">
        <v>0</v>
      </c>
      <c r="AE103" s="33">
        <v>1202</v>
      </c>
      <c r="AF103" s="345">
        <v>0</v>
      </c>
      <c r="AG103" s="345">
        <v>0</v>
      </c>
      <c r="AH103" s="345">
        <v>0</v>
      </c>
      <c r="AI103" s="101">
        <v>1202</v>
      </c>
      <c r="AJ103" s="12">
        <v>99</v>
      </c>
      <c r="AK103" s="354">
        <v>99</v>
      </c>
      <c r="AL103" s="345">
        <v>0</v>
      </c>
      <c r="AM103" s="347">
        <v>0</v>
      </c>
      <c r="AN103" s="344">
        <v>0</v>
      </c>
      <c r="AO103" s="346">
        <v>0</v>
      </c>
      <c r="AS103" s="124">
        <v>0</v>
      </c>
    </row>
    <row r="104" spans="1:45" ht="42">
      <c r="A104" s="18">
        <v>520144</v>
      </c>
      <c r="B104" s="348">
        <v>97</v>
      </c>
      <c r="C104" s="19" t="s">
        <v>144</v>
      </c>
      <c r="D104" s="12">
        <v>14097</v>
      </c>
      <c r="E104" s="354">
        <v>0</v>
      </c>
      <c r="F104" s="345">
        <v>0</v>
      </c>
      <c r="G104" s="345">
        <v>0</v>
      </c>
      <c r="H104" s="345">
        <v>14097</v>
      </c>
      <c r="I104" s="345">
        <v>4616</v>
      </c>
      <c r="J104" s="345">
        <v>0</v>
      </c>
      <c r="K104" s="345">
        <v>0</v>
      </c>
      <c r="L104" s="346">
        <v>0</v>
      </c>
      <c r="M104" s="344">
        <v>0</v>
      </c>
      <c r="N104" s="345">
        <v>0</v>
      </c>
      <c r="O104" s="345">
        <v>794</v>
      </c>
      <c r="P104" s="345">
        <v>641</v>
      </c>
      <c r="Q104" s="345">
        <v>152</v>
      </c>
      <c r="R104" s="345">
        <v>30</v>
      </c>
      <c r="S104" s="345">
        <v>0</v>
      </c>
      <c r="T104" s="345">
        <v>0</v>
      </c>
      <c r="U104" s="345">
        <v>0</v>
      </c>
      <c r="V104" s="345">
        <v>0</v>
      </c>
      <c r="W104" s="345">
        <v>0</v>
      </c>
      <c r="X104" s="345">
        <v>0</v>
      </c>
      <c r="Y104" s="346">
        <v>0</v>
      </c>
      <c r="Z104" s="12">
        <v>13008</v>
      </c>
      <c r="AA104" s="354">
        <v>0</v>
      </c>
      <c r="AB104" s="345">
        <v>0</v>
      </c>
      <c r="AC104" s="345">
        <v>13008</v>
      </c>
      <c r="AD104" s="346">
        <v>0</v>
      </c>
      <c r="AE104" s="33">
        <v>3947</v>
      </c>
      <c r="AF104" s="345">
        <v>125</v>
      </c>
      <c r="AG104" s="345">
        <v>0</v>
      </c>
      <c r="AH104" s="345">
        <v>29</v>
      </c>
      <c r="AI104" s="101">
        <v>3976</v>
      </c>
      <c r="AJ104" s="12">
        <v>0</v>
      </c>
      <c r="AK104" s="354">
        <v>0</v>
      </c>
      <c r="AL104" s="345">
        <v>0</v>
      </c>
      <c r="AM104" s="347">
        <v>0</v>
      </c>
      <c r="AN104" s="344">
        <v>0</v>
      </c>
      <c r="AO104" s="346">
        <v>0</v>
      </c>
      <c r="AS104" s="124">
        <v>0</v>
      </c>
    </row>
    <row r="105" spans="1:45" ht="42">
      <c r="A105" s="18">
        <v>520145</v>
      </c>
      <c r="B105" s="348">
        <v>98</v>
      </c>
      <c r="C105" s="19" t="s">
        <v>145</v>
      </c>
      <c r="D105" s="12">
        <v>24262</v>
      </c>
      <c r="E105" s="354">
        <v>22329</v>
      </c>
      <c r="F105" s="345">
        <v>1136</v>
      </c>
      <c r="G105" s="345">
        <v>3339</v>
      </c>
      <c r="H105" s="345">
        <v>0</v>
      </c>
      <c r="I105" s="345">
        <v>0</v>
      </c>
      <c r="J105" s="345">
        <v>0</v>
      </c>
      <c r="K105" s="345">
        <v>0</v>
      </c>
      <c r="L105" s="346">
        <v>1933</v>
      </c>
      <c r="M105" s="344">
        <v>25246</v>
      </c>
      <c r="N105" s="345">
        <v>24137</v>
      </c>
      <c r="O105" s="345">
        <v>0</v>
      </c>
      <c r="P105" s="345">
        <v>0</v>
      </c>
      <c r="Q105" s="345">
        <v>1010</v>
      </c>
      <c r="R105" s="345">
        <v>752</v>
      </c>
      <c r="S105" s="345">
        <v>1</v>
      </c>
      <c r="T105" s="345">
        <v>133</v>
      </c>
      <c r="U105" s="345">
        <v>0</v>
      </c>
      <c r="V105" s="345">
        <v>0</v>
      </c>
      <c r="W105" s="345">
        <v>2513</v>
      </c>
      <c r="X105" s="345">
        <v>0</v>
      </c>
      <c r="Y105" s="346">
        <v>1109</v>
      </c>
      <c r="Z105" s="12">
        <v>11523</v>
      </c>
      <c r="AA105" s="354">
        <v>6763</v>
      </c>
      <c r="AB105" s="345">
        <v>6</v>
      </c>
      <c r="AC105" s="345">
        <v>0</v>
      </c>
      <c r="AD105" s="346">
        <v>4754</v>
      </c>
      <c r="AE105" s="33">
        <v>0</v>
      </c>
      <c r="AF105" s="345">
        <v>0</v>
      </c>
      <c r="AG105" s="345">
        <v>0</v>
      </c>
      <c r="AH105" s="345">
        <v>0</v>
      </c>
      <c r="AI105" s="101">
        <v>0</v>
      </c>
      <c r="AJ105" s="12">
        <v>488</v>
      </c>
      <c r="AK105" s="354">
        <v>488</v>
      </c>
      <c r="AL105" s="345">
        <v>0</v>
      </c>
      <c r="AM105" s="347">
        <v>0</v>
      </c>
      <c r="AN105" s="344">
        <v>0</v>
      </c>
      <c r="AO105" s="346">
        <v>0</v>
      </c>
      <c r="AS105" s="124">
        <v>17</v>
      </c>
    </row>
    <row r="106" spans="1:45" ht="28">
      <c r="A106" s="18">
        <v>520146</v>
      </c>
      <c r="B106" s="348">
        <v>99</v>
      </c>
      <c r="C106" s="19" t="s">
        <v>146</v>
      </c>
      <c r="D106" s="12">
        <v>10248</v>
      </c>
      <c r="E106" s="354">
        <v>0</v>
      </c>
      <c r="F106" s="345">
        <v>0</v>
      </c>
      <c r="G106" s="345">
        <v>0</v>
      </c>
      <c r="H106" s="345">
        <v>10248</v>
      </c>
      <c r="I106" s="345">
        <v>0</v>
      </c>
      <c r="J106" s="345">
        <v>0</v>
      </c>
      <c r="K106" s="345">
        <v>0</v>
      </c>
      <c r="L106" s="346">
        <v>0</v>
      </c>
      <c r="M106" s="344">
        <v>0</v>
      </c>
      <c r="N106" s="345">
        <v>0</v>
      </c>
      <c r="O106" s="345">
        <v>0</v>
      </c>
      <c r="P106" s="345">
        <v>0</v>
      </c>
      <c r="Q106" s="345">
        <v>0</v>
      </c>
      <c r="R106" s="345">
        <v>0</v>
      </c>
      <c r="S106" s="345">
        <v>0</v>
      </c>
      <c r="T106" s="345">
        <v>0</v>
      </c>
      <c r="U106" s="345">
        <v>0</v>
      </c>
      <c r="V106" s="345">
        <v>0</v>
      </c>
      <c r="W106" s="345">
        <v>0</v>
      </c>
      <c r="X106" s="345">
        <v>0</v>
      </c>
      <c r="Y106" s="346">
        <v>0</v>
      </c>
      <c r="Z106" s="12">
        <v>16552</v>
      </c>
      <c r="AA106" s="354">
        <v>8055</v>
      </c>
      <c r="AB106" s="345">
        <v>0</v>
      </c>
      <c r="AC106" s="345">
        <v>8497</v>
      </c>
      <c r="AD106" s="346">
        <v>0</v>
      </c>
      <c r="AE106" s="33">
        <v>5363</v>
      </c>
      <c r="AF106" s="345">
        <v>0</v>
      </c>
      <c r="AG106" s="345">
        <v>66</v>
      </c>
      <c r="AH106" s="345">
        <v>0</v>
      </c>
      <c r="AI106" s="101">
        <v>5363</v>
      </c>
      <c r="AJ106" s="12">
        <v>560</v>
      </c>
      <c r="AK106" s="354">
        <v>560</v>
      </c>
      <c r="AL106" s="345">
        <v>0</v>
      </c>
      <c r="AM106" s="347">
        <v>0</v>
      </c>
      <c r="AN106" s="344">
        <v>0</v>
      </c>
      <c r="AO106" s="346">
        <v>0</v>
      </c>
      <c r="AS106" s="124">
        <v>0</v>
      </c>
    </row>
    <row r="107" spans="1:45" ht="28">
      <c r="A107" s="18">
        <v>520147</v>
      </c>
      <c r="B107" s="348">
        <v>100</v>
      </c>
      <c r="C107" s="19" t="s">
        <v>147</v>
      </c>
      <c r="D107" s="12">
        <v>30989</v>
      </c>
      <c r="E107" s="354">
        <v>30744</v>
      </c>
      <c r="F107" s="345">
        <v>2249</v>
      </c>
      <c r="G107" s="345">
        <v>7736</v>
      </c>
      <c r="H107" s="345">
        <v>0</v>
      </c>
      <c r="I107" s="345">
        <v>0</v>
      </c>
      <c r="J107" s="345">
        <v>0</v>
      </c>
      <c r="K107" s="345">
        <v>0</v>
      </c>
      <c r="L107" s="346">
        <v>245</v>
      </c>
      <c r="M107" s="344">
        <v>31888</v>
      </c>
      <c r="N107" s="345">
        <v>31578</v>
      </c>
      <c r="O107" s="345">
        <v>0</v>
      </c>
      <c r="P107" s="345">
        <v>0</v>
      </c>
      <c r="Q107" s="345">
        <v>1670</v>
      </c>
      <c r="R107" s="345">
        <v>946</v>
      </c>
      <c r="S107" s="345">
        <v>0</v>
      </c>
      <c r="T107" s="345">
        <v>0</v>
      </c>
      <c r="U107" s="345">
        <v>0</v>
      </c>
      <c r="V107" s="345">
        <v>0</v>
      </c>
      <c r="W107" s="345">
        <v>3463</v>
      </c>
      <c r="X107" s="345">
        <v>0</v>
      </c>
      <c r="Y107" s="346">
        <v>310</v>
      </c>
      <c r="Z107" s="12">
        <v>12996</v>
      </c>
      <c r="AA107" s="354">
        <v>12996</v>
      </c>
      <c r="AB107" s="345">
        <v>0</v>
      </c>
      <c r="AC107" s="345">
        <v>0</v>
      </c>
      <c r="AD107" s="346">
        <v>0</v>
      </c>
      <c r="AE107" s="33">
        <v>0</v>
      </c>
      <c r="AF107" s="345">
        <v>0</v>
      </c>
      <c r="AG107" s="345">
        <v>0</v>
      </c>
      <c r="AH107" s="345">
        <v>0</v>
      </c>
      <c r="AI107" s="101">
        <v>0</v>
      </c>
      <c r="AJ107" s="12">
        <v>330</v>
      </c>
      <c r="AK107" s="354">
        <v>330</v>
      </c>
      <c r="AL107" s="345">
        <v>0</v>
      </c>
      <c r="AM107" s="347">
        <v>0</v>
      </c>
      <c r="AN107" s="344">
        <v>0</v>
      </c>
      <c r="AO107" s="346">
        <v>0</v>
      </c>
      <c r="AS107" s="124">
        <v>0</v>
      </c>
    </row>
    <row r="108" spans="1:45" ht="28">
      <c r="A108" s="18">
        <v>520148</v>
      </c>
      <c r="B108" s="348">
        <v>101</v>
      </c>
      <c r="C108" s="19" t="s">
        <v>148</v>
      </c>
      <c r="D108" s="12">
        <v>8212</v>
      </c>
      <c r="E108" s="354">
        <v>8212</v>
      </c>
      <c r="F108" s="345">
        <v>866</v>
      </c>
      <c r="G108" s="345">
        <v>2370</v>
      </c>
      <c r="H108" s="345">
        <v>0</v>
      </c>
      <c r="I108" s="345">
        <v>0</v>
      </c>
      <c r="J108" s="345">
        <v>0</v>
      </c>
      <c r="K108" s="345">
        <v>0</v>
      </c>
      <c r="L108" s="346">
        <v>0</v>
      </c>
      <c r="M108" s="344">
        <v>16920</v>
      </c>
      <c r="N108" s="345">
        <v>16920</v>
      </c>
      <c r="O108" s="345">
        <v>0</v>
      </c>
      <c r="P108" s="345">
        <v>0</v>
      </c>
      <c r="Q108" s="345">
        <v>1969</v>
      </c>
      <c r="R108" s="345">
        <v>0</v>
      </c>
      <c r="S108" s="345">
        <v>0</v>
      </c>
      <c r="T108" s="345">
        <v>90</v>
      </c>
      <c r="U108" s="345">
        <v>0</v>
      </c>
      <c r="V108" s="345">
        <v>0</v>
      </c>
      <c r="W108" s="345">
        <v>1239</v>
      </c>
      <c r="X108" s="345">
        <v>0</v>
      </c>
      <c r="Y108" s="346">
        <v>0</v>
      </c>
      <c r="Z108" s="12">
        <v>5267</v>
      </c>
      <c r="AA108" s="354">
        <v>5267</v>
      </c>
      <c r="AB108" s="345">
        <v>0</v>
      </c>
      <c r="AC108" s="345">
        <v>0</v>
      </c>
      <c r="AD108" s="346">
        <v>0</v>
      </c>
      <c r="AE108" s="33">
        <v>0</v>
      </c>
      <c r="AF108" s="345">
        <v>0</v>
      </c>
      <c r="AG108" s="345">
        <v>0</v>
      </c>
      <c r="AH108" s="345">
        <v>0</v>
      </c>
      <c r="AI108" s="101">
        <v>0</v>
      </c>
      <c r="AJ108" s="12">
        <v>193</v>
      </c>
      <c r="AK108" s="354">
        <v>193</v>
      </c>
      <c r="AL108" s="345">
        <v>0</v>
      </c>
      <c r="AM108" s="347">
        <v>0</v>
      </c>
      <c r="AN108" s="344">
        <v>0</v>
      </c>
      <c r="AO108" s="346">
        <v>0</v>
      </c>
      <c r="AS108" s="124">
        <v>0</v>
      </c>
    </row>
    <row r="109" spans="1:45" ht="28">
      <c r="A109" s="18">
        <v>520149</v>
      </c>
      <c r="B109" s="348">
        <v>102</v>
      </c>
      <c r="C109" s="19" t="s">
        <v>149</v>
      </c>
      <c r="D109" s="12">
        <v>14128</v>
      </c>
      <c r="E109" s="354">
        <v>13729</v>
      </c>
      <c r="F109" s="345">
        <v>691</v>
      </c>
      <c r="G109" s="345">
        <v>2720</v>
      </c>
      <c r="H109" s="345">
        <v>0</v>
      </c>
      <c r="I109" s="345">
        <v>0</v>
      </c>
      <c r="J109" s="345">
        <v>0</v>
      </c>
      <c r="K109" s="345">
        <v>0</v>
      </c>
      <c r="L109" s="346">
        <v>399</v>
      </c>
      <c r="M109" s="344">
        <v>19160</v>
      </c>
      <c r="N109" s="345">
        <v>18209</v>
      </c>
      <c r="O109" s="345">
        <v>0</v>
      </c>
      <c r="P109" s="345">
        <v>0</v>
      </c>
      <c r="Q109" s="345">
        <v>1619</v>
      </c>
      <c r="R109" s="345">
        <v>0</v>
      </c>
      <c r="S109" s="345">
        <v>0</v>
      </c>
      <c r="T109" s="345">
        <v>0</v>
      </c>
      <c r="U109" s="345">
        <v>0</v>
      </c>
      <c r="V109" s="345">
        <v>0</v>
      </c>
      <c r="W109" s="345">
        <v>1301</v>
      </c>
      <c r="X109" s="345">
        <v>0</v>
      </c>
      <c r="Y109" s="346">
        <v>951</v>
      </c>
      <c r="Z109" s="12">
        <v>6379</v>
      </c>
      <c r="AA109" s="354">
        <v>6377</v>
      </c>
      <c r="AB109" s="345">
        <v>2</v>
      </c>
      <c r="AC109" s="345">
        <v>0</v>
      </c>
      <c r="AD109" s="346">
        <v>0</v>
      </c>
      <c r="AE109" s="33">
        <v>0</v>
      </c>
      <c r="AF109" s="345">
        <v>0</v>
      </c>
      <c r="AG109" s="345">
        <v>0</v>
      </c>
      <c r="AH109" s="345">
        <v>0</v>
      </c>
      <c r="AI109" s="101">
        <v>0</v>
      </c>
      <c r="AJ109" s="12">
        <v>206</v>
      </c>
      <c r="AK109" s="354">
        <v>206</v>
      </c>
      <c r="AL109" s="345">
        <v>0</v>
      </c>
      <c r="AM109" s="347">
        <v>0</v>
      </c>
      <c r="AN109" s="344">
        <v>0</v>
      </c>
      <c r="AO109" s="346">
        <v>0</v>
      </c>
      <c r="AS109" s="124">
        <v>0</v>
      </c>
    </row>
    <row r="110" spans="1:45" ht="42">
      <c r="A110" s="18">
        <v>520150</v>
      </c>
      <c r="B110" s="348">
        <v>103</v>
      </c>
      <c r="C110" s="19" t="s">
        <v>150</v>
      </c>
      <c r="D110" s="12">
        <v>20278</v>
      </c>
      <c r="E110" s="354">
        <v>20278</v>
      </c>
      <c r="F110" s="345">
        <v>6153</v>
      </c>
      <c r="G110" s="345">
        <v>144</v>
      </c>
      <c r="H110" s="345">
        <v>0</v>
      </c>
      <c r="I110" s="345">
        <v>0</v>
      </c>
      <c r="J110" s="345">
        <v>0</v>
      </c>
      <c r="K110" s="345">
        <v>0</v>
      </c>
      <c r="L110" s="346">
        <v>0</v>
      </c>
      <c r="M110" s="344">
        <v>9152</v>
      </c>
      <c r="N110" s="345">
        <v>9152</v>
      </c>
      <c r="O110" s="345">
        <v>0</v>
      </c>
      <c r="P110" s="345">
        <v>0</v>
      </c>
      <c r="Q110" s="345">
        <v>414</v>
      </c>
      <c r="R110" s="345">
        <v>0</v>
      </c>
      <c r="S110" s="345">
        <v>0</v>
      </c>
      <c r="T110" s="345">
        <v>0</v>
      </c>
      <c r="U110" s="345">
        <v>0</v>
      </c>
      <c r="V110" s="345">
        <v>0</v>
      </c>
      <c r="W110" s="345">
        <v>1135</v>
      </c>
      <c r="X110" s="345">
        <v>0</v>
      </c>
      <c r="Y110" s="346">
        <v>0</v>
      </c>
      <c r="Z110" s="12">
        <v>4520</v>
      </c>
      <c r="AA110" s="354">
        <v>4519</v>
      </c>
      <c r="AB110" s="345">
        <v>0</v>
      </c>
      <c r="AC110" s="345">
        <v>0</v>
      </c>
      <c r="AD110" s="346">
        <v>1</v>
      </c>
      <c r="AE110" s="33">
        <v>0</v>
      </c>
      <c r="AF110" s="345">
        <v>0</v>
      </c>
      <c r="AG110" s="345">
        <v>0</v>
      </c>
      <c r="AH110" s="345">
        <v>0</v>
      </c>
      <c r="AI110" s="101">
        <v>0</v>
      </c>
      <c r="AJ110" s="12">
        <v>90</v>
      </c>
      <c r="AK110" s="354">
        <v>90</v>
      </c>
      <c r="AL110" s="345">
        <v>0</v>
      </c>
      <c r="AM110" s="347">
        <v>0</v>
      </c>
      <c r="AN110" s="344">
        <v>0</v>
      </c>
      <c r="AO110" s="346">
        <v>0</v>
      </c>
      <c r="AS110" s="124">
        <v>0</v>
      </c>
    </row>
    <row r="111" spans="1:45" ht="42">
      <c r="A111" s="18">
        <v>520151</v>
      </c>
      <c r="B111" s="348">
        <v>104</v>
      </c>
      <c r="C111" s="19" t="s">
        <v>151</v>
      </c>
      <c r="D111" s="12">
        <v>14498</v>
      </c>
      <c r="E111" s="354">
        <v>14498</v>
      </c>
      <c r="F111" s="345">
        <v>3636</v>
      </c>
      <c r="G111" s="345">
        <v>9</v>
      </c>
      <c r="H111" s="345">
        <v>0</v>
      </c>
      <c r="I111" s="345">
        <v>0</v>
      </c>
      <c r="J111" s="345">
        <v>0</v>
      </c>
      <c r="K111" s="345">
        <v>0</v>
      </c>
      <c r="L111" s="346">
        <v>0</v>
      </c>
      <c r="M111" s="344">
        <v>7766</v>
      </c>
      <c r="N111" s="345">
        <v>7766</v>
      </c>
      <c r="O111" s="345">
        <v>0</v>
      </c>
      <c r="P111" s="345">
        <v>0</v>
      </c>
      <c r="Q111" s="345">
        <v>788</v>
      </c>
      <c r="R111" s="345">
        <v>64</v>
      </c>
      <c r="S111" s="345">
        <v>0</v>
      </c>
      <c r="T111" s="345">
        <v>0</v>
      </c>
      <c r="U111" s="345">
        <v>0</v>
      </c>
      <c r="V111" s="345">
        <v>0</v>
      </c>
      <c r="W111" s="345">
        <v>563</v>
      </c>
      <c r="X111" s="345">
        <v>0</v>
      </c>
      <c r="Y111" s="346">
        <v>0</v>
      </c>
      <c r="Z111" s="12">
        <v>2945</v>
      </c>
      <c r="AA111" s="354">
        <v>2945</v>
      </c>
      <c r="AB111" s="345">
        <v>0</v>
      </c>
      <c r="AC111" s="345">
        <v>0</v>
      </c>
      <c r="AD111" s="346">
        <v>0</v>
      </c>
      <c r="AE111" s="33">
        <v>0</v>
      </c>
      <c r="AF111" s="345">
        <v>0</v>
      </c>
      <c r="AG111" s="345">
        <v>0</v>
      </c>
      <c r="AH111" s="345">
        <v>0</v>
      </c>
      <c r="AI111" s="101">
        <v>0</v>
      </c>
      <c r="AJ111" s="12">
        <v>70</v>
      </c>
      <c r="AK111" s="354">
        <v>70</v>
      </c>
      <c r="AL111" s="345">
        <v>0</v>
      </c>
      <c r="AM111" s="347">
        <v>0</v>
      </c>
      <c r="AN111" s="344">
        <v>0</v>
      </c>
      <c r="AO111" s="346">
        <v>0</v>
      </c>
      <c r="AS111" s="124">
        <v>0</v>
      </c>
    </row>
    <row r="112" spans="1:45" ht="42">
      <c r="A112" s="18">
        <v>520154</v>
      </c>
      <c r="B112" s="348">
        <v>105</v>
      </c>
      <c r="C112" s="19" t="s">
        <v>152</v>
      </c>
      <c r="D112" s="12">
        <v>141491</v>
      </c>
      <c r="E112" s="354">
        <v>120017</v>
      </c>
      <c r="F112" s="345">
        <v>5720</v>
      </c>
      <c r="G112" s="345">
        <v>15997</v>
      </c>
      <c r="H112" s="345">
        <v>0</v>
      </c>
      <c r="I112" s="345">
        <v>0</v>
      </c>
      <c r="J112" s="345">
        <v>0</v>
      </c>
      <c r="K112" s="345">
        <v>10055</v>
      </c>
      <c r="L112" s="346">
        <v>11419</v>
      </c>
      <c r="M112" s="344">
        <v>87224</v>
      </c>
      <c r="N112" s="345">
        <v>79974</v>
      </c>
      <c r="O112" s="345">
        <v>614</v>
      </c>
      <c r="P112" s="345">
        <v>0</v>
      </c>
      <c r="Q112" s="345">
        <v>1234</v>
      </c>
      <c r="R112" s="345">
        <v>609</v>
      </c>
      <c r="S112" s="345">
        <v>0</v>
      </c>
      <c r="T112" s="345">
        <v>0</v>
      </c>
      <c r="U112" s="345">
        <v>0</v>
      </c>
      <c r="V112" s="345">
        <v>0</v>
      </c>
      <c r="W112" s="345">
        <v>9696</v>
      </c>
      <c r="X112" s="345">
        <v>0</v>
      </c>
      <c r="Y112" s="346">
        <v>7250</v>
      </c>
      <c r="Z112" s="12">
        <v>31420</v>
      </c>
      <c r="AA112" s="354">
        <v>18901</v>
      </c>
      <c r="AB112" s="345">
        <v>65</v>
      </c>
      <c r="AC112" s="345">
        <v>5891</v>
      </c>
      <c r="AD112" s="346">
        <v>6563</v>
      </c>
      <c r="AE112" s="33">
        <v>6403</v>
      </c>
      <c r="AF112" s="345">
        <v>0</v>
      </c>
      <c r="AG112" s="345">
        <v>213</v>
      </c>
      <c r="AH112" s="345">
        <v>344</v>
      </c>
      <c r="AI112" s="101">
        <v>6747</v>
      </c>
      <c r="AJ112" s="12">
        <v>4295</v>
      </c>
      <c r="AK112" s="354">
        <v>4295</v>
      </c>
      <c r="AL112" s="345">
        <v>313</v>
      </c>
      <c r="AM112" s="347">
        <v>0</v>
      </c>
      <c r="AN112" s="344">
        <v>0</v>
      </c>
      <c r="AO112" s="346">
        <v>0</v>
      </c>
      <c r="AS112" s="124">
        <v>0</v>
      </c>
    </row>
    <row r="113" spans="1:45" ht="42">
      <c r="A113" s="18">
        <v>520156</v>
      </c>
      <c r="B113" s="348">
        <v>106</v>
      </c>
      <c r="C113" s="19" t="s">
        <v>153</v>
      </c>
      <c r="D113" s="12">
        <v>45900</v>
      </c>
      <c r="E113" s="354">
        <v>45900</v>
      </c>
      <c r="F113" s="345">
        <v>13192</v>
      </c>
      <c r="G113" s="345">
        <v>124</v>
      </c>
      <c r="H113" s="345">
        <v>0</v>
      </c>
      <c r="I113" s="345">
        <v>0</v>
      </c>
      <c r="J113" s="345">
        <v>0</v>
      </c>
      <c r="K113" s="345">
        <v>0</v>
      </c>
      <c r="L113" s="346">
        <v>0</v>
      </c>
      <c r="M113" s="344">
        <v>24901</v>
      </c>
      <c r="N113" s="345">
        <v>24901</v>
      </c>
      <c r="O113" s="345">
        <v>0</v>
      </c>
      <c r="P113" s="345">
        <v>0</v>
      </c>
      <c r="Q113" s="345">
        <v>2324</v>
      </c>
      <c r="R113" s="345">
        <v>966</v>
      </c>
      <c r="S113" s="345">
        <v>0</v>
      </c>
      <c r="T113" s="345">
        <v>0</v>
      </c>
      <c r="U113" s="345">
        <v>0</v>
      </c>
      <c r="V113" s="345">
        <v>0</v>
      </c>
      <c r="W113" s="345">
        <v>2090</v>
      </c>
      <c r="X113" s="345">
        <v>0</v>
      </c>
      <c r="Y113" s="346">
        <v>0</v>
      </c>
      <c r="Z113" s="12">
        <v>2989</v>
      </c>
      <c r="AA113" s="354">
        <v>2920</v>
      </c>
      <c r="AB113" s="345">
        <v>0</v>
      </c>
      <c r="AC113" s="345">
        <v>69</v>
      </c>
      <c r="AD113" s="346">
        <v>0</v>
      </c>
      <c r="AE113" s="33">
        <v>228</v>
      </c>
      <c r="AF113" s="345">
        <v>0</v>
      </c>
      <c r="AG113" s="345">
        <v>0</v>
      </c>
      <c r="AH113" s="345">
        <v>175</v>
      </c>
      <c r="AI113" s="101">
        <v>403</v>
      </c>
      <c r="AJ113" s="12">
        <v>170</v>
      </c>
      <c r="AK113" s="354">
        <v>170</v>
      </c>
      <c r="AL113" s="345">
        <v>0</v>
      </c>
      <c r="AM113" s="347">
        <v>0</v>
      </c>
      <c r="AN113" s="344">
        <v>0</v>
      </c>
      <c r="AO113" s="346">
        <v>0</v>
      </c>
      <c r="AS113" s="124">
        <v>0</v>
      </c>
    </row>
    <row r="114" spans="1:45" ht="28">
      <c r="A114" s="18">
        <v>520164</v>
      </c>
      <c r="B114" s="348">
        <v>107</v>
      </c>
      <c r="C114" s="19" t="s">
        <v>154</v>
      </c>
      <c r="D114" s="12">
        <v>24344</v>
      </c>
      <c r="E114" s="354">
        <v>23540</v>
      </c>
      <c r="F114" s="345">
        <v>0</v>
      </c>
      <c r="G114" s="345">
        <v>0</v>
      </c>
      <c r="H114" s="345">
        <v>0</v>
      </c>
      <c r="I114" s="345">
        <v>0</v>
      </c>
      <c r="J114" s="345">
        <v>0</v>
      </c>
      <c r="K114" s="345">
        <v>0</v>
      </c>
      <c r="L114" s="346">
        <v>804</v>
      </c>
      <c r="M114" s="344">
        <v>5433</v>
      </c>
      <c r="N114" s="345">
        <v>5334</v>
      </c>
      <c r="O114" s="345">
        <v>0</v>
      </c>
      <c r="P114" s="345">
        <v>0</v>
      </c>
      <c r="Q114" s="345">
        <v>0</v>
      </c>
      <c r="R114" s="345">
        <v>0</v>
      </c>
      <c r="S114" s="345">
        <v>0</v>
      </c>
      <c r="T114" s="345">
        <v>0</v>
      </c>
      <c r="U114" s="345">
        <v>0</v>
      </c>
      <c r="V114" s="345">
        <v>0</v>
      </c>
      <c r="W114" s="345">
        <v>0</v>
      </c>
      <c r="X114" s="345">
        <v>0</v>
      </c>
      <c r="Y114" s="346">
        <v>99</v>
      </c>
      <c r="Z114" s="12">
        <v>8</v>
      </c>
      <c r="AA114" s="354">
        <v>0</v>
      </c>
      <c r="AB114" s="345">
        <v>8</v>
      </c>
      <c r="AC114" s="345">
        <v>0</v>
      </c>
      <c r="AD114" s="346">
        <v>0</v>
      </c>
      <c r="AE114" s="33">
        <v>0</v>
      </c>
      <c r="AF114" s="345">
        <v>0</v>
      </c>
      <c r="AG114" s="345">
        <v>0</v>
      </c>
      <c r="AH114" s="345">
        <v>0</v>
      </c>
      <c r="AI114" s="101">
        <v>0</v>
      </c>
      <c r="AJ114" s="12">
        <v>231</v>
      </c>
      <c r="AK114" s="354">
        <v>231</v>
      </c>
      <c r="AL114" s="345">
        <v>0</v>
      </c>
      <c r="AM114" s="347">
        <v>0</v>
      </c>
      <c r="AN114" s="344">
        <v>0</v>
      </c>
      <c r="AO114" s="346">
        <v>0</v>
      </c>
      <c r="AS114" s="124">
        <v>0</v>
      </c>
    </row>
    <row r="115" spans="1:45" ht="28">
      <c r="A115" s="18">
        <v>520239</v>
      </c>
      <c r="B115" s="348">
        <v>108</v>
      </c>
      <c r="C115" s="154" t="s">
        <v>155</v>
      </c>
      <c r="D115" s="12">
        <v>0</v>
      </c>
      <c r="E115" s="354">
        <v>0</v>
      </c>
      <c r="F115" s="345">
        <v>0</v>
      </c>
      <c r="G115" s="345">
        <v>0</v>
      </c>
      <c r="H115" s="345">
        <v>0</v>
      </c>
      <c r="I115" s="345">
        <v>0</v>
      </c>
      <c r="J115" s="345">
        <v>0</v>
      </c>
      <c r="K115" s="345">
        <v>0</v>
      </c>
      <c r="L115" s="346">
        <v>0</v>
      </c>
      <c r="M115" s="344">
        <v>0</v>
      </c>
      <c r="N115" s="345">
        <v>0</v>
      </c>
      <c r="O115" s="345">
        <v>0</v>
      </c>
      <c r="P115" s="345">
        <v>0</v>
      </c>
      <c r="Q115" s="345">
        <v>0</v>
      </c>
      <c r="R115" s="345">
        <v>0</v>
      </c>
      <c r="S115" s="345">
        <v>0</v>
      </c>
      <c r="T115" s="345">
        <v>0</v>
      </c>
      <c r="U115" s="345">
        <v>0</v>
      </c>
      <c r="V115" s="345">
        <v>0</v>
      </c>
      <c r="W115" s="345">
        <v>0</v>
      </c>
      <c r="X115" s="345">
        <v>0</v>
      </c>
      <c r="Y115" s="346">
        <v>0</v>
      </c>
      <c r="Z115" s="12">
        <v>0</v>
      </c>
      <c r="AA115" s="354">
        <v>0</v>
      </c>
      <c r="AB115" s="345">
        <v>0</v>
      </c>
      <c r="AC115" s="345">
        <v>0</v>
      </c>
      <c r="AD115" s="346">
        <v>0</v>
      </c>
      <c r="AE115" s="33">
        <v>0</v>
      </c>
      <c r="AF115" s="345">
        <v>0</v>
      </c>
      <c r="AG115" s="345">
        <v>0</v>
      </c>
      <c r="AH115" s="345">
        <v>0</v>
      </c>
      <c r="AI115" s="101">
        <v>0</v>
      </c>
      <c r="AJ115" s="12">
        <v>0</v>
      </c>
      <c r="AK115" s="354">
        <v>0</v>
      </c>
      <c r="AL115" s="345">
        <v>0</v>
      </c>
      <c r="AM115" s="347">
        <v>0</v>
      </c>
      <c r="AN115" s="344">
        <v>194549</v>
      </c>
      <c r="AO115" s="346">
        <v>18</v>
      </c>
      <c r="AS115" s="124">
        <v>0</v>
      </c>
    </row>
    <row r="116" spans="1:45" ht="28">
      <c r="A116" s="18">
        <v>520166</v>
      </c>
      <c r="B116" s="348">
        <v>109</v>
      </c>
      <c r="C116" s="11" t="s">
        <v>156</v>
      </c>
      <c r="D116" s="12">
        <v>105338</v>
      </c>
      <c r="E116" s="354">
        <v>0</v>
      </c>
      <c r="F116" s="345">
        <v>0</v>
      </c>
      <c r="G116" s="345">
        <v>0</v>
      </c>
      <c r="H116" s="345">
        <v>84001</v>
      </c>
      <c r="I116" s="345">
        <v>75037</v>
      </c>
      <c r="J116" s="345">
        <v>17787</v>
      </c>
      <c r="K116" s="345">
        <v>0</v>
      </c>
      <c r="L116" s="346">
        <v>3550</v>
      </c>
      <c r="M116" s="344">
        <v>657</v>
      </c>
      <c r="N116" s="345">
        <v>7</v>
      </c>
      <c r="O116" s="345">
        <v>1399</v>
      </c>
      <c r="P116" s="345">
        <v>867</v>
      </c>
      <c r="Q116" s="345">
        <v>4889</v>
      </c>
      <c r="R116" s="345">
        <v>3474</v>
      </c>
      <c r="S116" s="345">
        <v>0</v>
      </c>
      <c r="T116" s="345">
        <v>258</v>
      </c>
      <c r="U116" s="345">
        <v>0</v>
      </c>
      <c r="V116" s="345">
        <v>0</v>
      </c>
      <c r="W116" s="345">
        <v>0</v>
      </c>
      <c r="X116" s="345">
        <v>22</v>
      </c>
      <c r="Y116" s="346">
        <v>628</v>
      </c>
      <c r="Z116" s="12">
        <v>3704</v>
      </c>
      <c r="AA116" s="354">
        <v>0</v>
      </c>
      <c r="AB116" s="345">
        <v>2</v>
      </c>
      <c r="AC116" s="345">
        <v>3702</v>
      </c>
      <c r="AD116" s="346">
        <v>0</v>
      </c>
      <c r="AE116" s="33">
        <v>11992</v>
      </c>
      <c r="AF116" s="345">
        <v>220</v>
      </c>
      <c r="AG116" s="345">
        <v>73</v>
      </c>
      <c r="AH116" s="345">
        <v>0</v>
      </c>
      <c r="AI116" s="101">
        <v>11992</v>
      </c>
      <c r="AJ116" s="12">
        <v>608</v>
      </c>
      <c r="AK116" s="354">
        <v>608</v>
      </c>
      <c r="AL116" s="345">
        <v>0</v>
      </c>
      <c r="AM116" s="347">
        <v>0</v>
      </c>
      <c r="AN116" s="344">
        <v>0</v>
      </c>
      <c r="AO116" s="346">
        <v>0</v>
      </c>
      <c r="AS116" s="124">
        <v>0</v>
      </c>
    </row>
    <row r="117" spans="1:45" ht="28">
      <c r="A117" s="18">
        <v>520169</v>
      </c>
      <c r="B117" s="348">
        <v>110</v>
      </c>
      <c r="C117" s="19" t="s">
        <v>157</v>
      </c>
      <c r="D117" s="12">
        <v>252927</v>
      </c>
      <c r="E117" s="354">
        <v>460</v>
      </c>
      <c r="F117" s="345">
        <v>0</v>
      </c>
      <c r="G117" s="345">
        <v>0</v>
      </c>
      <c r="H117" s="345">
        <v>122259</v>
      </c>
      <c r="I117" s="345">
        <v>0</v>
      </c>
      <c r="J117" s="345">
        <v>130140</v>
      </c>
      <c r="K117" s="345">
        <v>0</v>
      </c>
      <c r="L117" s="346">
        <v>68</v>
      </c>
      <c r="M117" s="344">
        <v>1783</v>
      </c>
      <c r="N117" s="345">
        <v>1090</v>
      </c>
      <c r="O117" s="345">
        <v>1385</v>
      </c>
      <c r="P117" s="345">
        <v>1116</v>
      </c>
      <c r="Q117" s="345">
        <v>12397</v>
      </c>
      <c r="R117" s="345">
        <v>2630</v>
      </c>
      <c r="S117" s="345">
        <v>121</v>
      </c>
      <c r="T117" s="345">
        <v>10062</v>
      </c>
      <c r="U117" s="345">
        <v>0</v>
      </c>
      <c r="V117" s="345">
        <v>0</v>
      </c>
      <c r="W117" s="345">
        <v>0</v>
      </c>
      <c r="X117" s="345">
        <v>533</v>
      </c>
      <c r="Y117" s="346">
        <v>160</v>
      </c>
      <c r="Z117" s="12">
        <v>4736</v>
      </c>
      <c r="AA117" s="354">
        <v>0</v>
      </c>
      <c r="AB117" s="345">
        <v>0</v>
      </c>
      <c r="AC117" s="345">
        <v>4736</v>
      </c>
      <c r="AD117" s="346">
        <v>0</v>
      </c>
      <c r="AE117" s="33">
        <v>24753</v>
      </c>
      <c r="AF117" s="345">
        <v>2274</v>
      </c>
      <c r="AG117" s="345">
        <v>888</v>
      </c>
      <c r="AH117" s="345">
        <v>365</v>
      </c>
      <c r="AI117" s="101">
        <v>25118</v>
      </c>
      <c r="AJ117" s="12">
        <v>0</v>
      </c>
      <c r="AK117" s="354">
        <v>0</v>
      </c>
      <c r="AL117" s="345">
        <v>0</v>
      </c>
      <c r="AM117" s="347">
        <v>0</v>
      </c>
      <c r="AN117" s="344">
        <v>0</v>
      </c>
      <c r="AO117" s="346">
        <v>0</v>
      </c>
    </row>
    <row r="118" spans="1:45" ht="28">
      <c r="A118" s="18">
        <v>520171</v>
      </c>
      <c r="B118" s="348">
        <v>111</v>
      </c>
      <c r="C118" s="19" t="s">
        <v>158</v>
      </c>
      <c r="D118" s="12">
        <v>76038</v>
      </c>
      <c r="E118" s="354">
        <v>2046</v>
      </c>
      <c r="F118" s="345">
        <v>0</v>
      </c>
      <c r="G118" s="345">
        <v>0</v>
      </c>
      <c r="H118" s="345">
        <v>73992</v>
      </c>
      <c r="I118" s="345">
        <v>0</v>
      </c>
      <c r="J118" s="345">
        <v>0</v>
      </c>
      <c r="K118" s="345">
        <v>0</v>
      </c>
      <c r="L118" s="346">
        <v>0</v>
      </c>
      <c r="M118" s="344">
        <v>3481</v>
      </c>
      <c r="N118" s="345">
        <v>3481</v>
      </c>
      <c r="O118" s="345">
        <v>7352</v>
      </c>
      <c r="P118" s="345">
        <v>5909</v>
      </c>
      <c r="Q118" s="345">
        <v>152</v>
      </c>
      <c r="R118" s="345">
        <v>7248</v>
      </c>
      <c r="S118" s="345">
        <v>931</v>
      </c>
      <c r="T118" s="345">
        <v>6453</v>
      </c>
      <c r="U118" s="345">
        <v>2524</v>
      </c>
      <c r="V118" s="345">
        <v>1657</v>
      </c>
      <c r="W118" s="345">
        <v>0</v>
      </c>
      <c r="X118" s="345">
        <v>0</v>
      </c>
      <c r="Y118" s="346">
        <v>0</v>
      </c>
      <c r="Z118" s="12">
        <v>0</v>
      </c>
      <c r="AA118" s="354">
        <v>0</v>
      </c>
      <c r="AB118" s="345">
        <v>0</v>
      </c>
      <c r="AC118" s="345">
        <v>0</v>
      </c>
      <c r="AD118" s="346">
        <v>0</v>
      </c>
      <c r="AE118" s="33">
        <v>10774</v>
      </c>
      <c r="AF118" s="345">
        <v>530</v>
      </c>
      <c r="AG118" s="345">
        <v>9713</v>
      </c>
      <c r="AH118" s="345">
        <v>0</v>
      </c>
      <c r="AI118" s="101">
        <v>10774</v>
      </c>
      <c r="AJ118" s="12">
        <v>10951</v>
      </c>
      <c r="AK118" s="354">
        <v>10951</v>
      </c>
      <c r="AL118" s="345">
        <v>9001</v>
      </c>
      <c r="AM118" s="347">
        <v>0</v>
      </c>
      <c r="AN118" s="344">
        <v>0</v>
      </c>
      <c r="AO118" s="346">
        <v>0</v>
      </c>
    </row>
    <row r="119" spans="1:45" ht="42">
      <c r="A119" s="18">
        <v>520170</v>
      </c>
      <c r="B119" s="348">
        <v>112</v>
      </c>
      <c r="C119" s="19" t="s">
        <v>159</v>
      </c>
      <c r="D119" s="12">
        <v>25047</v>
      </c>
      <c r="E119" s="354">
        <v>0</v>
      </c>
      <c r="F119" s="345">
        <v>0</v>
      </c>
      <c r="G119" s="345">
        <v>0</v>
      </c>
      <c r="H119" s="345">
        <v>24584</v>
      </c>
      <c r="I119" s="345">
        <v>0</v>
      </c>
      <c r="J119" s="345">
        <v>0</v>
      </c>
      <c r="K119" s="345">
        <v>0</v>
      </c>
      <c r="L119" s="346">
        <v>463</v>
      </c>
      <c r="M119" s="344">
        <v>421</v>
      </c>
      <c r="N119" s="345">
        <v>0</v>
      </c>
      <c r="O119" s="345">
        <v>0</v>
      </c>
      <c r="P119" s="345">
        <v>1294</v>
      </c>
      <c r="Q119" s="345">
        <v>0</v>
      </c>
      <c r="R119" s="345">
        <v>0</v>
      </c>
      <c r="S119" s="345">
        <v>0</v>
      </c>
      <c r="T119" s="345">
        <v>0</v>
      </c>
      <c r="U119" s="345">
        <v>0</v>
      </c>
      <c r="V119" s="345">
        <v>0</v>
      </c>
      <c r="W119" s="345">
        <v>0</v>
      </c>
      <c r="X119" s="345">
        <v>0</v>
      </c>
      <c r="Y119" s="346">
        <v>421</v>
      </c>
      <c r="Z119" s="12">
        <v>318</v>
      </c>
      <c r="AA119" s="354">
        <v>0</v>
      </c>
      <c r="AB119" s="345">
        <v>0</v>
      </c>
      <c r="AC119" s="345">
        <v>318</v>
      </c>
      <c r="AD119" s="346">
        <v>0</v>
      </c>
      <c r="AE119" s="33">
        <v>3397</v>
      </c>
      <c r="AF119" s="345">
        <v>66</v>
      </c>
      <c r="AG119" s="345">
        <v>0</v>
      </c>
      <c r="AH119" s="345">
        <v>169</v>
      </c>
      <c r="AI119" s="101">
        <v>3566</v>
      </c>
      <c r="AJ119" s="12">
        <v>1020</v>
      </c>
      <c r="AK119" s="354">
        <v>1020</v>
      </c>
      <c r="AL119" s="345">
        <v>0</v>
      </c>
      <c r="AM119" s="347">
        <v>0</v>
      </c>
      <c r="AN119" s="344">
        <v>0</v>
      </c>
      <c r="AO119" s="346">
        <v>0</v>
      </c>
    </row>
    <row r="120" spans="1:45" ht="28">
      <c r="A120" s="18">
        <v>520023</v>
      </c>
      <c r="B120" s="348">
        <v>113</v>
      </c>
      <c r="C120" s="19" t="s">
        <v>160</v>
      </c>
      <c r="D120" s="12">
        <v>53331</v>
      </c>
      <c r="E120" s="354">
        <v>0</v>
      </c>
      <c r="F120" s="345">
        <v>0</v>
      </c>
      <c r="G120" s="345">
        <v>0</v>
      </c>
      <c r="H120" s="345">
        <v>53331</v>
      </c>
      <c r="I120" s="345">
        <v>95467</v>
      </c>
      <c r="J120" s="345">
        <v>0</v>
      </c>
      <c r="K120" s="345">
        <v>0</v>
      </c>
      <c r="L120" s="346">
        <v>0</v>
      </c>
      <c r="M120" s="344">
        <v>0</v>
      </c>
      <c r="N120" s="345">
        <v>0</v>
      </c>
      <c r="O120" s="345">
        <v>4100</v>
      </c>
      <c r="P120" s="345">
        <v>1146</v>
      </c>
      <c r="Q120" s="345">
        <v>9293</v>
      </c>
      <c r="R120" s="345">
        <v>7058</v>
      </c>
      <c r="S120" s="345">
        <v>0</v>
      </c>
      <c r="T120" s="345">
        <v>0</v>
      </c>
      <c r="U120" s="345">
        <v>1677</v>
      </c>
      <c r="V120" s="345">
        <v>0</v>
      </c>
      <c r="W120" s="345">
        <v>0</v>
      </c>
      <c r="X120" s="345">
        <v>0</v>
      </c>
      <c r="Y120" s="346">
        <v>0</v>
      </c>
      <c r="Z120" s="12">
        <v>0</v>
      </c>
      <c r="AA120" s="354">
        <v>0</v>
      </c>
      <c r="AB120" s="345">
        <v>0</v>
      </c>
      <c r="AC120" s="345">
        <v>0</v>
      </c>
      <c r="AD120" s="346">
        <v>0</v>
      </c>
      <c r="AE120" s="33">
        <v>354</v>
      </c>
      <c r="AF120" s="345">
        <v>0</v>
      </c>
      <c r="AG120" s="345">
        <v>0</v>
      </c>
      <c r="AH120" s="345">
        <v>0</v>
      </c>
      <c r="AI120" s="101">
        <v>354</v>
      </c>
      <c r="AJ120" s="12">
        <v>0</v>
      </c>
      <c r="AK120" s="354">
        <v>0</v>
      </c>
      <c r="AL120" s="345">
        <v>0</v>
      </c>
      <c r="AM120" s="347">
        <v>0</v>
      </c>
      <c r="AN120" s="344">
        <v>0</v>
      </c>
      <c r="AO120" s="346">
        <v>0</v>
      </c>
    </row>
    <row r="121" spans="1:45" ht="28">
      <c r="A121" s="18">
        <v>520055</v>
      </c>
      <c r="B121" s="348">
        <v>114</v>
      </c>
      <c r="C121" s="19" t="s">
        <v>161</v>
      </c>
      <c r="D121" s="12">
        <v>0</v>
      </c>
      <c r="E121" s="354">
        <v>0</v>
      </c>
      <c r="F121" s="345">
        <v>0</v>
      </c>
      <c r="G121" s="345">
        <v>0</v>
      </c>
      <c r="H121" s="345">
        <v>0</v>
      </c>
      <c r="I121" s="345">
        <v>0</v>
      </c>
      <c r="J121" s="345">
        <v>0</v>
      </c>
      <c r="K121" s="345">
        <v>0</v>
      </c>
      <c r="L121" s="346">
        <v>0</v>
      </c>
      <c r="M121" s="344">
        <v>0</v>
      </c>
      <c r="N121" s="345">
        <v>0</v>
      </c>
      <c r="O121" s="345">
        <v>715</v>
      </c>
      <c r="P121" s="345">
        <v>0</v>
      </c>
      <c r="Q121" s="345">
        <v>0</v>
      </c>
      <c r="R121" s="345">
        <v>0</v>
      </c>
      <c r="S121" s="345">
        <v>0</v>
      </c>
      <c r="T121" s="345">
        <v>0</v>
      </c>
      <c r="U121" s="345">
        <v>0</v>
      </c>
      <c r="V121" s="345">
        <v>0</v>
      </c>
      <c r="W121" s="345">
        <v>0</v>
      </c>
      <c r="X121" s="345">
        <v>0</v>
      </c>
      <c r="Y121" s="346">
        <v>0</v>
      </c>
      <c r="Z121" s="12">
        <v>1791</v>
      </c>
      <c r="AA121" s="354">
        <v>0</v>
      </c>
      <c r="AB121" s="345">
        <v>0</v>
      </c>
      <c r="AC121" s="345">
        <v>1791</v>
      </c>
      <c r="AD121" s="346">
        <v>0</v>
      </c>
      <c r="AE121" s="33">
        <v>3343</v>
      </c>
      <c r="AF121" s="345">
        <v>0</v>
      </c>
      <c r="AG121" s="345">
        <v>0</v>
      </c>
      <c r="AH121" s="345">
        <v>180</v>
      </c>
      <c r="AI121" s="101">
        <v>3523</v>
      </c>
      <c r="AJ121" s="12">
        <v>128</v>
      </c>
      <c r="AK121" s="354">
        <v>128</v>
      </c>
      <c r="AL121" s="345">
        <v>0</v>
      </c>
      <c r="AM121" s="347">
        <v>0</v>
      </c>
      <c r="AN121" s="344">
        <v>0</v>
      </c>
      <c r="AO121" s="346">
        <v>0</v>
      </c>
    </row>
    <row r="122" spans="1:45" ht="56">
      <c r="A122" s="18">
        <v>520172</v>
      </c>
      <c r="B122" s="348">
        <v>115</v>
      </c>
      <c r="C122" s="19" t="s">
        <v>162</v>
      </c>
      <c r="D122" s="12">
        <v>183535</v>
      </c>
      <c r="E122" s="354">
        <v>0</v>
      </c>
      <c r="F122" s="345">
        <v>0</v>
      </c>
      <c r="G122" s="345">
        <v>0</v>
      </c>
      <c r="H122" s="345">
        <v>0</v>
      </c>
      <c r="I122" s="345">
        <v>0</v>
      </c>
      <c r="J122" s="345">
        <v>33388</v>
      </c>
      <c r="K122" s="345">
        <v>0</v>
      </c>
      <c r="L122" s="346">
        <v>150147</v>
      </c>
      <c r="M122" s="344">
        <v>144507</v>
      </c>
      <c r="N122" s="345">
        <v>0</v>
      </c>
      <c r="O122" s="345">
        <v>0</v>
      </c>
      <c r="P122" s="345">
        <v>0</v>
      </c>
      <c r="Q122" s="345">
        <v>0</v>
      </c>
      <c r="R122" s="345">
        <v>0</v>
      </c>
      <c r="S122" s="345">
        <v>0</v>
      </c>
      <c r="T122" s="345">
        <v>0</v>
      </c>
      <c r="U122" s="345">
        <v>0</v>
      </c>
      <c r="V122" s="345">
        <v>0</v>
      </c>
      <c r="W122" s="345">
        <v>0</v>
      </c>
      <c r="X122" s="345">
        <v>0</v>
      </c>
      <c r="Y122" s="346">
        <v>144507</v>
      </c>
      <c r="Z122" s="12">
        <v>466</v>
      </c>
      <c r="AA122" s="354">
        <v>0</v>
      </c>
      <c r="AB122" s="345">
        <v>466</v>
      </c>
      <c r="AC122" s="345">
        <v>0</v>
      </c>
      <c r="AD122" s="346">
        <v>0</v>
      </c>
      <c r="AE122" s="33">
        <v>0</v>
      </c>
      <c r="AF122" s="345">
        <v>0</v>
      </c>
      <c r="AG122" s="345">
        <v>0</v>
      </c>
      <c r="AH122" s="345">
        <v>0</v>
      </c>
      <c r="AI122" s="101">
        <v>0</v>
      </c>
      <c r="AJ122" s="12">
        <v>0</v>
      </c>
      <c r="AK122" s="354">
        <v>0</v>
      </c>
      <c r="AL122" s="345">
        <v>0</v>
      </c>
      <c r="AM122" s="347">
        <v>0</v>
      </c>
      <c r="AN122" s="344">
        <v>0</v>
      </c>
      <c r="AO122" s="346">
        <v>0</v>
      </c>
    </row>
    <row r="123" spans="1:45" ht="42">
      <c r="A123" s="18">
        <v>520284</v>
      </c>
      <c r="B123" s="348">
        <v>116</v>
      </c>
      <c r="C123" s="31" t="s">
        <v>163</v>
      </c>
      <c r="D123" s="12">
        <v>19625</v>
      </c>
      <c r="E123" s="354">
        <v>0</v>
      </c>
      <c r="F123" s="345">
        <v>0</v>
      </c>
      <c r="G123" s="345">
        <v>0</v>
      </c>
      <c r="H123" s="345">
        <v>19625</v>
      </c>
      <c r="I123" s="345">
        <v>0</v>
      </c>
      <c r="J123" s="345">
        <v>0</v>
      </c>
      <c r="K123" s="345">
        <v>0</v>
      </c>
      <c r="L123" s="346">
        <v>0</v>
      </c>
      <c r="M123" s="344">
        <v>0</v>
      </c>
      <c r="N123" s="345">
        <v>0</v>
      </c>
      <c r="O123" s="345">
        <v>165</v>
      </c>
      <c r="P123" s="345">
        <v>0</v>
      </c>
      <c r="Q123" s="345">
        <v>0</v>
      </c>
      <c r="R123" s="345">
        <v>0</v>
      </c>
      <c r="S123" s="345">
        <v>0</v>
      </c>
      <c r="T123" s="345">
        <v>0</v>
      </c>
      <c r="U123" s="345">
        <v>0</v>
      </c>
      <c r="V123" s="345">
        <v>0</v>
      </c>
      <c r="W123" s="345">
        <v>0</v>
      </c>
      <c r="X123" s="345">
        <v>0</v>
      </c>
      <c r="Y123" s="346">
        <v>0</v>
      </c>
      <c r="Z123" s="12">
        <v>0</v>
      </c>
      <c r="AA123" s="354">
        <v>0</v>
      </c>
      <c r="AB123" s="345">
        <v>0</v>
      </c>
      <c r="AC123" s="345">
        <v>0</v>
      </c>
      <c r="AD123" s="346">
        <v>0</v>
      </c>
      <c r="AE123" s="33">
        <v>2635</v>
      </c>
      <c r="AF123" s="345">
        <v>1478</v>
      </c>
      <c r="AG123" s="345">
        <v>0</v>
      </c>
      <c r="AH123" s="345">
        <v>0</v>
      </c>
      <c r="AI123" s="101">
        <v>2635</v>
      </c>
      <c r="AJ123" s="12">
        <v>365</v>
      </c>
      <c r="AK123" s="354">
        <v>365</v>
      </c>
      <c r="AL123" s="345">
        <v>0</v>
      </c>
      <c r="AM123" s="347">
        <v>0</v>
      </c>
      <c r="AN123" s="344">
        <v>0</v>
      </c>
      <c r="AO123" s="346">
        <v>0</v>
      </c>
    </row>
    <row r="124" spans="1:45" ht="42">
      <c r="A124" s="18">
        <v>520345</v>
      </c>
      <c r="B124" s="348">
        <v>117</v>
      </c>
      <c r="C124" s="19" t="s">
        <v>164</v>
      </c>
      <c r="D124" s="12">
        <v>0</v>
      </c>
      <c r="E124" s="354">
        <v>0</v>
      </c>
      <c r="F124" s="345">
        <v>0</v>
      </c>
      <c r="G124" s="345">
        <v>0</v>
      </c>
      <c r="H124" s="345">
        <v>0</v>
      </c>
      <c r="I124" s="345">
        <v>0</v>
      </c>
      <c r="J124" s="345">
        <v>0</v>
      </c>
      <c r="K124" s="345">
        <v>0</v>
      </c>
      <c r="L124" s="346">
        <v>0</v>
      </c>
      <c r="M124" s="344">
        <v>0</v>
      </c>
      <c r="N124" s="345">
        <v>0</v>
      </c>
      <c r="O124" s="345">
        <v>0</v>
      </c>
      <c r="P124" s="345">
        <v>0</v>
      </c>
      <c r="Q124" s="345">
        <v>0</v>
      </c>
      <c r="R124" s="345">
        <v>0</v>
      </c>
      <c r="S124" s="345">
        <v>0</v>
      </c>
      <c r="T124" s="345">
        <v>0</v>
      </c>
      <c r="U124" s="345">
        <v>0</v>
      </c>
      <c r="V124" s="345">
        <v>0</v>
      </c>
      <c r="W124" s="345">
        <v>0</v>
      </c>
      <c r="X124" s="345">
        <v>0</v>
      </c>
      <c r="Y124" s="346">
        <v>0</v>
      </c>
      <c r="Z124" s="12">
        <v>0</v>
      </c>
      <c r="AA124" s="354">
        <v>0</v>
      </c>
      <c r="AB124" s="345">
        <v>0</v>
      </c>
      <c r="AC124" s="345">
        <v>0</v>
      </c>
      <c r="AD124" s="346">
        <v>0</v>
      </c>
      <c r="AE124" s="33">
        <v>0</v>
      </c>
      <c r="AF124" s="345">
        <v>0</v>
      </c>
      <c r="AG124" s="345">
        <v>0</v>
      </c>
      <c r="AH124" s="345">
        <v>0</v>
      </c>
      <c r="AI124" s="101">
        <v>0</v>
      </c>
      <c r="AJ124" s="12">
        <v>44</v>
      </c>
      <c r="AK124" s="354">
        <v>44</v>
      </c>
      <c r="AL124" s="345">
        <v>0</v>
      </c>
      <c r="AM124" s="347">
        <v>0</v>
      </c>
      <c r="AN124" s="344">
        <v>0</v>
      </c>
      <c r="AO124" s="346">
        <v>0</v>
      </c>
    </row>
    <row r="125" spans="1:45" ht="56">
      <c r="A125" s="18">
        <v>520165</v>
      </c>
      <c r="B125" s="348">
        <v>118</v>
      </c>
      <c r="C125" s="19" t="s">
        <v>165</v>
      </c>
      <c r="D125" s="12">
        <v>243003</v>
      </c>
      <c r="E125" s="354">
        <v>193805</v>
      </c>
      <c r="F125" s="345">
        <v>21741</v>
      </c>
      <c r="G125" s="345">
        <v>14643</v>
      </c>
      <c r="H125" s="345">
        <v>0</v>
      </c>
      <c r="I125" s="345">
        <v>0</v>
      </c>
      <c r="J125" s="345">
        <v>0</v>
      </c>
      <c r="K125" s="345">
        <v>6872</v>
      </c>
      <c r="L125" s="346">
        <v>42326</v>
      </c>
      <c r="M125" s="344">
        <v>148710</v>
      </c>
      <c r="N125" s="345">
        <v>123166</v>
      </c>
      <c r="O125" s="345">
        <v>2386</v>
      </c>
      <c r="P125" s="345">
        <v>1030</v>
      </c>
      <c r="Q125" s="345">
        <v>9600</v>
      </c>
      <c r="R125" s="345">
        <v>3853</v>
      </c>
      <c r="S125" s="345">
        <v>32</v>
      </c>
      <c r="T125" s="345">
        <v>1507</v>
      </c>
      <c r="U125" s="345">
        <v>1892</v>
      </c>
      <c r="V125" s="345">
        <v>0</v>
      </c>
      <c r="W125" s="345">
        <v>10306</v>
      </c>
      <c r="X125" s="345">
        <v>374</v>
      </c>
      <c r="Y125" s="346">
        <v>25170</v>
      </c>
      <c r="Z125" s="12">
        <v>44713</v>
      </c>
      <c r="AA125" s="354">
        <v>32945</v>
      </c>
      <c r="AB125" s="345">
        <v>148</v>
      </c>
      <c r="AC125" s="345">
        <v>11620</v>
      </c>
      <c r="AD125" s="346">
        <v>0</v>
      </c>
      <c r="AE125" s="33">
        <v>0</v>
      </c>
      <c r="AF125" s="345">
        <v>0</v>
      </c>
      <c r="AG125" s="345">
        <v>0</v>
      </c>
      <c r="AH125" s="345">
        <v>0</v>
      </c>
      <c r="AI125" s="101">
        <v>0</v>
      </c>
      <c r="AJ125" s="12">
        <v>1939</v>
      </c>
      <c r="AK125" s="354">
        <v>1939</v>
      </c>
      <c r="AL125" s="345">
        <v>0</v>
      </c>
      <c r="AM125" s="347">
        <v>0</v>
      </c>
      <c r="AN125" s="344">
        <v>23664</v>
      </c>
      <c r="AO125" s="346">
        <v>18</v>
      </c>
    </row>
    <row r="126" spans="1:45" ht="42">
      <c r="A126" s="18">
        <v>520136</v>
      </c>
      <c r="B126" s="348">
        <v>119</v>
      </c>
      <c r="C126" s="19" t="s">
        <v>166</v>
      </c>
      <c r="D126" s="12">
        <v>44289</v>
      </c>
      <c r="E126" s="354">
        <v>38305</v>
      </c>
      <c r="F126" s="345">
        <v>1287</v>
      </c>
      <c r="G126" s="345">
        <v>3145</v>
      </c>
      <c r="H126" s="345">
        <v>0</v>
      </c>
      <c r="I126" s="345">
        <v>0</v>
      </c>
      <c r="J126" s="345">
        <v>0</v>
      </c>
      <c r="K126" s="345">
        <v>0</v>
      </c>
      <c r="L126" s="346">
        <v>5984</v>
      </c>
      <c r="M126" s="344">
        <v>40421</v>
      </c>
      <c r="N126" s="345">
        <v>30719</v>
      </c>
      <c r="O126" s="345">
        <v>463</v>
      </c>
      <c r="P126" s="345">
        <v>0</v>
      </c>
      <c r="Q126" s="345">
        <v>725</v>
      </c>
      <c r="R126" s="345">
        <v>1116</v>
      </c>
      <c r="S126" s="345">
        <v>168</v>
      </c>
      <c r="T126" s="345">
        <v>0</v>
      </c>
      <c r="U126" s="345">
        <v>96</v>
      </c>
      <c r="V126" s="345">
        <v>0</v>
      </c>
      <c r="W126" s="345">
        <v>1605</v>
      </c>
      <c r="X126" s="345">
        <v>299</v>
      </c>
      <c r="Y126" s="346">
        <v>9403</v>
      </c>
      <c r="Z126" s="12">
        <v>4018</v>
      </c>
      <c r="AA126" s="354">
        <v>3861</v>
      </c>
      <c r="AB126" s="345">
        <v>157</v>
      </c>
      <c r="AC126" s="345">
        <v>0</v>
      </c>
      <c r="AD126" s="346">
        <v>0</v>
      </c>
      <c r="AE126" s="33">
        <v>335</v>
      </c>
      <c r="AF126" s="345">
        <v>0</v>
      </c>
      <c r="AG126" s="345">
        <v>0</v>
      </c>
      <c r="AH126" s="345">
        <v>0</v>
      </c>
      <c r="AI126" s="101">
        <v>335</v>
      </c>
      <c r="AJ126" s="12">
        <v>521</v>
      </c>
      <c r="AK126" s="354">
        <v>521</v>
      </c>
      <c r="AL126" s="345">
        <v>0</v>
      </c>
      <c r="AM126" s="347">
        <v>0</v>
      </c>
      <c r="AN126" s="344">
        <v>7904</v>
      </c>
      <c r="AO126" s="346">
        <v>7</v>
      </c>
    </row>
    <row r="127" spans="1:45" ht="56">
      <c r="A127" s="18">
        <v>520198</v>
      </c>
      <c r="B127" s="348">
        <v>120</v>
      </c>
      <c r="C127" s="19" t="s">
        <v>167</v>
      </c>
      <c r="D127" s="12">
        <v>12268</v>
      </c>
      <c r="E127" s="354">
        <v>11778</v>
      </c>
      <c r="F127" s="345">
        <v>568</v>
      </c>
      <c r="G127" s="345">
        <v>1126</v>
      </c>
      <c r="H127" s="345">
        <v>0</v>
      </c>
      <c r="I127" s="345">
        <v>0</v>
      </c>
      <c r="J127" s="345">
        <v>0</v>
      </c>
      <c r="K127" s="345">
        <v>0</v>
      </c>
      <c r="L127" s="346">
        <v>490</v>
      </c>
      <c r="M127" s="344">
        <v>6384</v>
      </c>
      <c r="N127" s="345">
        <v>5594</v>
      </c>
      <c r="O127" s="345">
        <v>0</v>
      </c>
      <c r="P127" s="345">
        <v>0</v>
      </c>
      <c r="Q127" s="345">
        <v>69</v>
      </c>
      <c r="R127" s="345">
        <v>48</v>
      </c>
      <c r="S127" s="345">
        <v>0</v>
      </c>
      <c r="T127" s="345">
        <v>0</v>
      </c>
      <c r="U127" s="345">
        <v>0</v>
      </c>
      <c r="V127" s="345">
        <v>0</v>
      </c>
      <c r="W127" s="345">
        <v>285</v>
      </c>
      <c r="X127" s="345">
        <v>0</v>
      </c>
      <c r="Y127" s="346">
        <v>790</v>
      </c>
      <c r="Z127" s="12">
        <v>174</v>
      </c>
      <c r="AA127" s="354">
        <v>173</v>
      </c>
      <c r="AB127" s="345">
        <v>1</v>
      </c>
      <c r="AC127" s="345">
        <v>0</v>
      </c>
      <c r="AD127" s="346">
        <v>0</v>
      </c>
      <c r="AE127" s="33">
        <v>0</v>
      </c>
      <c r="AF127" s="345">
        <v>0</v>
      </c>
      <c r="AG127" s="345">
        <v>0</v>
      </c>
      <c r="AH127" s="345">
        <v>0</v>
      </c>
      <c r="AI127" s="101">
        <v>0</v>
      </c>
      <c r="AJ127" s="12">
        <v>108</v>
      </c>
      <c r="AK127" s="354">
        <v>108</v>
      </c>
      <c r="AL127" s="345">
        <v>0</v>
      </c>
      <c r="AM127" s="347">
        <v>0</v>
      </c>
      <c r="AN127" s="344">
        <v>0</v>
      </c>
      <c r="AO127" s="346">
        <v>0</v>
      </c>
    </row>
    <row r="128" spans="1:45" ht="42">
      <c r="A128" s="18">
        <v>520176</v>
      </c>
      <c r="B128" s="348">
        <v>121</v>
      </c>
      <c r="C128" s="19" t="s">
        <v>168</v>
      </c>
      <c r="D128" s="12">
        <v>538</v>
      </c>
      <c r="E128" s="354">
        <v>0</v>
      </c>
      <c r="F128" s="345">
        <v>0</v>
      </c>
      <c r="G128" s="345">
        <v>0</v>
      </c>
      <c r="H128" s="345">
        <v>260</v>
      </c>
      <c r="I128" s="345">
        <v>0</v>
      </c>
      <c r="J128" s="345">
        <v>0</v>
      </c>
      <c r="K128" s="345">
        <v>0</v>
      </c>
      <c r="L128" s="346">
        <v>278</v>
      </c>
      <c r="M128" s="344">
        <v>417</v>
      </c>
      <c r="N128" s="345">
        <v>0</v>
      </c>
      <c r="O128" s="345">
        <v>0</v>
      </c>
      <c r="P128" s="345">
        <v>0</v>
      </c>
      <c r="Q128" s="345">
        <v>0</v>
      </c>
      <c r="R128" s="345">
        <v>0</v>
      </c>
      <c r="S128" s="345">
        <v>0</v>
      </c>
      <c r="T128" s="345">
        <v>0</v>
      </c>
      <c r="U128" s="345">
        <v>0</v>
      </c>
      <c r="V128" s="345">
        <v>0</v>
      </c>
      <c r="W128" s="345">
        <v>0</v>
      </c>
      <c r="X128" s="345">
        <v>0</v>
      </c>
      <c r="Y128" s="346">
        <v>417</v>
      </c>
      <c r="Z128" s="12">
        <v>681</v>
      </c>
      <c r="AA128" s="354">
        <v>0</v>
      </c>
      <c r="AB128" s="345">
        <v>0</v>
      </c>
      <c r="AC128" s="345">
        <v>681</v>
      </c>
      <c r="AD128" s="346">
        <v>0</v>
      </c>
      <c r="AE128" s="33">
        <v>433</v>
      </c>
      <c r="AF128" s="345">
        <v>26</v>
      </c>
      <c r="AG128" s="345">
        <v>0</v>
      </c>
      <c r="AH128" s="345">
        <v>0</v>
      </c>
      <c r="AI128" s="101">
        <v>433</v>
      </c>
      <c r="AJ128" s="12">
        <v>0</v>
      </c>
      <c r="AK128" s="354">
        <v>0</v>
      </c>
      <c r="AL128" s="345">
        <v>0</v>
      </c>
      <c r="AM128" s="347">
        <v>0</v>
      </c>
      <c r="AN128" s="344">
        <v>0</v>
      </c>
      <c r="AO128" s="346">
        <v>0</v>
      </c>
    </row>
    <row r="129" spans="1:41" ht="70">
      <c r="A129" s="18">
        <v>520213</v>
      </c>
      <c r="B129" s="348">
        <v>122</v>
      </c>
      <c r="C129" s="19" t="s">
        <v>169</v>
      </c>
      <c r="D129" s="12">
        <v>310</v>
      </c>
      <c r="E129" s="354">
        <v>310</v>
      </c>
      <c r="F129" s="345">
        <v>0</v>
      </c>
      <c r="G129" s="345">
        <v>0</v>
      </c>
      <c r="H129" s="345">
        <v>0</v>
      </c>
      <c r="I129" s="345">
        <v>0</v>
      </c>
      <c r="J129" s="345">
        <v>0</v>
      </c>
      <c r="K129" s="345">
        <v>0</v>
      </c>
      <c r="L129" s="346">
        <v>0</v>
      </c>
      <c r="M129" s="344">
        <v>2422</v>
      </c>
      <c r="N129" s="345">
        <v>2422</v>
      </c>
      <c r="O129" s="345">
        <v>0</v>
      </c>
      <c r="P129" s="345">
        <v>0</v>
      </c>
      <c r="Q129" s="345">
        <v>0</v>
      </c>
      <c r="R129" s="345">
        <v>0</v>
      </c>
      <c r="S129" s="345">
        <v>0</v>
      </c>
      <c r="T129" s="345">
        <v>40</v>
      </c>
      <c r="U129" s="345">
        <v>0</v>
      </c>
      <c r="V129" s="345">
        <v>0</v>
      </c>
      <c r="W129" s="345">
        <v>0</v>
      </c>
      <c r="X129" s="345">
        <v>0</v>
      </c>
      <c r="Y129" s="346">
        <v>0</v>
      </c>
      <c r="Z129" s="12">
        <v>0</v>
      </c>
      <c r="AA129" s="354">
        <v>0</v>
      </c>
      <c r="AB129" s="345">
        <v>0</v>
      </c>
      <c r="AC129" s="345">
        <v>0</v>
      </c>
      <c r="AD129" s="346">
        <v>0</v>
      </c>
      <c r="AE129" s="33">
        <v>0</v>
      </c>
      <c r="AF129" s="345">
        <v>0</v>
      </c>
      <c r="AG129" s="345">
        <v>0</v>
      </c>
      <c r="AH129" s="345">
        <v>0</v>
      </c>
      <c r="AI129" s="101">
        <v>0</v>
      </c>
      <c r="AJ129" s="12">
        <v>30</v>
      </c>
      <c r="AK129" s="354">
        <v>30</v>
      </c>
      <c r="AL129" s="345">
        <v>0</v>
      </c>
      <c r="AM129" s="347">
        <v>0</v>
      </c>
      <c r="AN129" s="344">
        <v>0</v>
      </c>
      <c r="AO129" s="346">
        <v>0</v>
      </c>
    </row>
    <row r="130" spans="1:41" ht="42">
      <c r="A130" s="18">
        <v>520384</v>
      </c>
      <c r="B130" s="348">
        <v>123</v>
      </c>
      <c r="C130" s="19" t="s">
        <v>170</v>
      </c>
      <c r="D130" s="12">
        <v>0</v>
      </c>
      <c r="E130" s="354">
        <v>0</v>
      </c>
      <c r="F130" s="345">
        <v>0</v>
      </c>
      <c r="G130" s="345">
        <v>0</v>
      </c>
      <c r="H130" s="345">
        <v>0</v>
      </c>
      <c r="I130" s="345">
        <v>0</v>
      </c>
      <c r="J130" s="345">
        <v>0</v>
      </c>
      <c r="K130" s="345">
        <v>0</v>
      </c>
      <c r="L130" s="346">
        <v>0</v>
      </c>
      <c r="M130" s="344">
        <v>0</v>
      </c>
      <c r="N130" s="345">
        <v>0</v>
      </c>
      <c r="O130" s="345">
        <v>0</v>
      </c>
      <c r="P130" s="345">
        <v>0</v>
      </c>
      <c r="Q130" s="345">
        <v>0</v>
      </c>
      <c r="R130" s="345">
        <v>0</v>
      </c>
      <c r="S130" s="345">
        <v>0</v>
      </c>
      <c r="T130" s="345">
        <v>0</v>
      </c>
      <c r="U130" s="345">
        <v>0</v>
      </c>
      <c r="V130" s="345">
        <v>0</v>
      </c>
      <c r="W130" s="345">
        <v>0</v>
      </c>
      <c r="X130" s="345">
        <v>0</v>
      </c>
      <c r="Y130" s="346">
        <v>0</v>
      </c>
      <c r="Z130" s="12">
        <v>0</v>
      </c>
      <c r="AA130" s="354">
        <v>0</v>
      </c>
      <c r="AB130" s="345">
        <v>0</v>
      </c>
      <c r="AC130" s="345">
        <v>0</v>
      </c>
      <c r="AD130" s="346">
        <v>0</v>
      </c>
      <c r="AE130" s="33">
        <v>0</v>
      </c>
      <c r="AF130" s="345">
        <v>0</v>
      </c>
      <c r="AG130" s="345">
        <v>0</v>
      </c>
      <c r="AH130" s="345">
        <v>0</v>
      </c>
      <c r="AI130" s="101">
        <v>0</v>
      </c>
      <c r="AJ130" s="12">
        <v>48</v>
      </c>
      <c r="AK130" s="354">
        <v>48</v>
      </c>
      <c r="AL130" s="345">
        <v>0</v>
      </c>
      <c r="AM130" s="347">
        <v>0</v>
      </c>
      <c r="AN130" s="344">
        <v>0</v>
      </c>
      <c r="AO130" s="346">
        <v>0</v>
      </c>
    </row>
    <row r="131" spans="1:41" ht="42">
      <c r="A131" s="18">
        <v>520109</v>
      </c>
      <c r="B131" s="348">
        <v>124</v>
      </c>
      <c r="C131" s="19" t="s">
        <v>171</v>
      </c>
      <c r="D131" s="12">
        <v>30777</v>
      </c>
      <c r="E131" s="354">
        <v>29031</v>
      </c>
      <c r="F131" s="345">
        <v>1404</v>
      </c>
      <c r="G131" s="345">
        <v>2620</v>
      </c>
      <c r="H131" s="345">
        <v>0</v>
      </c>
      <c r="I131" s="345">
        <v>0</v>
      </c>
      <c r="J131" s="345">
        <v>0</v>
      </c>
      <c r="K131" s="345">
        <v>0</v>
      </c>
      <c r="L131" s="346">
        <v>1746</v>
      </c>
      <c r="M131" s="344">
        <v>26968</v>
      </c>
      <c r="N131" s="345">
        <v>24045</v>
      </c>
      <c r="O131" s="345">
        <v>0</v>
      </c>
      <c r="P131" s="345">
        <v>127</v>
      </c>
      <c r="Q131" s="345">
        <v>1506</v>
      </c>
      <c r="R131" s="345">
        <v>626</v>
      </c>
      <c r="S131" s="345">
        <v>0</v>
      </c>
      <c r="T131" s="345">
        <v>50</v>
      </c>
      <c r="U131" s="345">
        <v>0</v>
      </c>
      <c r="V131" s="345">
        <v>0</v>
      </c>
      <c r="W131" s="345">
        <v>547</v>
      </c>
      <c r="X131" s="345">
        <v>0</v>
      </c>
      <c r="Y131" s="346">
        <v>2923</v>
      </c>
      <c r="Z131" s="12">
        <v>2540</v>
      </c>
      <c r="AA131" s="354">
        <v>2497</v>
      </c>
      <c r="AB131" s="345">
        <v>14</v>
      </c>
      <c r="AC131" s="345">
        <v>29</v>
      </c>
      <c r="AD131" s="346">
        <v>0</v>
      </c>
      <c r="AE131" s="33">
        <v>1901</v>
      </c>
      <c r="AF131" s="345">
        <v>61</v>
      </c>
      <c r="AG131" s="345">
        <v>0</v>
      </c>
      <c r="AH131" s="345">
        <v>0</v>
      </c>
      <c r="AI131" s="101">
        <v>1901</v>
      </c>
      <c r="AJ131" s="12">
        <v>1447</v>
      </c>
      <c r="AK131" s="354">
        <v>1447</v>
      </c>
      <c r="AL131" s="345">
        <v>0</v>
      </c>
      <c r="AM131" s="347">
        <v>0</v>
      </c>
      <c r="AN131" s="344">
        <v>0</v>
      </c>
      <c r="AO131" s="346">
        <v>0</v>
      </c>
    </row>
    <row r="132" spans="1:41" ht="17.5">
      <c r="A132" s="18">
        <v>520089</v>
      </c>
      <c r="B132" s="348">
        <v>125</v>
      </c>
      <c r="C132" s="19" t="s">
        <v>172</v>
      </c>
      <c r="D132" s="12">
        <v>1784</v>
      </c>
      <c r="E132" s="354">
        <v>1647</v>
      </c>
      <c r="F132" s="345">
        <v>68</v>
      </c>
      <c r="G132" s="345">
        <v>119</v>
      </c>
      <c r="H132" s="345">
        <v>0</v>
      </c>
      <c r="I132" s="345">
        <v>0</v>
      </c>
      <c r="J132" s="345">
        <v>0</v>
      </c>
      <c r="K132" s="345">
        <v>0</v>
      </c>
      <c r="L132" s="346">
        <v>137</v>
      </c>
      <c r="M132" s="344">
        <v>814</v>
      </c>
      <c r="N132" s="345">
        <v>756</v>
      </c>
      <c r="O132" s="345">
        <v>0</v>
      </c>
      <c r="P132" s="345">
        <v>0</v>
      </c>
      <c r="Q132" s="345">
        <v>46</v>
      </c>
      <c r="R132" s="345">
        <v>39</v>
      </c>
      <c r="S132" s="345">
        <v>0</v>
      </c>
      <c r="T132" s="345">
        <v>0</v>
      </c>
      <c r="U132" s="345">
        <v>0</v>
      </c>
      <c r="V132" s="345">
        <v>0</v>
      </c>
      <c r="W132" s="345">
        <v>56</v>
      </c>
      <c r="X132" s="345">
        <v>0</v>
      </c>
      <c r="Y132" s="346">
        <v>58</v>
      </c>
      <c r="Z132" s="12">
        <v>282</v>
      </c>
      <c r="AA132" s="354">
        <v>281</v>
      </c>
      <c r="AB132" s="345">
        <v>1</v>
      </c>
      <c r="AC132" s="345">
        <v>0</v>
      </c>
      <c r="AD132" s="346">
        <v>0</v>
      </c>
      <c r="AE132" s="33">
        <v>0</v>
      </c>
      <c r="AF132" s="345">
        <v>0</v>
      </c>
      <c r="AG132" s="345">
        <v>0</v>
      </c>
      <c r="AH132" s="345">
        <v>0</v>
      </c>
      <c r="AI132" s="101">
        <v>0</v>
      </c>
      <c r="AJ132" s="12">
        <v>32</v>
      </c>
      <c r="AK132" s="354">
        <v>32</v>
      </c>
      <c r="AL132" s="345">
        <v>0</v>
      </c>
      <c r="AM132" s="347">
        <v>0</v>
      </c>
      <c r="AN132" s="344">
        <v>0</v>
      </c>
      <c r="AO132" s="346">
        <v>0</v>
      </c>
    </row>
    <row r="133" spans="1:41" ht="28">
      <c r="A133" s="18">
        <v>520095</v>
      </c>
      <c r="B133" s="348">
        <v>126</v>
      </c>
      <c r="C133" s="19" t="s">
        <v>173</v>
      </c>
      <c r="D133" s="12">
        <v>27482</v>
      </c>
      <c r="E133" s="354">
        <v>27482</v>
      </c>
      <c r="F133" s="345">
        <v>1395</v>
      </c>
      <c r="G133" s="345">
        <v>3649</v>
      </c>
      <c r="H133" s="345">
        <v>0</v>
      </c>
      <c r="I133" s="345">
        <v>0</v>
      </c>
      <c r="J133" s="345">
        <v>0</v>
      </c>
      <c r="K133" s="345">
        <v>0</v>
      </c>
      <c r="L133" s="346">
        <v>0</v>
      </c>
      <c r="M133" s="344">
        <v>22292</v>
      </c>
      <c r="N133" s="345">
        <v>22292</v>
      </c>
      <c r="O133" s="345">
        <v>0</v>
      </c>
      <c r="P133" s="345">
        <v>34</v>
      </c>
      <c r="Q133" s="345">
        <v>1312</v>
      </c>
      <c r="R133" s="345">
        <v>851</v>
      </c>
      <c r="S133" s="345">
        <v>0</v>
      </c>
      <c r="T133" s="345">
        <v>0</v>
      </c>
      <c r="U133" s="345">
        <v>130</v>
      </c>
      <c r="V133" s="345">
        <v>0</v>
      </c>
      <c r="W133" s="345">
        <v>1578</v>
      </c>
      <c r="X133" s="345">
        <v>0</v>
      </c>
      <c r="Y133" s="346">
        <v>0</v>
      </c>
      <c r="Z133" s="12">
        <v>1420</v>
      </c>
      <c r="AA133" s="354">
        <v>1420</v>
      </c>
      <c r="AB133" s="345">
        <v>0</v>
      </c>
      <c r="AC133" s="345">
        <v>0</v>
      </c>
      <c r="AD133" s="346">
        <v>0</v>
      </c>
      <c r="AE133" s="33">
        <v>0</v>
      </c>
      <c r="AF133" s="345">
        <v>0</v>
      </c>
      <c r="AG133" s="345">
        <v>0</v>
      </c>
      <c r="AH133" s="345">
        <v>0</v>
      </c>
      <c r="AI133" s="101">
        <v>0</v>
      </c>
      <c r="AJ133" s="12">
        <v>560</v>
      </c>
      <c r="AK133" s="354">
        <v>560</v>
      </c>
      <c r="AL133" s="345">
        <v>0</v>
      </c>
      <c r="AM133" s="347">
        <v>0</v>
      </c>
      <c r="AN133" s="344">
        <v>0</v>
      </c>
      <c r="AO133" s="346">
        <v>0</v>
      </c>
    </row>
    <row r="134" spans="1:41" ht="28">
      <c r="A134" s="18">
        <v>520125</v>
      </c>
      <c r="B134" s="348">
        <v>127</v>
      </c>
      <c r="C134" s="19" t="s">
        <v>174</v>
      </c>
      <c r="D134" s="12">
        <v>8007</v>
      </c>
      <c r="E134" s="354">
        <v>7135</v>
      </c>
      <c r="F134" s="345">
        <v>0</v>
      </c>
      <c r="G134" s="345">
        <v>0</v>
      </c>
      <c r="H134" s="345">
        <v>0</v>
      </c>
      <c r="I134" s="345">
        <v>0</v>
      </c>
      <c r="J134" s="345">
        <v>0</v>
      </c>
      <c r="K134" s="345">
        <v>0</v>
      </c>
      <c r="L134" s="346">
        <v>872</v>
      </c>
      <c r="M134" s="344">
        <v>7053</v>
      </c>
      <c r="N134" s="345">
        <v>6724</v>
      </c>
      <c r="O134" s="345">
        <v>0</v>
      </c>
      <c r="P134" s="345">
        <v>0</v>
      </c>
      <c r="Q134" s="345">
        <v>0</v>
      </c>
      <c r="R134" s="345">
        <v>0</v>
      </c>
      <c r="S134" s="345">
        <v>0</v>
      </c>
      <c r="T134" s="345">
        <v>0</v>
      </c>
      <c r="U134" s="345">
        <v>0</v>
      </c>
      <c r="V134" s="345">
        <v>0</v>
      </c>
      <c r="W134" s="345">
        <v>0</v>
      </c>
      <c r="X134" s="345">
        <v>0</v>
      </c>
      <c r="Y134" s="346">
        <v>329</v>
      </c>
      <c r="Z134" s="12">
        <v>1</v>
      </c>
      <c r="AA134" s="354">
        <v>0</v>
      </c>
      <c r="AB134" s="345">
        <v>1</v>
      </c>
      <c r="AC134" s="345">
        <v>0</v>
      </c>
      <c r="AD134" s="346">
        <v>0</v>
      </c>
      <c r="AE134" s="33">
        <v>0</v>
      </c>
      <c r="AF134" s="345">
        <v>0</v>
      </c>
      <c r="AG134" s="345">
        <v>0</v>
      </c>
      <c r="AH134" s="345">
        <v>0</v>
      </c>
      <c r="AI134" s="101">
        <v>0</v>
      </c>
      <c r="AJ134" s="12">
        <v>0</v>
      </c>
      <c r="AK134" s="354">
        <v>0</v>
      </c>
      <c r="AL134" s="345">
        <v>0</v>
      </c>
      <c r="AM134" s="347">
        <v>0</v>
      </c>
      <c r="AN134" s="344">
        <v>0</v>
      </c>
      <c r="AO134" s="346">
        <v>0</v>
      </c>
    </row>
    <row r="135" spans="1:41" ht="28">
      <c r="A135" s="18">
        <v>520030</v>
      </c>
      <c r="B135" s="348">
        <v>128</v>
      </c>
      <c r="C135" s="19" t="s">
        <v>175</v>
      </c>
      <c r="D135" s="12">
        <v>0</v>
      </c>
      <c r="E135" s="354">
        <v>0</v>
      </c>
      <c r="F135" s="345">
        <v>0</v>
      </c>
      <c r="G135" s="345">
        <v>0</v>
      </c>
      <c r="H135" s="345">
        <v>0</v>
      </c>
      <c r="I135" s="345">
        <v>0</v>
      </c>
      <c r="J135" s="345">
        <v>0</v>
      </c>
      <c r="K135" s="345">
        <v>0</v>
      </c>
      <c r="L135" s="346">
        <v>0</v>
      </c>
      <c r="M135" s="344">
        <v>8997</v>
      </c>
      <c r="N135" s="345">
        <v>8997</v>
      </c>
      <c r="O135" s="345">
        <v>0</v>
      </c>
      <c r="P135" s="345">
        <v>0</v>
      </c>
      <c r="Q135" s="345">
        <v>0</v>
      </c>
      <c r="R135" s="345">
        <v>0</v>
      </c>
      <c r="S135" s="345">
        <v>0</v>
      </c>
      <c r="T135" s="345">
        <v>0</v>
      </c>
      <c r="U135" s="345">
        <v>0</v>
      </c>
      <c r="V135" s="345">
        <v>0</v>
      </c>
      <c r="W135" s="345">
        <v>0</v>
      </c>
      <c r="X135" s="345">
        <v>0</v>
      </c>
      <c r="Y135" s="346">
        <v>0</v>
      </c>
      <c r="Z135" s="12">
        <v>893</v>
      </c>
      <c r="AA135" s="354">
        <v>893</v>
      </c>
      <c r="AB135" s="345">
        <v>0</v>
      </c>
      <c r="AC135" s="345">
        <v>0</v>
      </c>
      <c r="AD135" s="346">
        <v>0</v>
      </c>
      <c r="AE135" s="33">
        <v>0</v>
      </c>
      <c r="AF135" s="345">
        <v>0</v>
      </c>
      <c r="AG135" s="345">
        <v>0</v>
      </c>
      <c r="AH135" s="345">
        <v>0</v>
      </c>
      <c r="AI135" s="101">
        <v>0</v>
      </c>
      <c r="AJ135" s="12">
        <v>0</v>
      </c>
      <c r="AK135" s="354">
        <v>0</v>
      </c>
      <c r="AL135" s="345">
        <v>0</v>
      </c>
      <c r="AM135" s="347">
        <v>0</v>
      </c>
      <c r="AN135" s="344">
        <v>0</v>
      </c>
      <c r="AO135" s="346">
        <v>0</v>
      </c>
    </row>
    <row r="136" spans="1:41" ht="17.5">
      <c r="A136" s="18">
        <v>520283</v>
      </c>
      <c r="B136" s="348">
        <v>129</v>
      </c>
      <c r="C136" s="19" t="s">
        <v>176</v>
      </c>
      <c r="D136" s="12">
        <v>2597</v>
      </c>
      <c r="E136" s="354">
        <v>2597</v>
      </c>
      <c r="F136" s="345">
        <v>0</v>
      </c>
      <c r="G136" s="345">
        <v>0</v>
      </c>
      <c r="H136" s="345">
        <v>0</v>
      </c>
      <c r="I136" s="345">
        <v>0</v>
      </c>
      <c r="J136" s="345">
        <v>0</v>
      </c>
      <c r="K136" s="345">
        <v>0</v>
      </c>
      <c r="L136" s="346">
        <v>0</v>
      </c>
      <c r="M136" s="344">
        <v>2378</v>
      </c>
      <c r="N136" s="345">
        <v>2378</v>
      </c>
      <c r="O136" s="345">
        <v>0</v>
      </c>
      <c r="P136" s="345">
        <v>0</v>
      </c>
      <c r="Q136" s="345">
        <v>0</v>
      </c>
      <c r="R136" s="345">
        <v>0</v>
      </c>
      <c r="S136" s="345">
        <v>0</v>
      </c>
      <c r="T136" s="345">
        <v>0</v>
      </c>
      <c r="U136" s="345">
        <v>0</v>
      </c>
      <c r="V136" s="345">
        <v>0</v>
      </c>
      <c r="W136" s="345">
        <v>0</v>
      </c>
      <c r="X136" s="345">
        <v>0</v>
      </c>
      <c r="Y136" s="346">
        <v>0</v>
      </c>
      <c r="Z136" s="12">
        <v>0</v>
      </c>
      <c r="AA136" s="354">
        <v>0</v>
      </c>
      <c r="AB136" s="345">
        <v>0</v>
      </c>
      <c r="AC136" s="345">
        <v>0</v>
      </c>
      <c r="AD136" s="346">
        <v>0</v>
      </c>
      <c r="AE136" s="33">
        <v>0</v>
      </c>
      <c r="AF136" s="345">
        <v>0</v>
      </c>
      <c r="AG136" s="345">
        <v>0</v>
      </c>
      <c r="AH136" s="345">
        <v>0</v>
      </c>
      <c r="AI136" s="101">
        <v>0</v>
      </c>
      <c r="AJ136" s="12">
        <v>0</v>
      </c>
      <c r="AK136" s="354">
        <v>0</v>
      </c>
      <c r="AL136" s="345">
        <v>0</v>
      </c>
      <c r="AM136" s="347">
        <v>0</v>
      </c>
      <c r="AN136" s="344">
        <v>0</v>
      </c>
      <c r="AO136" s="346">
        <v>0</v>
      </c>
    </row>
    <row r="137" spans="1:41" ht="42">
      <c r="A137" s="18">
        <v>520217</v>
      </c>
      <c r="B137" s="348">
        <v>130</v>
      </c>
      <c r="C137" s="19" t="s">
        <v>177</v>
      </c>
      <c r="D137" s="12">
        <v>4741</v>
      </c>
      <c r="E137" s="354">
        <v>4741</v>
      </c>
      <c r="F137" s="345">
        <v>0</v>
      </c>
      <c r="G137" s="345">
        <v>0</v>
      </c>
      <c r="H137" s="345">
        <v>0</v>
      </c>
      <c r="I137" s="345">
        <v>0</v>
      </c>
      <c r="J137" s="345">
        <v>0</v>
      </c>
      <c r="K137" s="345">
        <v>0</v>
      </c>
      <c r="L137" s="346">
        <v>0</v>
      </c>
      <c r="M137" s="344">
        <v>3580</v>
      </c>
      <c r="N137" s="345">
        <v>3580</v>
      </c>
      <c r="O137" s="345">
        <v>0</v>
      </c>
      <c r="P137" s="345">
        <v>0</v>
      </c>
      <c r="Q137" s="345">
        <v>0</v>
      </c>
      <c r="R137" s="345">
        <v>0</v>
      </c>
      <c r="S137" s="345">
        <v>0</v>
      </c>
      <c r="T137" s="345">
        <v>0</v>
      </c>
      <c r="U137" s="345">
        <v>0</v>
      </c>
      <c r="V137" s="345">
        <v>0</v>
      </c>
      <c r="W137" s="345">
        <v>0</v>
      </c>
      <c r="X137" s="345">
        <v>0</v>
      </c>
      <c r="Y137" s="346">
        <v>0</v>
      </c>
      <c r="Z137" s="12">
        <v>0</v>
      </c>
      <c r="AA137" s="354">
        <v>0</v>
      </c>
      <c r="AB137" s="345">
        <v>0</v>
      </c>
      <c r="AC137" s="345">
        <v>0</v>
      </c>
      <c r="AD137" s="346">
        <v>0</v>
      </c>
      <c r="AE137" s="33">
        <v>0</v>
      </c>
      <c r="AF137" s="345">
        <v>0</v>
      </c>
      <c r="AG137" s="345">
        <v>0</v>
      </c>
      <c r="AH137" s="345">
        <v>0</v>
      </c>
      <c r="AI137" s="101">
        <v>0</v>
      </c>
      <c r="AJ137" s="12">
        <v>1167</v>
      </c>
      <c r="AK137" s="354">
        <v>873</v>
      </c>
      <c r="AL137" s="345">
        <v>0</v>
      </c>
      <c r="AM137" s="347">
        <v>294</v>
      </c>
      <c r="AN137" s="344">
        <v>0</v>
      </c>
      <c r="AO137" s="346">
        <v>0</v>
      </c>
    </row>
    <row r="138" spans="1:41" ht="17.5">
      <c r="A138" s="18">
        <v>520225</v>
      </c>
      <c r="B138" s="348">
        <v>131</v>
      </c>
      <c r="C138" s="19" t="s">
        <v>178</v>
      </c>
      <c r="D138" s="12">
        <v>751</v>
      </c>
      <c r="E138" s="354">
        <v>448</v>
      </c>
      <c r="F138" s="345">
        <v>0</v>
      </c>
      <c r="G138" s="345">
        <v>0</v>
      </c>
      <c r="H138" s="345">
        <v>0</v>
      </c>
      <c r="I138" s="345">
        <v>0</v>
      </c>
      <c r="J138" s="345">
        <v>0</v>
      </c>
      <c r="K138" s="345">
        <v>0</v>
      </c>
      <c r="L138" s="346">
        <v>303</v>
      </c>
      <c r="M138" s="344">
        <v>394</v>
      </c>
      <c r="N138" s="345">
        <v>181</v>
      </c>
      <c r="O138" s="345">
        <v>0</v>
      </c>
      <c r="P138" s="345">
        <v>1385</v>
      </c>
      <c r="Q138" s="345">
        <v>0</v>
      </c>
      <c r="R138" s="345">
        <v>0</v>
      </c>
      <c r="S138" s="345">
        <v>0</v>
      </c>
      <c r="T138" s="345">
        <v>0</v>
      </c>
      <c r="U138" s="345">
        <v>0</v>
      </c>
      <c r="V138" s="345">
        <v>0</v>
      </c>
      <c r="W138" s="345">
        <v>0</v>
      </c>
      <c r="X138" s="345">
        <v>0</v>
      </c>
      <c r="Y138" s="346">
        <v>213</v>
      </c>
      <c r="Z138" s="12">
        <v>0</v>
      </c>
      <c r="AA138" s="354">
        <v>0</v>
      </c>
      <c r="AB138" s="345">
        <v>0</v>
      </c>
      <c r="AC138" s="345">
        <v>0</v>
      </c>
      <c r="AD138" s="346">
        <v>0</v>
      </c>
      <c r="AE138" s="33">
        <v>0</v>
      </c>
      <c r="AF138" s="345">
        <v>0</v>
      </c>
      <c r="AG138" s="345">
        <v>0</v>
      </c>
      <c r="AH138" s="345">
        <v>0</v>
      </c>
      <c r="AI138" s="101">
        <v>0</v>
      </c>
      <c r="AJ138" s="12">
        <v>0</v>
      </c>
      <c r="AK138" s="354">
        <v>0</v>
      </c>
      <c r="AL138" s="345">
        <v>0</v>
      </c>
      <c r="AM138" s="347">
        <v>0</v>
      </c>
      <c r="AN138" s="344">
        <v>0</v>
      </c>
      <c r="AO138" s="346">
        <v>0</v>
      </c>
    </row>
    <row r="139" spans="1:41" ht="17.5">
      <c r="A139" s="18">
        <v>520281</v>
      </c>
      <c r="B139" s="348">
        <v>132</v>
      </c>
      <c r="C139" s="19" t="s">
        <v>179</v>
      </c>
      <c r="D139" s="12">
        <v>7043</v>
      </c>
      <c r="E139" s="354">
        <v>5175</v>
      </c>
      <c r="F139" s="345">
        <v>0</v>
      </c>
      <c r="G139" s="345">
        <v>0</v>
      </c>
      <c r="H139" s="345">
        <v>0</v>
      </c>
      <c r="I139" s="345">
        <v>0</v>
      </c>
      <c r="J139" s="345">
        <v>0</v>
      </c>
      <c r="K139" s="345">
        <v>0</v>
      </c>
      <c r="L139" s="346">
        <v>1868</v>
      </c>
      <c r="M139" s="344">
        <v>6041</v>
      </c>
      <c r="N139" s="345">
        <v>4957</v>
      </c>
      <c r="O139" s="345">
        <v>0</v>
      </c>
      <c r="P139" s="345">
        <v>0</v>
      </c>
      <c r="Q139" s="345">
        <v>0</v>
      </c>
      <c r="R139" s="345">
        <v>0</v>
      </c>
      <c r="S139" s="345">
        <v>0</v>
      </c>
      <c r="T139" s="345">
        <v>0</v>
      </c>
      <c r="U139" s="345">
        <v>0</v>
      </c>
      <c r="V139" s="345">
        <v>0</v>
      </c>
      <c r="W139" s="345">
        <v>0</v>
      </c>
      <c r="X139" s="345">
        <v>0</v>
      </c>
      <c r="Y139" s="346">
        <v>1084</v>
      </c>
      <c r="Z139" s="12">
        <v>1</v>
      </c>
      <c r="AA139" s="354">
        <v>0</v>
      </c>
      <c r="AB139" s="345">
        <v>1</v>
      </c>
      <c r="AC139" s="345">
        <v>0</v>
      </c>
      <c r="AD139" s="346">
        <v>0</v>
      </c>
      <c r="AE139" s="33">
        <v>0</v>
      </c>
      <c r="AF139" s="345">
        <v>0</v>
      </c>
      <c r="AG139" s="345">
        <v>0</v>
      </c>
      <c r="AH139" s="345">
        <v>0</v>
      </c>
      <c r="AI139" s="101">
        <v>0</v>
      </c>
      <c r="AJ139" s="12">
        <v>0</v>
      </c>
      <c r="AK139" s="354">
        <v>0</v>
      </c>
      <c r="AL139" s="345">
        <v>0</v>
      </c>
      <c r="AM139" s="347">
        <v>0</v>
      </c>
      <c r="AN139" s="344">
        <v>0</v>
      </c>
      <c r="AO139" s="346">
        <v>0</v>
      </c>
    </row>
    <row r="140" spans="1:41" ht="17.5">
      <c r="A140" s="18">
        <v>520316</v>
      </c>
      <c r="B140" s="348">
        <v>133</v>
      </c>
      <c r="C140" s="19" t="s">
        <v>180</v>
      </c>
      <c r="D140" s="12">
        <v>0</v>
      </c>
      <c r="E140" s="354">
        <v>0</v>
      </c>
      <c r="F140" s="345">
        <v>0</v>
      </c>
      <c r="G140" s="345">
        <v>0</v>
      </c>
      <c r="H140" s="345">
        <v>0</v>
      </c>
      <c r="I140" s="345">
        <v>0</v>
      </c>
      <c r="J140" s="345">
        <v>0</v>
      </c>
      <c r="K140" s="345">
        <v>0</v>
      </c>
      <c r="L140" s="346">
        <v>0</v>
      </c>
      <c r="M140" s="344">
        <v>0</v>
      </c>
      <c r="N140" s="345">
        <v>0</v>
      </c>
      <c r="O140" s="345">
        <v>0</v>
      </c>
      <c r="P140" s="345">
        <v>0</v>
      </c>
      <c r="Q140" s="345">
        <v>0</v>
      </c>
      <c r="R140" s="345">
        <v>0</v>
      </c>
      <c r="S140" s="345">
        <v>0</v>
      </c>
      <c r="T140" s="345">
        <v>0</v>
      </c>
      <c r="U140" s="345">
        <v>0</v>
      </c>
      <c r="V140" s="345">
        <v>0</v>
      </c>
      <c r="W140" s="345">
        <v>0</v>
      </c>
      <c r="X140" s="345">
        <v>0</v>
      </c>
      <c r="Y140" s="346">
        <v>0</v>
      </c>
      <c r="Z140" s="12">
        <v>0</v>
      </c>
      <c r="AA140" s="354">
        <v>0</v>
      </c>
      <c r="AB140" s="345">
        <v>0</v>
      </c>
      <c r="AC140" s="345">
        <v>0</v>
      </c>
      <c r="AD140" s="346">
        <v>0</v>
      </c>
      <c r="AE140" s="33">
        <v>0</v>
      </c>
      <c r="AF140" s="345">
        <v>0</v>
      </c>
      <c r="AG140" s="345">
        <v>0</v>
      </c>
      <c r="AH140" s="345">
        <v>0</v>
      </c>
      <c r="AI140" s="101">
        <v>0</v>
      </c>
      <c r="AJ140" s="12">
        <v>0</v>
      </c>
      <c r="AK140" s="354">
        <v>0</v>
      </c>
      <c r="AL140" s="345">
        <v>0</v>
      </c>
      <c r="AM140" s="347">
        <v>0</v>
      </c>
      <c r="AN140" s="344">
        <v>4466</v>
      </c>
      <c r="AO140" s="346">
        <v>2</v>
      </c>
    </row>
    <row r="141" spans="1:41" ht="17.5">
      <c r="A141" s="18">
        <v>520306</v>
      </c>
      <c r="B141" s="348">
        <v>134</v>
      </c>
      <c r="C141" s="19" t="s">
        <v>181</v>
      </c>
      <c r="D141" s="12">
        <v>4592</v>
      </c>
      <c r="E141" s="354">
        <v>0</v>
      </c>
      <c r="F141" s="345">
        <v>0</v>
      </c>
      <c r="G141" s="345">
        <v>0</v>
      </c>
      <c r="H141" s="345">
        <v>0</v>
      </c>
      <c r="I141" s="345">
        <v>0</v>
      </c>
      <c r="J141" s="345">
        <v>0</v>
      </c>
      <c r="K141" s="345">
        <v>0</v>
      </c>
      <c r="L141" s="346">
        <v>4592</v>
      </c>
      <c r="M141" s="344">
        <v>4398</v>
      </c>
      <c r="N141" s="345">
        <v>0</v>
      </c>
      <c r="O141" s="345">
        <v>0</v>
      </c>
      <c r="P141" s="345">
        <v>0</v>
      </c>
      <c r="Q141" s="345">
        <v>0</v>
      </c>
      <c r="R141" s="345">
        <v>0</v>
      </c>
      <c r="S141" s="345">
        <v>0</v>
      </c>
      <c r="T141" s="345">
        <v>0</v>
      </c>
      <c r="U141" s="345">
        <v>0</v>
      </c>
      <c r="V141" s="345">
        <v>0</v>
      </c>
      <c r="W141" s="345">
        <v>0</v>
      </c>
      <c r="X141" s="345">
        <v>0</v>
      </c>
      <c r="Y141" s="346">
        <v>4398</v>
      </c>
      <c r="Z141" s="12">
        <v>5</v>
      </c>
      <c r="AA141" s="354">
        <v>0</v>
      </c>
      <c r="AB141" s="345">
        <v>5</v>
      </c>
      <c r="AC141" s="345">
        <v>0</v>
      </c>
      <c r="AD141" s="346">
        <v>0</v>
      </c>
      <c r="AE141" s="33">
        <v>0</v>
      </c>
      <c r="AF141" s="345">
        <v>0</v>
      </c>
      <c r="AG141" s="345">
        <v>0</v>
      </c>
      <c r="AH141" s="345">
        <v>0</v>
      </c>
      <c r="AI141" s="101">
        <v>0</v>
      </c>
      <c r="AJ141" s="12">
        <v>0</v>
      </c>
      <c r="AK141" s="354">
        <v>0</v>
      </c>
      <c r="AL141" s="345">
        <v>0</v>
      </c>
      <c r="AM141" s="347">
        <v>0</v>
      </c>
      <c r="AN141" s="344">
        <v>0</v>
      </c>
      <c r="AO141" s="346">
        <v>0</v>
      </c>
    </row>
    <row r="142" spans="1:41" ht="17.5">
      <c r="A142" s="18">
        <v>520397</v>
      </c>
      <c r="B142" s="348">
        <v>135</v>
      </c>
      <c r="C142" s="19" t="s">
        <v>182</v>
      </c>
      <c r="D142" s="12">
        <v>0</v>
      </c>
      <c r="E142" s="354">
        <v>0</v>
      </c>
      <c r="F142" s="345">
        <v>0</v>
      </c>
      <c r="G142" s="345">
        <v>0</v>
      </c>
      <c r="H142" s="345">
        <v>0</v>
      </c>
      <c r="I142" s="345">
        <v>0</v>
      </c>
      <c r="J142" s="345">
        <v>0</v>
      </c>
      <c r="K142" s="345">
        <v>0</v>
      </c>
      <c r="L142" s="346">
        <v>0</v>
      </c>
      <c r="M142" s="344">
        <v>0</v>
      </c>
      <c r="N142" s="345">
        <v>0</v>
      </c>
      <c r="O142" s="345">
        <v>0</v>
      </c>
      <c r="P142" s="345">
        <v>0</v>
      </c>
      <c r="Q142" s="345">
        <v>0</v>
      </c>
      <c r="R142" s="345">
        <v>0</v>
      </c>
      <c r="S142" s="345">
        <v>0</v>
      </c>
      <c r="T142" s="345">
        <v>0</v>
      </c>
      <c r="U142" s="345">
        <v>0</v>
      </c>
      <c r="V142" s="345">
        <v>0</v>
      </c>
      <c r="W142" s="345">
        <v>0</v>
      </c>
      <c r="X142" s="345">
        <v>0</v>
      </c>
      <c r="Y142" s="346">
        <v>0</v>
      </c>
      <c r="Z142" s="12">
        <v>0</v>
      </c>
      <c r="AA142" s="354">
        <v>0</v>
      </c>
      <c r="AB142" s="345">
        <v>0</v>
      </c>
      <c r="AC142" s="345">
        <v>0</v>
      </c>
      <c r="AD142" s="346">
        <v>0</v>
      </c>
      <c r="AE142" s="33">
        <v>0</v>
      </c>
      <c r="AF142" s="345">
        <v>0</v>
      </c>
      <c r="AG142" s="345">
        <v>0</v>
      </c>
      <c r="AH142" s="345">
        <v>107</v>
      </c>
      <c r="AI142" s="101">
        <v>107</v>
      </c>
      <c r="AJ142" s="12">
        <v>0</v>
      </c>
      <c r="AK142" s="354">
        <v>0</v>
      </c>
      <c r="AL142" s="345">
        <v>0</v>
      </c>
      <c r="AM142" s="347">
        <v>0</v>
      </c>
      <c r="AN142" s="344">
        <v>0</v>
      </c>
      <c r="AO142" s="346">
        <v>0</v>
      </c>
    </row>
    <row r="143" spans="1:41" ht="17.5">
      <c r="A143" s="18">
        <v>520193</v>
      </c>
      <c r="B143" s="348">
        <v>136</v>
      </c>
      <c r="C143" s="19" t="s">
        <v>183</v>
      </c>
      <c r="D143" s="12">
        <v>1064</v>
      </c>
      <c r="E143" s="354">
        <v>472</v>
      </c>
      <c r="F143" s="345">
        <v>0</v>
      </c>
      <c r="G143" s="345">
        <v>0</v>
      </c>
      <c r="H143" s="345">
        <v>0</v>
      </c>
      <c r="I143" s="345">
        <v>0</v>
      </c>
      <c r="J143" s="345">
        <v>0</v>
      </c>
      <c r="K143" s="345">
        <v>0</v>
      </c>
      <c r="L143" s="346">
        <v>592</v>
      </c>
      <c r="M143" s="344">
        <v>400</v>
      </c>
      <c r="N143" s="345">
        <v>153</v>
      </c>
      <c r="O143" s="345">
        <v>0</v>
      </c>
      <c r="P143" s="345">
        <v>0</v>
      </c>
      <c r="Q143" s="345">
        <v>0</v>
      </c>
      <c r="R143" s="345">
        <v>0</v>
      </c>
      <c r="S143" s="345">
        <v>0</v>
      </c>
      <c r="T143" s="345">
        <v>0</v>
      </c>
      <c r="U143" s="345">
        <v>0</v>
      </c>
      <c r="V143" s="345">
        <v>0</v>
      </c>
      <c r="W143" s="345">
        <v>0</v>
      </c>
      <c r="X143" s="345">
        <v>0</v>
      </c>
      <c r="Y143" s="346">
        <v>247</v>
      </c>
      <c r="Z143" s="12">
        <v>5</v>
      </c>
      <c r="AA143" s="354">
        <v>0</v>
      </c>
      <c r="AB143" s="345">
        <v>5</v>
      </c>
      <c r="AC143" s="345">
        <v>0</v>
      </c>
      <c r="AD143" s="346">
        <v>0</v>
      </c>
      <c r="AE143" s="33">
        <v>0</v>
      </c>
      <c r="AF143" s="345">
        <v>0</v>
      </c>
      <c r="AG143" s="345">
        <v>0</v>
      </c>
      <c r="AH143" s="345">
        <v>0</v>
      </c>
      <c r="AI143" s="101">
        <v>0</v>
      </c>
      <c r="AJ143" s="12">
        <v>0</v>
      </c>
      <c r="AK143" s="354">
        <v>0</v>
      </c>
      <c r="AL143" s="345">
        <v>0</v>
      </c>
      <c r="AM143" s="347">
        <v>0</v>
      </c>
      <c r="AN143" s="344">
        <v>0</v>
      </c>
      <c r="AO143" s="346">
        <v>0</v>
      </c>
    </row>
    <row r="144" spans="1:41" ht="17.5">
      <c r="A144" s="18">
        <v>520279</v>
      </c>
      <c r="B144" s="348">
        <v>137</v>
      </c>
      <c r="C144" s="19" t="s">
        <v>184</v>
      </c>
      <c r="D144" s="12">
        <v>3256</v>
      </c>
      <c r="E144" s="354">
        <v>0</v>
      </c>
      <c r="F144" s="345">
        <v>0</v>
      </c>
      <c r="G144" s="345">
        <v>0</v>
      </c>
      <c r="H144" s="345">
        <v>0</v>
      </c>
      <c r="I144" s="345">
        <v>0</v>
      </c>
      <c r="J144" s="345">
        <v>0</v>
      </c>
      <c r="K144" s="345">
        <v>0</v>
      </c>
      <c r="L144" s="346">
        <v>3256</v>
      </c>
      <c r="M144" s="344">
        <v>1219</v>
      </c>
      <c r="N144" s="345">
        <v>0</v>
      </c>
      <c r="O144" s="345">
        <v>0</v>
      </c>
      <c r="P144" s="345">
        <v>0</v>
      </c>
      <c r="Q144" s="345">
        <v>0</v>
      </c>
      <c r="R144" s="345">
        <v>0</v>
      </c>
      <c r="S144" s="345">
        <v>0</v>
      </c>
      <c r="T144" s="345">
        <v>0</v>
      </c>
      <c r="U144" s="345">
        <v>0</v>
      </c>
      <c r="V144" s="345">
        <v>0</v>
      </c>
      <c r="W144" s="345">
        <v>0</v>
      </c>
      <c r="X144" s="345">
        <v>0</v>
      </c>
      <c r="Y144" s="346">
        <v>1219</v>
      </c>
      <c r="Z144" s="12">
        <v>2</v>
      </c>
      <c r="AA144" s="354">
        <v>0</v>
      </c>
      <c r="AB144" s="345">
        <v>2</v>
      </c>
      <c r="AC144" s="345">
        <v>0</v>
      </c>
      <c r="AD144" s="346">
        <v>0</v>
      </c>
      <c r="AE144" s="33">
        <v>0</v>
      </c>
      <c r="AF144" s="345">
        <v>0</v>
      </c>
      <c r="AG144" s="345">
        <v>0</v>
      </c>
      <c r="AH144" s="345">
        <v>0</v>
      </c>
      <c r="AI144" s="101">
        <v>0</v>
      </c>
      <c r="AJ144" s="12">
        <v>0</v>
      </c>
      <c r="AK144" s="354">
        <v>0</v>
      </c>
      <c r="AL144" s="345">
        <v>0</v>
      </c>
      <c r="AM144" s="347">
        <v>0</v>
      </c>
      <c r="AN144" s="344">
        <v>0</v>
      </c>
      <c r="AO144" s="346">
        <v>0</v>
      </c>
    </row>
    <row r="145" spans="1:41" ht="17.5">
      <c r="A145" s="18">
        <v>520240</v>
      </c>
      <c r="B145" s="348">
        <v>138</v>
      </c>
      <c r="C145" s="19" t="s">
        <v>185</v>
      </c>
      <c r="D145" s="12">
        <v>1683</v>
      </c>
      <c r="E145" s="354">
        <v>1683</v>
      </c>
      <c r="F145" s="345">
        <v>0</v>
      </c>
      <c r="G145" s="345">
        <v>0</v>
      </c>
      <c r="H145" s="345">
        <v>0</v>
      </c>
      <c r="I145" s="345">
        <v>0</v>
      </c>
      <c r="J145" s="345">
        <v>0</v>
      </c>
      <c r="K145" s="345">
        <v>0</v>
      </c>
      <c r="L145" s="346">
        <v>0</v>
      </c>
      <c r="M145" s="344">
        <v>237</v>
      </c>
      <c r="N145" s="345">
        <v>237</v>
      </c>
      <c r="O145" s="345">
        <v>0</v>
      </c>
      <c r="P145" s="345">
        <v>0</v>
      </c>
      <c r="Q145" s="345">
        <v>0</v>
      </c>
      <c r="R145" s="345">
        <v>0</v>
      </c>
      <c r="S145" s="345">
        <v>0</v>
      </c>
      <c r="T145" s="345">
        <v>0</v>
      </c>
      <c r="U145" s="345">
        <v>0</v>
      </c>
      <c r="V145" s="345">
        <v>0</v>
      </c>
      <c r="W145" s="345">
        <v>0</v>
      </c>
      <c r="X145" s="345">
        <v>0</v>
      </c>
      <c r="Y145" s="346">
        <v>0</v>
      </c>
      <c r="Z145" s="12">
        <v>0</v>
      </c>
      <c r="AA145" s="354">
        <v>0</v>
      </c>
      <c r="AB145" s="345">
        <v>0</v>
      </c>
      <c r="AC145" s="345">
        <v>0</v>
      </c>
      <c r="AD145" s="346">
        <v>0</v>
      </c>
      <c r="AE145" s="33">
        <v>0</v>
      </c>
      <c r="AF145" s="345">
        <v>0</v>
      </c>
      <c r="AG145" s="345">
        <v>0</v>
      </c>
      <c r="AH145" s="345">
        <v>0</v>
      </c>
      <c r="AI145" s="101">
        <v>0</v>
      </c>
      <c r="AJ145" s="12">
        <v>28</v>
      </c>
      <c r="AK145" s="354">
        <v>28</v>
      </c>
      <c r="AL145" s="345">
        <v>0</v>
      </c>
      <c r="AM145" s="347">
        <v>0</v>
      </c>
      <c r="AN145" s="344">
        <v>0</v>
      </c>
      <c r="AO145" s="346">
        <v>0</v>
      </c>
    </row>
    <row r="146" spans="1:41" ht="28">
      <c r="A146" s="18">
        <v>520052</v>
      </c>
      <c r="B146" s="348">
        <v>139</v>
      </c>
      <c r="C146" s="19" t="s">
        <v>186</v>
      </c>
      <c r="D146" s="12">
        <v>703</v>
      </c>
      <c r="E146" s="354">
        <v>703</v>
      </c>
      <c r="F146" s="345">
        <v>0</v>
      </c>
      <c r="G146" s="345">
        <v>0</v>
      </c>
      <c r="H146" s="345">
        <v>0</v>
      </c>
      <c r="I146" s="345">
        <v>0</v>
      </c>
      <c r="J146" s="345">
        <v>0</v>
      </c>
      <c r="K146" s="345">
        <v>0</v>
      </c>
      <c r="L146" s="346">
        <v>0</v>
      </c>
      <c r="M146" s="344">
        <v>496</v>
      </c>
      <c r="N146" s="345">
        <v>496</v>
      </c>
      <c r="O146" s="345">
        <v>0</v>
      </c>
      <c r="P146" s="345">
        <v>0</v>
      </c>
      <c r="Q146" s="345">
        <v>0</v>
      </c>
      <c r="R146" s="345">
        <v>0</v>
      </c>
      <c r="S146" s="345">
        <v>0</v>
      </c>
      <c r="T146" s="345">
        <v>0</v>
      </c>
      <c r="U146" s="345">
        <v>0</v>
      </c>
      <c r="V146" s="345">
        <v>0</v>
      </c>
      <c r="W146" s="345">
        <v>0</v>
      </c>
      <c r="X146" s="345">
        <v>0</v>
      </c>
      <c r="Y146" s="346">
        <v>0</v>
      </c>
      <c r="Z146" s="12">
        <v>0</v>
      </c>
      <c r="AA146" s="354">
        <v>0</v>
      </c>
      <c r="AB146" s="345">
        <v>0</v>
      </c>
      <c r="AC146" s="345">
        <v>0</v>
      </c>
      <c r="AD146" s="346">
        <v>0</v>
      </c>
      <c r="AE146" s="33">
        <v>0</v>
      </c>
      <c r="AF146" s="345">
        <v>0</v>
      </c>
      <c r="AG146" s="345">
        <v>0</v>
      </c>
      <c r="AH146" s="345">
        <v>0</v>
      </c>
      <c r="AI146" s="101">
        <v>0</v>
      </c>
      <c r="AJ146" s="12">
        <v>45</v>
      </c>
      <c r="AK146" s="354">
        <v>45</v>
      </c>
      <c r="AL146" s="345">
        <v>0</v>
      </c>
      <c r="AM146" s="347">
        <v>0</v>
      </c>
      <c r="AN146" s="344">
        <v>0</v>
      </c>
      <c r="AO146" s="346">
        <v>0</v>
      </c>
    </row>
    <row r="147" spans="1:41" ht="17.5">
      <c r="A147" s="18">
        <v>520297</v>
      </c>
      <c r="B147" s="348">
        <v>140</v>
      </c>
      <c r="C147" s="19" t="s">
        <v>187</v>
      </c>
      <c r="D147" s="12">
        <v>2435</v>
      </c>
      <c r="E147" s="354">
        <v>0</v>
      </c>
      <c r="F147" s="345">
        <v>0</v>
      </c>
      <c r="G147" s="345">
        <v>0</v>
      </c>
      <c r="H147" s="345">
        <v>0</v>
      </c>
      <c r="I147" s="345">
        <v>0</v>
      </c>
      <c r="J147" s="345">
        <v>0</v>
      </c>
      <c r="K147" s="345">
        <v>0</v>
      </c>
      <c r="L147" s="346">
        <v>2435</v>
      </c>
      <c r="M147" s="344">
        <v>2129</v>
      </c>
      <c r="N147" s="345">
        <v>0</v>
      </c>
      <c r="O147" s="345">
        <v>0</v>
      </c>
      <c r="P147" s="345">
        <v>0</v>
      </c>
      <c r="Q147" s="345">
        <v>0</v>
      </c>
      <c r="R147" s="345">
        <v>0</v>
      </c>
      <c r="S147" s="345">
        <v>0</v>
      </c>
      <c r="T147" s="345">
        <v>0</v>
      </c>
      <c r="U147" s="345">
        <v>0</v>
      </c>
      <c r="V147" s="345">
        <v>0</v>
      </c>
      <c r="W147" s="345">
        <v>0</v>
      </c>
      <c r="X147" s="345">
        <v>0</v>
      </c>
      <c r="Y147" s="346">
        <v>2129</v>
      </c>
      <c r="Z147" s="12">
        <v>1</v>
      </c>
      <c r="AA147" s="354">
        <v>0</v>
      </c>
      <c r="AB147" s="345">
        <v>1</v>
      </c>
      <c r="AC147" s="345">
        <v>0</v>
      </c>
      <c r="AD147" s="346">
        <v>0</v>
      </c>
      <c r="AE147" s="33">
        <v>0</v>
      </c>
      <c r="AF147" s="345">
        <v>0</v>
      </c>
      <c r="AG147" s="345">
        <v>0</v>
      </c>
      <c r="AH147" s="345">
        <v>0</v>
      </c>
      <c r="AI147" s="101">
        <v>0</v>
      </c>
      <c r="AJ147" s="12">
        <v>0</v>
      </c>
      <c r="AK147" s="354">
        <v>0</v>
      </c>
      <c r="AL147" s="345">
        <v>0</v>
      </c>
      <c r="AM147" s="347">
        <v>0</v>
      </c>
      <c r="AN147" s="344">
        <v>0</v>
      </c>
      <c r="AO147" s="346">
        <v>0</v>
      </c>
    </row>
    <row r="148" spans="1:41" ht="17.5">
      <c r="A148" s="18">
        <v>520248</v>
      </c>
      <c r="B148" s="348">
        <v>141</v>
      </c>
      <c r="C148" s="19" t="s">
        <v>188</v>
      </c>
      <c r="D148" s="12">
        <v>2495</v>
      </c>
      <c r="E148" s="354">
        <v>0</v>
      </c>
      <c r="F148" s="345">
        <v>0</v>
      </c>
      <c r="G148" s="345">
        <v>0</v>
      </c>
      <c r="H148" s="345">
        <v>0</v>
      </c>
      <c r="I148" s="345">
        <v>0</v>
      </c>
      <c r="J148" s="345">
        <v>0</v>
      </c>
      <c r="K148" s="345">
        <v>0</v>
      </c>
      <c r="L148" s="346">
        <v>2495</v>
      </c>
      <c r="M148" s="344">
        <v>791</v>
      </c>
      <c r="N148" s="345">
        <v>0</v>
      </c>
      <c r="O148" s="345">
        <v>0</v>
      </c>
      <c r="P148" s="345">
        <v>0</v>
      </c>
      <c r="Q148" s="345">
        <v>0</v>
      </c>
      <c r="R148" s="345">
        <v>0</v>
      </c>
      <c r="S148" s="345">
        <v>0</v>
      </c>
      <c r="T148" s="345">
        <v>0</v>
      </c>
      <c r="U148" s="345">
        <v>0</v>
      </c>
      <c r="V148" s="345">
        <v>0</v>
      </c>
      <c r="W148" s="345">
        <v>0</v>
      </c>
      <c r="X148" s="345">
        <v>0</v>
      </c>
      <c r="Y148" s="346">
        <v>791</v>
      </c>
      <c r="Z148" s="12">
        <v>-1</v>
      </c>
      <c r="AA148" s="354">
        <v>0</v>
      </c>
      <c r="AB148" s="345">
        <v>-1</v>
      </c>
      <c r="AC148" s="345">
        <v>0</v>
      </c>
      <c r="AD148" s="346">
        <v>0</v>
      </c>
      <c r="AE148" s="33">
        <v>0</v>
      </c>
      <c r="AF148" s="345">
        <v>0</v>
      </c>
      <c r="AG148" s="345">
        <v>0</v>
      </c>
      <c r="AH148" s="345">
        <v>0</v>
      </c>
      <c r="AI148" s="101">
        <v>0</v>
      </c>
      <c r="AJ148" s="12">
        <v>0</v>
      </c>
      <c r="AK148" s="354">
        <v>0</v>
      </c>
      <c r="AL148" s="345">
        <v>0</v>
      </c>
      <c r="AM148" s="347">
        <v>0</v>
      </c>
      <c r="AN148" s="344">
        <v>0</v>
      </c>
      <c r="AO148" s="346">
        <v>0</v>
      </c>
    </row>
    <row r="149" spans="1:41" ht="17.5">
      <c r="A149" s="18">
        <v>520291</v>
      </c>
      <c r="B149" s="348">
        <v>142</v>
      </c>
      <c r="C149" s="19" t="s">
        <v>189</v>
      </c>
      <c r="D149" s="12">
        <v>717</v>
      </c>
      <c r="E149" s="354">
        <v>0</v>
      </c>
      <c r="F149" s="345">
        <v>0</v>
      </c>
      <c r="G149" s="345">
        <v>0</v>
      </c>
      <c r="H149" s="345">
        <v>0</v>
      </c>
      <c r="I149" s="345">
        <v>0</v>
      </c>
      <c r="J149" s="345">
        <v>0</v>
      </c>
      <c r="K149" s="345">
        <v>0</v>
      </c>
      <c r="L149" s="346">
        <v>717</v>
      </c>
      <c r="M149" s="344">
        <v>3002</v>
      </c>
      <c r="N149" s="345">
        <v>0</v>
      </c>
      <c r="O149" s="345">
        <v>0</v>
      </c>
      <c r="P149" s="345">
        <v>0</v>
      </c>
      <c r="Q149" s="345">
        <v>0</v>
      </c>
      <c r="R149" s="345">
        <v>0</v>
      </c>
      <c r="S149" s="345">
        <v>0</v>
      </c>
      <c r="T149" s="345">
        <v>0</v>
      </c>
      <c r="U149" s="345">
        <v>0</v>
      </c>
      <c r="V149" s="345">
        <v>0</v>
      </c>
      <c r="W149" s="345">
        <v>0</v>
      </c>
      <c r="X149" s="345">
        <v>0</v>
      </c>
      <c r="Y149" s="346">
        <v>3002</v>
      </c>
      <c r="Z149" s="12">
        <v>3</v>
      </c>
      <c r="AA149" s="354">
        <v>0</v>
      </c>
      <c r="AB149" s="345">
        <v>3</v>
      </c>
      <c r="AC149" s="345">
        <v>0</v>
      </c>
      <c r="AD149" s="346">
        <v>0</v>
      </c>
      <c r="AE149" s="33">
        <v>0</v>
      </c>
      <c r="AF149" s="345">
        <v>0</v>
      </c>
      <c r="AG149" s="345">
        <v>0</v>
      </c>
      <c r="AH149" s="345">
        <v>0</v>
      </c>
      <c r="AI149" s="101">
        <v>0</v>
      </c>
      <c r="AJ149" s="12">
        <v>0</v>
      </c>
      <c r="AK149" s="354">
        <v>0</v>
      </c>
      <c r="AL149" s="345">
        <v>0</v>
      </c>
      <c r="AM149" s="347">
        <v>0</v>
      </c>
      <c r="AN149" s="344">
        <v>0</v>
      </c>
      <c r="AO149" s="346">
        <v>0</v>
      </c>
    </row>
    <row r="150" spans="1:41" ht="17.5">
      <c r="A150" s="18">
        <v>520353</v>
      </c>
      <c r="B150" s="348">
        <v>143</v>
      </c>
      <c r="C150" s="19" t="s">
        <v>190</v>
      </c>
      <c r="D150" s="12">
        <v>948</v>
      </c>
      <c r="E150" s="354">
        <v>0</v>
      </c>
      <c r="F150" s="345">
        <v>0</v>
      </c>
      <c r="G150" s="345">
        <v>0</v>
      </c>
      <c r="H150" s="345">
        <v>0</v>
      </c>
      <c r="I150" s="345">
        <v>0</v>
      </c>
      <c r="J150" s="345">
        <v>0</v>
      </c>
      <c r="K150" s="345">
        <v>0</v>
      </c>
      <c r="L150" s="346">
        <v>948</v>
      </c>
      <c r="M150" s="344">
        <v>205</v>
      </c>
      <c r="N150" s="345">
        <v>0</v>
      </c>
      <c r="O150" s="345">
        <v>0</v>
      </c>
      <c r="P150" s="345">
        <v>0</v>
      </c>
      <c r="Q150" s="345">
        <v>0</v>
      </c>
      <c r="R150" s="345">
        <v>0</v>
      </c>
      <c r="S150" s="345">
        <v>0</v>
      </c>
      <c r="T150" s="345">
        <v>0</v>
      </c>
      <c r="U150" s="345">
        <v>0</v>
      </c>
      <c r="V150" s="345">
        <v>0</v>
      </c>
      <c r="W150" s="345">
        <v>0</v>
      </c>
      <c r="X150" s="345">
        <v>0</v>
      </c>
      <c r="Y150" s="346">
        <v>205</v>
      </c>
      <c r="Z150" s="12">
        <v>1</v>
      </c>
      <c r="AA150" s="354">
        <v>0</v>
      </c>
      <c r="AB150" s="345">
        <v>1</v>
      </c>
      <c r="AC150" s="345">
        <v>0</v>
      </c>
      <c r="AD150" s="346">
        <v>0</v>
      </c>
      <c r="AE150" s="33">
        <v>0</v>
      </c>
      <c r="AF150" s="345">
        <v>0</v>
      </c>
      <c r="AG150" s="345">
        <v>0</v>
      </c>
      <c r="AH150" s="345">
        <v>0</v>
      </c>
      <c r="AI150" s="101">
        <v>0</v>
      </c>
      <c r="AJ150" s="12">
        <v>0</v>
      </c>
      <c r="AK150" s="354">
        <v>0</v>
      </c>
      <c r="AL150" s="345">
        <v>0</v>
      </c>
      <c r="AM150" s="347">
        <v>0</v>
      </c>
      <c r="AN150" s="344">
        <v>0</v>
      </c>
      <c r="AO150" s="346">
        <v>0</v>
      </c>
    </row>
    <row r="151" spans="1:41" ht="17.5">
      <c r="A151" s="18">
        <v>520380</v>
      </c>
      <c r="B151" s="348">
        <v>144</v>
      </c>
      <c r="C151" s="19" t="s">
        <v>191</v>
      </c>
      <c r="D151" s="12">
        <v>2095</v>
      </c>
      <c r="E151" s="354">
        <v>0</v>
      </c>
      <c r="F151" s="345">
        <v>0</v>
      </c>
      <c r="G151" s="345">
        <v>0</v>
      </c>
      <c r="H151" s="345">
        <v>0</v>
      </c>
      <c r="I151" s="345">
        <v>0</v>
      </c>
      <c r="J151" s="345">
        <v>0</v>
      </c>
      <c r="K151" s="345">
        <v>0</v>
      </c>
      <c r="L151" s="346">
        <v>2095</v>
      </c>
      <c r="M151" s="344">
        <v>4517</v>
      </c>
      <c r="N151" s="345">
        <v>0</v>
      </c>
      <c r="O151" s="345">
        <v>0</v>
      </c>
      <c r="P151" s="345">
        <v>0</v>
      </c>
      <c r="Q151" s="345">
        <v>0</v>
      </c>
      <c r="R151" s="345">
        <v>0</v>
      </c>
      <c r="S151" s="345">
        <v>0</v>
      </c>
      <c r="T151" s="345">
        <v>0</v>
      </c>
      <c r="U151" s="345">
        <v>0</v>
      </c>
      <c r="V151" s="345">
        <v>0</v>
      </c>
      <c r="W151" s="345">
        <v>0</v>
      </c>
      <c r="X151" s="345">
        <v>0</v>
      </c>
      <c r="Y151" s="346">
        <v>4517</v>
      </c>
      <c r="Z151" s="12">
        <v>26</v>
      </c>
      <c r="AA151" s="354">
        <v>0</v>
      </c>
      <c r="AB151" s="345">
        <v>26</v>
      </c>
      <c r="AC151" s="345">
        <v>0</v>
      </c>
      <c r="AD151" s="346">
        <v>0</v>
      </c>
      <c r="AE151" s="33">
        <v>0</v>
      </c>
      <c r="AF151" s="345">
        <v>0</v>
      </c>
      <c r="AG151" s="345">
        <v>0</v>
      </c>
      <c r="AH151" s="345">
        <v>0</v>
      </c>
      <c r="AI151" s="101">
        <v>0</v>
      </c>
      <c r="AJ151" s="12">
        <v>0</v>
      </c>
      <c r="AK151" s="354">
        <v>0</v>
      </c>
      <c r="AL151" s="345">
        <v>0</v>
      </c>
      <c r="AM151" s="347">
        <v>0</v>
      </c>
      <c r="AN151" s="344">
        <v>0</v>
      </c>
      <c r="AO151" s="346">
        <v>0</v>
      </c>
    </row>
    <row r="152" spans="1:41" ht="17.5">
      <c r="A152" s="18">
        <v>520231</v>
      </c>
      <c r="B152" s="348">
        <v>145</v>
      </c>
      <c r="C152" s="19" t="s">
        <v>192</v>
      </c>
      <c r="D152" s="12">
        <v>1971</v>
      </c>
      <c r="E152" s="354">
        <v>0</v>
      </c>
      <c r="F152" s="345">
        <v>0</v>
      </c>
      <c r="G152" s="345">
        <v>0</v>
      </c>
      <c r="H152" s="345">
        <v>0</v>
      </c>
      <c r="I152" s="345">
        <v>0</v>
      </c>
      <c r="J152" s="345">
        <v>0</v>
      </c>
      <c r="K152" s="345">
        <v>0</v>
      </c>
      <c r="L152" s="346">
        <v>1971</v>
      </c>
      <c r="M152" s="344">
        <v>658</v>
      </c>
      <c r="N152" s="345">
        <v>0</v>
      </c>
      <c r="O152" s="345">
        <v>0</v>
      </c>
      <c r="P152" s="345">
        <v>0</v>
      </c>
      <c r="Q152" s="345">
        <v>0</v>
      </c>
      <c r="R152" s="345">
        <v>0</v>
      </c>
      <c r="S152" s="345">
        <v>0</v>
      </c>
      <c r="T152" s="345">
        <v>0</v>
      </c>
      <c r="U152" s="345">
        <v>0</v>
      </c>
      <c r="V152" s="345">
        <v>0</v>
      </c>
      <c r="W152" s="345">
        <v>0</v>
      </c>
      <c r="X152" s="345">
        <v>0</v>
      </c>
      <c r="Y152" s="346">
        <v>658</v>
      </c>
      <c r="Z152" s="12">
        <v>-1</v>
      </c>
      <c r="AA152" s="354">
        <v>0</v>
      </c>
      <c r="AB152" s="345">
        <v>-1</v>
      </c>
      <c r="AC152" s="345">
        <v>0</v>
      </c>
      <c r="AD152" s="346">
        <v>0</v>
      </c>
      <c r="AE152" s="33">
        <v>0</v>
      </c>
      <c r="AF152" s="345">
        <v>0</v>
      </c>
      <c r="AG152" s="345">
        <v>0</v>
      </c>
      <c r="AH152" s="345">
        <v>0</v>
      </c>
      <c r="AI152" s="101">
        <v>0</v>
      </c>
      <c r="AJ152" s="12">
        <v>0</v>
      </c>
      <c r="AK152" s="354">
        <v>0</v>
      </c>
      <c r="AL152" s="345">
        <v>0</v>
      </c>
      <c r="AM152" s="347">
        <v>0</v>
      </c>
      <c r="AN152" s="344">
        <v>0</v>
      </c>
      <c r="AO152" s="346">
        <v>0</v>
      </c>
    </row>
    <row r="153" spans="1:41" ht="17.5">
      <c r="A153" s="18">
        <v>520311</v>
      </c>
      <c r="B153" s="348">
        <v>146</v>
      </c>
      <c r="C153" s="19" t="s">
        <v>193</v>
      </c>
      <c r="D153" s="12">
        <v>5370</v>
      </c>
      <c r="E153" s="354">
        <v>0</v>
      </c>
      <c r="F153" s="345">
        <v>0</v>
      </c>
      <c r="G153" s="345">
        <v>0</v>
      </c>
      <c r="H153" s="345">
        <v>0</v>
      </c>
      <c r="I153" s="345">
        <v>0</v>
      </c>
      <c r="J153" s="345">
        <v>0</v>
      </c>
      <c r="K153" s="345">
        <v>0</v>
      </c>
      <c r="L153" s="346">
        <v>5370</v>
      </c>
      <c r="M153" s="344">
        <v>12467</v>
      </c>
      <c r="N153" s="345">
        <v>0</v>
      </c>
      <c r="O153" s="345">
        <v>0</v>
      </c>
      <c r="P153" s="345">
        <v>0</v>
      </c>
      <c r="Q153" s="345">
        <v>0</v>
      </c>
      <c r="R153" s="345">
        <v>0</v>
      </c>
      <c r="S153" s="345">
        <v>0</v>
      </c>
      <c r="T153" s="345">
        <v>0</v>
      </c>
      <c r="U153" s="345">
        <v>0</v>
      </c>
      <c r="V153" s="345">
        <v>0</v>
      </c>
      <c r="W153" s="345">
        <v>0</v>
      </c>
      <c r="X153" s="345">
        <v>0</v>
      </c>
      <c r="Y153" s="346">
        <v>12467</v>
      </c>
      <c r="Z153" s="12">
        <v>8</v>
      </c>
      <c r="AA153" s="354">
        <v>0</v>
      </c>
      <c r="AB153" s="345">
        <v>8</v>
      </c>
      <c r="AC153" s="345">
        <v>0</v>
      </c>
      <c r="AD153" s="346">
        <v>0</v>
      </c>
      <c r="AE153" s="33">
        <v>0</v>
      </c>
      <c r="AF153" s="345">
        <v>0</v>
      </c>
      <c r="AG153" s="345">
        <v>0</v>
      </c>
      <c r="AH153" s="345">
        <v>0</v>
      </c>
      <c r="AI153" s="101">
        <v>0</v>
      </c>
      <c r="AJ153" s="12">
        <v>0</v>
      </c>
      <c r="AK153" s="354">
        <v>0</v>
      </c>
      <c r="AL153" s="345">
        <v>0</v>
      </c>
      <c r="AM153" s="347">
        <v>0</v>
      </c>
      <c r="AN153" s="344">
        <v>0</v>
      </c>
      <c r="AO153" s="346">
        <v>0</v>
      </c>
    </row>
    <row r="154" spans="1:41" ht="17.5">
      <c r="A154" s="18">
        <v>520407</v>
      </c>
      <c r="B154" s="348">
        <v>147</v>
      </c>
      <c r="C154" s="19" t="s">
        <v>194</v>
      </c>
      <c r="D154" s="12">
        <v>0</v>
      </c>
      <c r="E154" s="354">
        <v>0</v>
      </c>
      <c r="F154" s="345">
        <v>0</v>
      </c>
      <c r="G154" s="345">
        <v>0</v>
      </c>
      <c r="H154" s="345">
        <v>0</v>
      </c>
      <c r="I154" s="345">
        <v>0</v>
      </c>
      <c r="J154" s="345">
        <v>0</v>
      </c>
      <c r="K154" s="345">
        <v>0</v>
      </c>
      <c r="L154" s="346">
        <v>0</v>
      </c>
      <c r="M154" s="344">
        <v>0</v>
      </c>
      <c r="N154" s="345">
        <v>0</v>
      </c>
      <c r="O154" s="345">
        <v>1102</v>
      </c>
      <c r="P154" s="345">
        <v>868</v>
      </c>
      <c r="Q154" s="345">
        <v>0</v>
      </c>
      <c r="R154" s="345">
        <v>0</v>
      </c>
      <c r="S154" s="345">
        <v>0</v>
      </c>
      <c r="T154" s="345">
        <v>0</v>
      </c>
      <c r="U154" s="345">
        <v>0</v>
      </c>
      <c r="V154" s="345">
        <v>0</v>
      </c>
      <c r="W154" s="345">
        <v>0</v>
      </c>
      <c r="X154" s="345">
        <v>0</v>
      </c>
      <c r="Y154" s="346">
        <v>0</v>
      </c>
      <c r="Z154" s="12">
        <v>0</v>
      </c>
      <c r="AA154" s="354">
        <v>0</v>
      </c>
      <c r="AB154" s="345">
        <v>0</v>
      </c>
      <c r="AC154" s="345">
        <v>0</v>
      </c>
      <c r="AD154" s="346">
        <v>0</v>
      </c>
      <c r="AE154" s="33">
        <v>0</v>
      </c>
      <c r="AF154" s="345">
        <v>0</v>
      </c>
      <c r="AG154" s="345">
        <v>0</v>
      </c>
      <c r="AH154" s="345">
        <v>0</v>
      </c>
      <c r="AI154" s="101">
        <v>0</v>
      </c>
      <c r="AJ154" s="12">
        <v>0</v>
      </c>
      <c r="AK154" s="354">
        <v>0</v>
      </c>
      <c r="AL154" s="345">
        <v>0</v>
      </c>
      <c r="AM154" s="347">
        <v>0</v>
      </c>
      <c r="AN154" s="344">
        <v>0</v>
      </c>
      <c r="AO154" s="346">
        <v>0</v>
      </c>
    </row>
    <row r="155" spans="1:41" ht="17.5">
      <c r="A155" s="18">
        <v>520210</v>
      </c>
      <c r="B155" s="348">
        <v>148</v>
      </c>
      <c r="C155" s="19" t="s">
        <v>195</v>
      </c>
      <c r="D155" s="12">
        <v>8501</v>
      </c>
      <c r="E155" s="354">
        <v>5415</v>
      </c>
      <c r="F155" s="345">
        <v>0</v>
      </c>
      <c r="G155" s="345">
        <v>0</v>
      </c>
      <c r="H155" s="345">
        <v>0</v>
      </c>
      <c r="I155" s="345">
        <v>0</v>
      </c>
      <c r="J155" s="345">
        <v>0</v>
      </c>
      <c r="K155" s="345">
        <v>0</v>
      </c>
      <c r="L155" s="346">
        <v>3086</v>
      </c>
      <c r="M155" s="344">
        <v>9827</v>
      </c>
      <c r="N155" s="345">
        <v>9498</v>
      </c>
      <c r="O155" s="345">
        <v>0</v>
      </c>
      <c r="P155" s="345">
        <v>0</v>
      </c>
      <c r="Q155" s="345">
        <v>0</v>
      </c>
      <c r="R155" s="345">
        <v>0</v>
      </c>
      <c r="S155" s="345">
        <v>0</v>
      </c>
      <c r="T155" s="345">
        <v>0</v>
      </c>
      <c r="U155" s="345">
        <v>0</v>
      </c>
      <c r="V155" s="345">
        <v>0</v>
      </c>
      <c r="W155" s="345">
        <v>0</v>
      </c>
      <c r="X155" s="345">
        <v>0</v>
      </c>
      <c r="Y155" s="346">
        <v>329</v>
      </c>
      <c r="Z155" s="12">
        <v>1</v>
      </c>
      <c r="AA155" s="354">
        <v>0</v>
      </c>
      <c r="AB155" s="345">
        <v>1</v>
      </c>
      <c r="AC155" s="345">
        <v>0</v>
      </c>
      <c r="AD155" s="346">
        <v>0</v>
      </c>
      <c r="AE155" s="33">
        <v>0</v>
      </c>
      <c r="AF155" s="345">
        <v>0</v>
      </c>
      <c r="AG155" s="345">
        <v>0</v>
      </c>
      <c r="AH155" s="345">
        <v>0</v>
      </c>
      <c r="AI155" s="101">
        <v>0</v>
      </c>
      <c r="AJ155" s="12">
        <v>0</v>
      </c>
      <c r="AK155" s="354">
        <v>0</v>
      </c>
      <c r="AL155" s="345">
        <v>0</v>
      </c>
      <c r="AM155" s="347">
        <v>0</v>
      </c>
      <c r="AN155" s="344">
        <v>0</v>
      </c>
      <c r="AO155" s="346">
        <v>0</v>
      </c>
    </row>
    <row r="156" spans="1:41" ht="17.5">
      <c r="A156" s="18">
        <v>520191</v>
      </c>
      <c r="B156" s="348">
        <v>149</v>
      </c>
      <c r="C156" s="19" t="s">
        <v>196</v>
      </c>
      <c r="D156" s="12">
        <v>484</v>
      </c>
      <c r="E156" s="354">
        <v>484</v>
      </c>
      <c r="F156" s="345">
        <v>0</v>
      </c>
      <c r="G156" s="345">
        <v>0</v>
      </c>
      <c r="H156" s="345">
        <v>0</v>
      </c>
      <c r="I156" s="345">
        <v>0</v>
      </c>
      <c r="J156" s="345">
        <v>0</v>
      </c>
      <c r="K156" s="345">
        <v>0</v>
      </c>
      <c r="L156" s="346">
        <v>0</v>
      </c>
      <c r="M156" s="344">
        <v>9416</v>
      </c>
      <c r="N156" s="345">
        <v>9416</v>
      </c>
      <c r="O156" s="345">
        <v>0</v>
      </c>
      <c r="P156" s="345">
        <v>0</v>
      </c>
      <c r="Q156" s="345">
        <v>0</v>
      </c>
      <c r="R156" s="345">
        <v>0</v>
      </c>
      <c r="S156" s="345">
        <v>0</v>
      </c>
      <c r="T156" s="345">
        <v>0</v>
      </c>
      <c r="U156" s="345">
        <v>0</v>
      </c>
      <c r="V156" s="345">
        <v>0</v>
      </c>
      <c r="W156" s="345">
        <v>0</v>
      </c>
      <c r="X156" s="345">
        <v>0</v>
      </c>
      <c r="Y156" s="346">
        <v>0</v>
      </c>
      <c r="Z156" s="12">
        <v>0</v>
      </c>
      <c r="AA156" s="354">
        <v>0</v>
      </c>
      <c r="AB156" s="345">
        <v>0</v>
      </c>
      <c r="AC156" s="345">
        <v>0</v>
      </c>
      <c r="AD156" s="346">
        <v>0</v>
      </c>
      <c r="AE156" s="33">
        <v>0</v>
      </c>
      <c r="AF156" s="345">
        <v>0</v>
      </c>
      <c r="AG156" s="345">
        <v>0</v>
      </c>
      <c r="AH156" s="345">
        <v>0</v>
      </c>
      <c r="AI156" s="101">
        <v>0</v>
      </c>
      <c r="AJ156" s="12">
        <v>0</v>
      </c>
      <c r="AK156" s="354">
        <v>0</v>
      </c>
      <c r="AL156" s="345">
        <v>0</v>
      </c>
      <c r="AM156" s="347">
        <v>0</v>
      </c>
      <c r="AN156" s="344">
        <v>0</v>
      </c>
      <c r="AO156" s="346">
        <v>0</v>
      </c>
    </row>
    <row r="157" spans="1:41" ht="17.5">
      <c r="A157" s="18">
        <v>520188</v>
      </c>
      <c r="B157" s="348">
        <v>150</v>
      </c>
      <c r="C157" s="19" t="s">
        <v>197</v>
      </c>
      <c r="D157" s="12">
        <v>2780</v>
      </c>
      <c r="E157" s="354">
        <v>2780</v>
      </c>
      <c r="F157" s="345">
        <v>41</v>
      </c>
      <c r="G157" s="345">
        <v>315</v>
      </c>
      <c r="H157" s="345">
        <v>0</v>
      </c>
      <c r="I157" s="345">
        <v>0</v>
      </c>
      <c r="J157" s="345">
        <v>0</v>
      </c>
      <c r="K157" s="345">
        <v>0</v>
      </c>
      <c r="L157" s="346">
        <v>0</v>
      </c>
      <c r="M157" s="344">
        <v>18708</v>
      </c>
      <c r="N157" s="345">
        <v>18708</v>
      </c>
      <c r="O157" s="345">
        <v>0</v>
      </c>
      <c r="P157" s="345">
        <v>0</v>
      </c>
      <c r="Q157" s="345">
        <v>213</v>
      </c>
      <c r="R157" s="345">
        <v>97</v>
      </c>
      <c r="S157" s="345">
        <v>0</v>
      </c>
      <c r="T157" s="345">
        <v>0</v>
      </c>
      <c r="U157" s="345">
        <v>191</v>
      </c>
      <c r="V157" s="345">
        <v>0</v>
      </c>
      <c r="W157" s="345">
        <v>392</v>
      </c>
      <c r="X157" s="345">
        <v>0</v>
      </c>
      <c r="Y157" s="346">
        <v>0</v>
      </c>
      <c r="Z157" s="12">
        <v>292</v>
      </c>
      <c r="AA157" s="354">
        <v>292</v>
      </c>
      <c r="AB157" s="345">
        <v>0</v>
      </c>
      <c r="AC157" s="345">
        <v>0</v>
      </c>
      <c r="AD157" s="346">
        <v>0</v>
      </c>
      <c r="AE157" s="33">
        <v>0</v>
      </c>
      <c r="AF157" s="345">
        <v>0</v>
      </c>
      <c r="AG157" s="345">
        <v>0</v>
      </c>
      <c r="AH157" s="345">
        <v>0</v>
      </c>
      <c r="AI157" s="101">
        <v>0</v>
      </c>
      <c r="AJ157" s="12">
        <v>1810</v>
      </c>
      <c r="AK157" s="354">
        <v>1810</v>
      </c>
      <c r="AL157" s="345">
        <v>424</v>
      </c>
      <c r="AM157" s="347">
        <v>0</v>
      </c>
      <c r="AN157" s="344">
        <v>0</v>
      </c>
      <c r="AO157" s="346">
        <v>0</v>
      </c>
    </row>
    <row r="158" spans="1:41" ht="17.5">
      <c r="A158" s="32">
        <v>520414</v>
      </c>
      <c r="B158" s="348">
        <v>151</v>
      </c>
      <c r="C158" s="19" t="s">
        <v>198</v>
      </c>
      <c r="D158" s="12">
        <v>10287</v>
      </c>
      <c r="E158" s="354">
        <v>10287</v>
      </c>
      <c r="F158" s="345">
        <v>0</v>
      </c>
      <c r="G158" s="345">
        <v>0</v>
      </c>
      <c r="H158" s="345">
        <v>0</v>
      </c>
      <c r="I158" s="345">
        <v>0</v>
      </c>
      <c r="J158" s="345">
        <v>0</v>
      </c>
      <c r="K158" s="345">
        <v>0</v>
      </c>
      <c r="L158" s="346">
        <v>0</v>
      </c>
      <c r="M158" s="344">
        <v>9163</v>
      </c>
      <c r="N158" s="345">
        <v>9163</v>
      </c>
      <c r="O158" s="345">
        <v>0</v>
      </c>
      <c r="P158" s="345">
        <v>0</v>
      </c>
      <c r="Q158" s="345">
        <v>0</v>
      </c>
      <c r="R158" s="345">
        <v>0</v>
      </c>
      <c r="S158" s="345">
        <v>0</v>
      </c>
      <c r="T158" s="345">
        <v>0</v>
      </c>
      <c r="U158" s="345">
        <v>0</v>
      </c>
      <c r="V158" s="345">
        <v>0</v>
      </c>
      <c r="W158" s="345">
        <v>0</v>
      </c>
      <c r="X158" s="345">
        <v>0</v>
      </c>
      <c r="Y158" s="346">
        <v>0</v>
      </c>
      <c r="Z158" s="12">
        <v>2222</v>
      </c>
      <c r="AA158" s="354">
        <v>0</v>
      </c>
      <c r="AB158" s="345">
        <v>0</v>
      </c>
      <c r="AC158" s="345">
        <v>0</v>
      </c>
      <c r="AD158" s="346">
        <v>2222</v>
      </c>
      <c r="AE158" s="33">
        <v>0</v>
      </c>
      <c r="AF158" s="345">
        <v>0</v>
      </c>
      <c r="AG158" s="345">
        <v>0</v>
      </c>
      <c r="AH158" s="345">
        <v>0</v>
      </c>
      <c r="AI158" s="101">
        <v>0</v>
      </c>
      <c r="AJ158" s="12">
        <v>0</v>
      </c>
      <c r="AK158" s="354">
        <v>0</v>
      </c>
      <c r="AL158" s="345">
        <v>0</v>
      </c>
      <c r="AM158" s="347">
        <v>0</v>
      </c>
      <c r="AN158" s="344">
        <v>0</v>
      </c>
      <c r="AO158" s="346">
        <v>0</v>
      </c>
    </row>
    <row r="159" spans="1:41" ht="17.5">
      <c r="A159" s="18">
        <v>520269</v>
      </c>
      <c r="B159" s="348">
        <v>152</v>
      </c>
      <c r="C159" s="19" t="s">
        <v>199</v>
      </c>
      <c r="D159" s="12">
        <v>757</v>
      </c>
      <c r="E159" s="354">
        <v>0</v>
      </c>
      <c r="F159" s="345">
        <v>0</v>
      </c>
      <c r="G159" s="345">
        <v>0</v>
      </c>
      <c r="H159" s="345">
        <v>0</v>
      </c>
      <c r="I159" s="345">
        <v>0</v>
      </c>
      <c r="J159" s="345">
        <v>0</v>
      </c>
      <c r="K159" s="345">
        <v>0</v>
      </c>
      <c r="L159" s="346">
        <v>757</v>
      </c>
      <c r="M159" s="344">
        <v>469</v>
      </c>
      <c r="N159" s="345">
        <v>0</v>
      </c>
      <c r="O159" s="345">
        <v>0</v>
      </c>
      <c r="P159" s="345">
        <v>0</v>
      </c>
      <c r="Q159" s="345">
        <v>0</v>
      </c>
      <c r="R159" s="345">
        <v>0</v>
      </c>
      <c r="S159" s="345">
        <v>0</v>
      </c>
      <c r="T159" s="345">
        <v>0</v>
      </c>
      <c r="U159" s="345">
        <v>0</v>
      </c>
      <c r="V159" s="345">
        <v>0</v>
      </c>
      <c r="W159" s="345">
        <v>0</v>
      </c>
      <c r="X159" s="345">
        <v>0</v>
      </c>
      <c r="Y159" s="346">
        <v>469</v>
      </c>
      <c r="Z159" s="12">
        <v>0</v>
      </c>
      <c r="AA159" s="354">
        <v>0</v>
      </c>
      <c r="AB159" s="345">
        <v>0</v>
      </c>
      <c r="AC159" s="345">
        <v>0</v>
      </c>
      <c r="AD159" s="346">
        <v>0</v>
      </c>
      <c r="AE159" s="33">
        <v>0</v>
      </c>
      <c r="AF159" s="345">
        <v>0</v>
      </c>
      <c r="AG159" s="345">
        <v>0</v>
      </c>
      <c r="AH159" s="345">
        <v>0</v>
      </c>
      <c r="AI159" s="101">
        <v>0</v>
      </c>
      <c r="AJ159" s="12">
        <v>0</v>
      </c>
      <c r="AK159" s="354">
        <v>0</v>
      </c>
      <c r="AL159" s="345">
        <v>0</v>
      </c>
      <c r="AM159" s="347">
        <v>0</v>
      </c>
      <c r="AN159" s="344">
        <v>0</v>
      </c>
      <c r="AO159" s="346">
        <v>0</v>
      </c>
    </row>
    <row r="160" spans="1:41" ht="17.5">
      <c r="A160" s="18">
        <v>520391</v>
      </c>
      <c r="B160" s="348">
        <v>153</v>
      </c>
      <c r="C160" s="19" t="s">
        <v>200</v>
      </c>
      <c r="D160" s="12">
        <v>425</v>
      </c>
      <c r="E160" s="354">
        <v>425</v>
      </c>
      <c r="F160" s="345">
        <v>0</v>
      </c>
      <c r="G160" s="345">
        <v>0</v>
      </c>
      <c r="H160" s="345">
        <v>0</v>
      </c>
      <c r="I160" s="345">
        <v>0</v>
      </c>
      <c r="J160" s="345">
        <v>0</v>
      </c>
      <c r="K160" s="345">
        <v>0</v>
      </c>
      <c r="L160" s="346">
        <v>0</v>
      </c>
      <c r="M160" s="344">
        <v>1300</v>
      </c>
      <c r="N160" s="345">
        <v>1300</v>
      </c>
      <c r="O160" s="345">
        <v>118</v>
      </c>
      <c r="P160" s="345">
        <v>70</v>
      </c>
      <c r="Q160" s="345">
        <v>184</v>
      </c>
      <c r="R160" s="345">
        <v>180</v>
      </c>
      <c r="S160" s="345">
        <v>0</v>
      </c>
      <c r="T160" s="345">
        <v>0</v>
      </c>
      <c r="U160" s="345">
        <v>0</v>
      </c>
      <c r="V160" s="345">
        <v>0</v>
      </c>
      <c r="W160" s="345">
        <v>0</v>
      </c>
      <c r="X160" s="345">
        <v>0</v>
      </c>
      <c r="Y160" s="346">
        <v>0</v>
      </c>
      <c r="Z160" s="12">
        <v>0</v>
      </c>
      <c r="AA160" s="354">
        <v>0</v>
      </c>
      <c r="AB160" s="345">
        <v>0</v>
      </c>
      <c r="AC160" s="345">
        <v>0</v>
      </c>
      <c r="AD160" s="346">
        <v>0</v>
      </c>
      <c r="AE160" s="33">
        <v>0</v>
      </c>
      <c r="AF160" s="345">
        <v>0</v>
      </c>
      <c r="AG160" s="345">
        <v>0</v>
      </c>
      <c r="AH160" s="345">
        <v>0</v>
      </c>
      <c r="AI160" s="101">
        <v>0</v>
      </c>
      <c r="AJ160" s="12">
        <v>81</v>
      </c>
      <c r="AK160" s="354">
        <v>21</v>
      </c>
      <c r="AL160" s="345">
        <v>0</v>
      </c>
      <c r="AM160" s="347">
        <v>60</v>
      </c>
      <c r="AN160" s="344">
        <v>0</v>
      </c>
      <c r="AO160" s="346">
        <v>0</v>
      </c>
    </row>
    <row r="161" spans="1:41" ht="17.5">
      <c r="A161" s="18">
        <v>520243</v>
      </c>
      <c r="B161" s="348">
        <v>154</v>
      </c>
      <c r="C161" s="19" t="s">
        <v>201</v>
      </c>
      <c r="D161" s="12">
        <v>1751</v>
      </c>
      <c r="E161" s="354">
        <v>0</v>
      </c>
      <c r="F161" s="345">
        <v>0</v>
      </c>
      <c r="G161" s="345">
        <v>0</v>
      </c>
      <c r="H161" s="345">
        <v>0</v>
      </c>
      <c r="I161" s="345">
        <v>0</v>
      </c>
      <c r="J161" s="345">
        <v>0</v>
      </c>
      <c r="K161" s="345">
        <v>0</v>
      </c>
      <c r="L161" s="346">
        <v>1751</v>
      </c>
      <c r="M161" s="344">
        <v>3000</v>
      </c>
      <c r="N161" s="345">
        <v>0</v>
      </c>
      <c r="O161" s="345">
        <v>0</v>
      </c>
      <c r="P161" s="345">
        <v>0</v>
      </c>
      <c r="Q161" s="345">
        <v>0</v>
      </c>
      <c r="R161" s="345">
        <v>0</v>
      </c>
      <c r="S161" s="345">
        <v>0</v>
      </c>
      <c r="T161" s="345">
        <v>0</v>
      </c>
      <c r="U161" s="345">
        <v>0</v>
      </c>
      <c r="V161" s="345">
        <v>0</v>
      </c>
      <c r="W161" s="345">
        <v>0</v>
      </c>
      <c r="X161" s="345">
        <v>0</v>
      </c>
      <c r="Y161" s="346">
        <v>3000</v>
      </c>
      <c r="Z161" s="12">
        <v>8</v>
      </c>
      <c r="AA161" s="354">
        <v>0</v>
      </c>
      <c r="AB161" s="345">
        <v>8</v>
      </c>
      <c r="AC161" s="345">
        <v>0</v>
      </c>
      <c r="AD161" s="346">
        <v>0</v>
      </c>
      <c r="AE161" s="33">
        <v>0</v>
      </c>
      <c r="AF161" s="345">
        <v>0</v>
      </c>
      <c r="AG161" s="345">
        <v>0</v>
      </c>
      <c r="AH161" s="345">
        <v>0</v>
      </c>
      <c r="AI161" s="101">
        <v>0</v>
      </c>
      <c r="AJ161" s="12">
        <v>0</v>
      </c>
      <c r="AK161" s="354">
        <v>0</v>
      </c>
      <c r="AL161" s="345">
        <v>0</v>
      </c>
      <c r="AM161" s="347">
        <v>0</v>
      </c>
      <c r="AN161" s="344">
        <v>0</v>
      </c>
      <c r="AO161" s="346">
        <v>0</v>
      </c>
    </row>
    <row r="162" spans="1:41" ht="17.5">
      <c r="A162" s="18">
        <v>520264</v>
      </c>
      <c r="B162" s="348">
        <v>155</v>
      </c>
      <c r="C162" s="19" t="s">
        <v>202</v>
      </c>
      <c r="D162" s="12">
        <v>1780</v>
      </c>
      <c r="E162" s="354">
        <v>0</v>
      </c>
      <c r="F162" s="345">
        <v>0</v>
      </c>
      <c r="G162" s="345">
        <v>0</v>
      </c>
      <c r="H162" s="345">
        <v>0</v>
      </c>
      <c r="I162" s="345">
        <v>0</v>
      </c>
      <c r="J162" s="345">
        <v>0</v>
      </c>
      <c r="K162" s="345">
        <v>0</v>
      </c>
      <c r="L162" s="346">
        <v>1780</v>
      </c>
      <c r="M162" s="344">
        <v>5630</v>
      </c>
      <c r="N162" s="345">
        <v>0</v>
      </c>
      <c r="O162" s="345">
        <v>0</v>
      </c>
      <c r="P162" s="345">
        <v>0</v>
      </c>
      <c r="Q162" s="345">
        <v>0</v>
      </c>
      <c r="R162" s="345">
        <v>0</v>
      </c>
      <c r="S162" s="345">
        <v>0</v>
      </c>
      <c r="T162" s="345">
        <v>0</v>
      </c>
      <c r="U162" s="345">
        <v>0</v>
      </c>
      <c r="V162" s="345">
        <v>0</v>
      </c>
      <c r="W162" s="345">
        <v>0</v>
      </c>
      <c r="X162" s="345">
        <v>0</v>
      </c>
      <c r="Y162" s="346">
        <v>5630</v>
      </c>
      <c r="Z162" s="12">
        <v>13</v>
      </c>
      <c r="AA162" s="354">
        <v>0</v>
      </c>
      <c r="AB162" s="345">
        <v>13</v>
      </c>
      <c r="AC162" s="345">
        <v>0</v>
      </c>
      <c r="AD162" s="346">
        <v>0</v>
      </c>
      <c r="AE162" s="33">
        <v>0</v>
      </c>
      <c r="AF162" s="345">
        <v>0</v>
      </c>
      <c r="AG162" s="345">
        <v>0</v>
      </c>
      <c r="AH162" s="345">
        <v>0</v>
      </c>
      <c r="AI162" s="101">
        <v>0</v>
      </c>
      <c r="AJ162" s="12">
        <v>0</v>
      </c>
      <c r="AK162" s="354">
        <v>0</v>
      </c>
      <c r="AL162" s="345">
        <v>0</v>
      </c>
      <c r="AM162" s="347">
        <v>0</v>
      </c>
      <c r="AN162" s="344">
        <v>0</v>
      </c>
      <c r="AO162" s="346">
        <v>0</v>
      </c>
    </row>
    <row r="163" spans="1:41" ht="17.5">
      <c r="A163" s="18">
        <v>520314</v>
      </c>
      <c r="B163" s="348">
        <v>156</v>
      </c>
      <c r="C163" s="19" t="s">
        <v>203</v>
      </c>
      <c r="D163" s="12">
        <v>2896</v>
      </c>
      <c r="E163" s="354">
        <v>0</v>
      </c>
      <c r="F163" s="345">
        <v>0</v>
      </c>
      <c r="G163" s="345">
        <v>0</v>
      </c>
      <c r="H163" s="345">
        <v>0</v>
      </c>
      <c r="I163" s="345">
        <v>0</v>
      </c>
      <c r="J163" s="345">
        <v>0</v>
      </c>
      <c r="K163" s="345">
        <v>0</v>
      </c>
      <c r="L163" s="346">
        <v>2896</v>
      </c>
      <c r="M163" s="344">
        <v>1841</v>
      </c>
      <c r="N163" s="345">
        <v>0</v>
      </c>
      <c r="O163" s="345">
        <v>0</v>
      </c>
      <c r="P163" s="345">
        <v>0</v>
      </c>
      <c r="Q163" s="345">
        <v>0</v>
      </c>
      <c r="R163" s="345">
        <v>0</v>
      </c>
      <c r="S163" s="345">
        <v>0</v>
      </c>
      <c r="T163" s="345">
        <v>0</v>
      </c>
      <c r="U163" s="345">
        <v>0</v>
      </c>
      <c r="V163" s="345">
        <v>0</v>
      </c>
      <c r="W163" s="345">
        <v>0</v>
      </c>
      <c r="X163" s="345">
        <v>0</v>
      </c>
      <c r="Y163" s="346">
        <v>1841</v>
      </c>
      <c r="Z163" s="12">
        <v>0</v>
      </c>
      <c r="AA163" s="354">
        <v>0</v>
      </c>
      <c r="AB163" s="345">
        <v>0</v>
      </c>
      <c r="AC163" s="345">
        <v>0</v>
      </c>
      <c r="AD163" s="346">
        <v>0</v>
      </c>
      <c r="AE163" s="33">
        <v>0</v>
      </c>
      <c r="AF163" s="345">
        <v>0</v>
      </c>
      <c r="AG163" s="345">
        <v>0</v>
      </c>
      <c r="AH163" s="345">
        <v>0</v>
      </c>
      <c r="AI163" s="101">
        <v>0</v>
      </c>
      <c r="AJ163" s="12">
        <v>0</v>
      </c>
      <c r="AK163" s="354">
        <v>0</v>
      </c>
      <c r="AL163" s="345">
        <v>0</v>
      </c>
      <c r="AM163" s="347">
        <v>0</v>
      </c>
      <c r="AN163" s="344">
        <v>0</v>
      </c>
      <c r="AO163" s="346">
        <v>0</v>
      </c>
    </row>
    <row r="164" spans="1:41" ht="17.5">
      <c r="A164" s="18">
        <v>520179</v>
      </c>
      <c r="B164" s="348">
        <v>157</v>
      </c>
      <c r="C164" s="19" t="s">
        <v>204</v>
      </c>
      <c r="D164" s="12">
        <v>81</v>
      </c>
      <c r="E164" s="354">
        <v>0</v>
      </c>
      <c r="F164" s="345">
        <v>0</v>
      </c>
      <c r="G164" s="345">
        <v>0</v>
      </c>
      <c r="H164" s="345">
        <v>0</v>
      </c>
      <c r="I164" s="345">
        <v>0</v>
      </c>
      <c r="J164" s="345">
        <v>0</v>
      </c>
      <c r="K164" s="345">
        <v>0</v>
      </c>
      <c r="L164" s="346">
        <v>81</v>
      </c>
      <c r="M164" s="344">
        <v>50</v>
      </c>
      <c r="N164" s="345">
        <v>0</v>
      </c>
      <c r="O164" s="345">
        <v>0</v>
      </c>
      <c r="P164" s="345">
        <v>0</v>
      </c>
      <c r="Q164" s="345">
        <v>0</v>
      </c>
      <c r="R164" s="345">
        <v>0</v>
      </c>
      <c r="S164" s="345">
        <v>0</v>
      </c>
      <c r="T164" s="345">
        <v>0</v>
      </c>
      <c r="U164" s="345">
        <v>0</v>
      </c>
      <c r="V164" s="345">
        <v>0</v>
      </c>
      <c r="W164" s="345">
        <v>0</v>
      </c>
      <c r="X164" s="345">
        <v>0</v>
      </c>
      <c r="Y164" s="346">
        <v>50</v>
      </c>
      <c r="Z164" s="12">
        <v>1</v>
      </c>
      <c r="AA164" s="354">
        <v>0</v>
      </c>
      <c r="AB164" s="345">
        <v>1</v>
      </c>
      <c r="AC164" s="345">
        <v>0</v>
      </c>
      <c r="AD164" s="346">
        <v>0</v>
      </c>
      <c r="AE164" s="33">
        <v>0</v>
      </c>
      <c r="AF164" s="345">
        <v>0</v>
      </c>
      <c r="AG164" s="345">
        <v>0</v>
      </c>
      <c r="AH164" s="345">
        <v>0</v>
      </c>
      <c r="AI164" s="101">
        <v>0</v>
      </c>
      <c r="AJ164" s="12">
        <v>0</v>
      </c>
      <c r="AK164" s="354">
        <v>0</v>
      </c>
      <c r="AL164" s="345">
        <v>0</v>
      </c>
      <c r="AM164" s="347">
        <v>0</v>
      </c>
      <c r="AN164" s="344">
        <v>0</v>
      </c>
      <c r="AO164" s="346">
        <v>0</v>
      </c>
    </row>
    <row r="165" spans="1:41" ht="28">
      <c r="A165" s="18">
        <v>520195</v>
      </c>
      <c r="B165" s="348">
        <v>158</v>
      </c>
      <c r="C165" s="19" t="s">
        <v>205</v>
      </c>
      <c r="D165" s="12">
        <v>1707</v>
      </c>
      <c r="E165" s="354">
        <v>1707</v>
      </c>
      <c r="F165" s="345">
        <v>0</v>
      </c>
      <c r="G165" s="345">
        <v>0</v>
      </c>
      <c r="H165" s="345">
        <v>0</v>
      </c>
      <c r="I165" s="345">
        <v>0</v>
      </c>
      <c r="J165" s="345">
        <v>0</v>
      </c>
      <c r="K165" s="345">
        <v>0</v>
      </c>
      <c r="L165" s="346">
        <v>0</v>
      </c>
      <c r="M165" s="344">
        <v>12865</v>
      </c>
      <c r="N165" s="345">
        <v>12865</v>
      </c>
      <c r="O165" s="345">
        <v>0</v>
      </c>
      <c r="P165" s="345">
        <v>0</v>
      </c>
      <c r="Q165" s="345">
        <v>0</v>
      </c>
      <c r="R165" s="345">
        <v>0</v>
      </c>
      <c r="S165" s="345">
        <v>0</v>
      </c>
      <c r="T165" s="345">
        <v>0</v>
      </c>
      <c r="U165" s="345">
        <v>0</v>
      </c>
      <c r="V165" s="345">
        <v>0</v>
      </c>
      <c r="W165" s="345">
        <v>0</v>
      </c>
      <c r="X165" s="345">
        <v>0</v>
      </c>
      <c r="Y165" s="346">
        <v>0</v>
      </c>
      <c r="Z165" s="12">
        <v>0</v>
      </c>
      <c r="AA165" s="354">
        <v>0</v>
      </c>
      <c r="AB165" s="345">
        <v>0</v>
      </c>
      <c r="AC165" s="345">
        <v>0</v>
      </c>
      <c r="AD165" s="346">
        <v>0</v>
      </c>
      <c r="AE165" s="33">
        <v>0</v>
      </c>
      <c r="AF165" s="345">
        <v>0</v>
      </c>
      <c r="AG165" s="345">
        <v>0</v>
      </c>
      <c r="AH165" s="345">
        <v>0</v>
      </c>
      <c r="AI165" s="101">
        <v>0</v>
      </c>
      <c r="AJ165" s="12">
        <v>0</v>
      </c>
      <c r="AK165" s="354">
        <v>0</v>
      </c>
      <c r="AL165" s="345">
        <v>0</v>
      </c>
      <c r="AM165" s="347">
        <v>0</v>
      </c>
      <c r="AN165" s="344">
        <v>0</v>
      </c>
      <c r="AO165" s="346">
        <v>0</v>
      </c>
    </row>
    <row r="166" spans="1:41" ht="17.5">
      <c r="A166" s="18">
        <v>520310</v>
      </c>
      <c r="B166" s="348">
        <v>159</v>
      </c>
      <c r="C166" s="19" t="s">
        <v>206</v>
      </c>
      <c r="D166" s="12">
        <v>0</v>
      </c>
      <c r="E166" s="354">
        <v>0</v>
      </c>
      <c r="F166" s="345">
        <v>0</v>
      </c>
      <c r="G166" s="345">
        <v>0</v>
      </c>
      <c r="H166" s="345">
        <v>0</v>
      </c>
      <c r="I166" s="345">
        <v>0</v>
      </c>
      <c r="J166" s="345">
        <v>0</v>
      </c>
      <c r="K166" s="345">
        <v>0</v>
      </c>
      <c r="L166" s="346">
        <v>0</v>
      </c>
      <c r="M166" s="344">
        <v>0</v>
      </c>
      <c r="N166" s="345">
        <v>0</v>
      </c>
      <c r="O166" s="345">
        <v>0</v>
      </c>
      <c r="P166" s="345">
        <v>1813</v>
      </c>
      <c r="Q166" s="345">
        <v>0</v>
      </c>
      <c r="R166" s="345">
        <v>0</v>
      </c>
      <c r="S166" s="345">
        <v>0</v>
      </c>
      <c r="T166" s="345">
        <v>0</v>
      </c>
      <c r="U166" s="345">
        <v>0</v>
      </c>
      <c r="V166" s="345">
        <v>0</v>
      </c>
      <c r="W166" s="345">
        <v>0</v>
      </c>
      <c r="X166" s="345">
        <v>0</v>
      </c>
      <c r="Y166" s="346">
        <v>0</v>
      </c>
      <c r="Z166" s="12">
        <v>0</v>
      </c>
      <c r="AA166" s="354">
        <v>0</v>
      </c>
      <c r="AB166" s="345">
        <v>0</v>
      </c>
      <c r="AC166" s="345">
        <v>0</v>
      </c>
      <c r="AD166" s="346">
        <v>0</v>
      </c>
      <c r="AE166" s="33">
        <v>0</v>
      </c>
      <c r="AF166" s="345">
        <v>0</v>
      </c>
      <c r="AG166" s="345">
        <v>0</v>
      </c>
      <c r="AH166" s="345">
        <v>0</v>
      </c>
      <c r="AI166" s="101">
        <v>0</v>
      </c>
      <c r="AJ166" s="12">
        <v>0</v>
      </c>
      <c r="AK166" s="354">
        <v>0</v>
      </c>
      <c r="AL166" s="345">
        <v>0</v>
      </c>
      <c r="AM166" s="347">
        <v>0</v>
      </c>
      <c r="AN166" s="344">
        <v>0</v>
      </c>
      <c r="AO166" s="346">
        <v>0</v>
      </c>
    </row>
    <row r="167" spans="1:41" ht="17.5">
      <c r="A167" s="18">
        <v>520394</v>
      </c>
      <c r="B167" s="348">
        <v>160</v>
      </c>
      <c r="C167" s="19" t="s">
        <v>207</v>
      </c>
      <c r="D167" s="12">
        <v>0</v>
      </c>
      <c r="E167" s="354">
        <v>0</v>
      </c>
      <c r="F167" s="345">
        <v>0</v>
      </c>
      <c r="G167" s="345">
        <v>0</v>
      </c>
      <c r="H167" s="345">
        <v>0</v>
      </c>
      <c r="I167" s="345">
        <v>0</v>
      </c>
      <c r="J167" s="345">
        <v>0</v>
      </c>
      <c r="K167" s="345">
        <v>0</v>
      </c>
      <c r="L167" s="346">
        <v>0</v>
      </c>
      <c r="M167" s="344">
        <v>0</v>
      </c>
      <c r="N167" s="345">
        <v>0</v>
      </c>
      <c r="O167" s="345">
        <v>0</v>
      </c>
      <c r="P167" s="345">
        <v>0</v>
      </c>
      <c r="Q167" s="345">
        <v>0</v>
      </c>
      <c r="R167" s="345">
        <v>0</v>
      </c>
      <c r="S167" s="345">
        <v>0</v>
      </c>
      <c r="T167" s="345">
        <v>0</v>
      </c>
      <c r="U167" s="345">
        <v>0</v>
      </c>
      <c r="V167" s="345">
        <v>0</v>
      </c>
      <c r="W167" s="345">
        <v>0</v>
      </c>
      <c r="X167" s="345">
        <v>0</v>
      </c>
      <c r="Y167" s="346">
        <v>0</v>
      </c>
      <c r="Z167" s="12">
        <v>0</v>
      </c>
      <c r="AA167" s="354">
        <v>0</v>
      </c>
      <c r="AB167" s="345">
        <v>0</v>
      </c>
      <c r="AC167" s="345">
        <v>0</v>
      </c>
      <c r="AD167" s="346">
        <v>0</v>
      </c>
      <c r="AE167" s="33">
        <v>0</v>
      </c>
      <c r="AF167" s="345">
        <v>0</v>
      </c>
      <c r="AG167" s="345">
        <v>0</v>
      </c>
      <c r="AH167" s="345">
        <v>0</v>
      </c>
      <c r="AI167" s="101">
        <v>0</v>
      </c>
      <c r="AJ167" s="12">
        <v>85</v>
      </c>
      <c r="AK167" s="354">
        <v>85</v>
      </c>
      <c r="AL167" s="345">
        <v>0</v>
      </c>
      <c r="AM167" s="347">
        <v>0</v>
      </c>
      <c r="AN167" s="344">
        <v>0</v>
      </c>
      <c r="AO167" s="346">
        <v>0</v>
      </c>
    </row>
    <row r="168" spans="1:41" ht="17.5">
      <c r="A168" s="18">
        <v>520398</v>
      </c>
      <c r="B168" s="348">
        <v>161</v>
      </c>
      <c r="C168" s="19" t="s">
        <v>208</v>
      </c>
      <c r="D168" s="12">
        <v>0</v>
      </c>
      <c r="E168" s="354">
        <v>0</v>
      </c>
      <c r="F168" s="345">
        <v>0</v>
      </c>
      <c r="G168" s="345">
        <v>0</v>
      </c>
      <c r="H168" s="345">
        <v>0</v>
      </c>
      <c r="I168" s="345">
        <v>0</v>
      </c>
      <c r="J168" s="345">
        <v>0</v>
      </c>
      <c r="K168" s="345">
        <v>0</v>
      </c>
      <c r="L168" s="346">
        <v>0</v>
      </c>
      <c r="M168" s="344">
        <v>0</v>
      </c>
      <c r="N168" s="345">
        <v>0</v>
      </c>
      <c r="O168" s="345">
        <v>0</v>
      </c>
      <c r="P168" s="345">
        <v>0</v>
      </c>
      <c r="Q168" s="345">
        <v>0</v>
      </c>
      <c r="R168" s="345">
        <v>0</v>
      </c>
      <c r="S168" s="345">
        <v>0</v>
      </c>
      <c r="T168" s="345">
        <v>0</v>
      </c>
      <c r="U168" s="345">
        <v>0</v>
      </c>
      <c r="V168" s="345">
        <v>0</v>
      </c>
      <c r="W168" s="345">
        <v>0</v>
      </c>
      <c r="X168" s="345">
        <v>0</v>
      </c>
      <c r="Y168" s="346">
        <v>0</v>
      </c>
      <c r="Z168" s="12">
        <v>0</v>
      </c>
      <c r="AA168" s="354">
        <v>0</v>
      </c>
      <c r="AB168" s="345">
        <v>0</v>
      </c>
      <c r="AC168" s="345">
        <v>0</v>
      </c>
      <c r="AD168" s="346">
        <v>0</v>
      </c>
      <c r="AE168" s="33">
        <v>0</v>
      </c>
      <c r="AF168" s="345">
        <v>0</v>
      </c>
      <c r="AG168" s="345">
        <v>0</v>
      </c>
      <c r="AH168" s="345">
        <v>0</v>
      </c>
      <c r="AI168" s="101">
        <v>0</v>
      </c>
      <c r="AJ168" s="12">
        <v>182</v>
      </c>
      <c r="AK168" s="354">
        <v>0</v>
      </c>
      <c r="AL168" s="345">
        <v>0</v>
      </c>
      <c r="AM168" s="347">
        <v>182</v>
      </c>
      <c r="AN168" s="344">
        <v>0</v>
      </c>
      <c r="AO168" s="346">
        <v>0</v>
      </c>
    </row>
    <row r="169" spans="1:41" ht="17.5">
      <c r="A169" s="32">
        <v>520411</v>
      </c>
      <c r="B169" s="348">
        <v>162</v>
      </c>
      <c r="C169" s="19" t="s">
        <v>209</v>
      </c>
      <c r="D169" s="12">
        <v>0</v>
      </c>
      <c r="E169" s="354">
        <v>0</v>
      </c>
      <c r="F169" s="345">
        <v>0</v>
      </c>
      <c r="G169" s="345">
        <v>0</v>
      </c>
      <c r="H169" s="345">
        <v>0</v>
      </c>
      <c r="I169" s="345">
        <v>0</v>
      </c>
      <c r="J169" s="345">
        <v>0</v>
      </c>
      <c r="K169" s="345">
        <v>0</v>
      </c>
      <c r="L169" s="346">
        <v>0</v>
      </c>
      <c r="M169" s="344">
        <v>0</v>
      </c>
      <c r="N169" s="345">
        <v>0</v>
      </c>
      <c r="O169" s="345">
        <v>0</v>
      </c>
      <c r="P169" s="345">
        <v>416</v>
      </c>
      <c r="Q169" s="345">
        <v>0</v>
      </c>
      <c r="R169" s="345">
        <v>0</v>
      </c>
      <c r="S169" s="345">
        <v>0</v>
      </c>
      <c r="T169" s="345">
        <v>0</v>
      </c>
      <c r="U169" s="345">
        <v>0</v>
      </c>
      <c r="V169" s="345">
        <v>0</v>
      </c>
      <c r="W169" s="345">
        <v>0</v>
      </c>
      <c r="X169" s="345">
        <v>0</v>
      </c>
      <c r="Y169" s="346">
        <v>0</v>
      </c>
      <c r="Z169" s="12">
        <v>0</v>
      </c>
      <c r="AA169" s="354">
        <v>0</v>
      </c>
      <c r="AB169" s="345">
        <v>0</v>
      </c>
      <c r="AC169" s="345">
        <v>0</v>
      </c>
      <c r="AD169" s="346">
        <v>0</v>
      </c>
      <c r="AE169" s="33">
        <v>0</v>
      </c>
      <c r="AF169" s="345">
        <v>0</v>
      </c>
      <c r="AG169" s="345">
        <v>0</v>
      </c>
      <c r="AH169" s="345">
        <v>0</v>
      </c>
      <c r="AI169" s="101">
        <v>0</v>
      </c>
      <c r="AJ169" s="12">
        <v>34</v>
      </c>
      <c r="AK169" s="354">
        <v>34</v>
      </c>
      <c r="AL169" s="345">
        <v>0</v>
      </c>
      <c r="AM169" s="347">
        <v>0</v>
      </c>
      <c r="AN169" s="344">
        <v>0</v>
      </c>
      <c r="AO169" s="346">
        <v>0</v>
      </c>
    </row>
    <row r="170" spans="1:41" ht="17.5">
      <c r="A170" s="18">
        <v>520296</v>
      </c>
      <c r="B170" s="348">
        <v>163</v>
      </c>
      <c r="C170" s="19" t="s">
        <v>210</v>
      </c>
      <c r="D170" s="12">
        <v>1711</v>
      </c>
      <c r="E170" s="354">
        <v>1511</v>
      </c>
      <c r="F170" s="345">
        <v>0</v>
      </c>
      <c r="G170" s="345">
        <v>0</v>
      </c>
      <c r="H170" s="345">
        <v>0</v>
      </c>
      <c r="I170" s="345">
        <v>0</v>
      </c>
      <c r="J170" s="345">
        <v>0</v>
      </c>
      <c r="K170" s="345">
        <v>0</v>
      </c>
      <c r="L170" s="346">
        <v>200</v>
      </c>
      <c r="M170" s="344">
        <v>1040</v>
      </c>
      <c r="N170" s="345">
        <v>804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346">
        <v>236</v>
      </c>
      <c r="Z170" s="12">
        <v>0</v>
      </c>
      <c r="AA170" s="354">
        <v>0</v>
      </c>
      <c r="AB170" s="345">
        <v>0</v>
      </c>
      <c r="AC170" s="345">
        <v>0</v>
      </c>
      <c r="AD170" s="346">
        <v>0</v>
      </c>
      <c r="AE170" s="33">
        <v>0</v>
      </c>
      <c r="AF170" s="345">
        <v>0</v>
      </c>
      <c r="AG170" s="345">
        <v>0</v>
      </c>
      <c r="AH170" s="345">
        <v>0</v>
      </c>
      <c r="AI170" s="101">
        <v>0</v>
      </c>
      <c r="AJ170" s="12">
        <v>724</v>
      </c>
      <c r="AK170" s="354">
        <v>724</v>
      </c>
      <c r="AL170" s="345">
        <v>616</v>
      </c>
      <c r="AM170" s="347">
        <v>0</v>
      </c>
      <c r="AN170" s="344">
        <v>0</v>
      </c>
      <c r="AO170" s="346">
        <v>0</v>
      </c>
    </row>
    <row r="171" spans="1:41" ht="17.5">
      <c r="A171" s="18">
        <v>520346</v>
      </c>
      <c r="B171" s="348">
        <v>164</v>
      </c>
      <c r="C171" s="19" t="s">
        <v>211</v>
      </c>
      <c r="D171" s="12">
        <v>506</v>
      </c>
      <c r="E171" s="354">
        <v>0</v>
      </c>
      <c r="F171" s="345">
        <v>0</v>
      </c>
      <c r="G171" s="345">
        <v>0</v>
      </c>
      <c r="H171" s="345">
        <v>0</v>
      </c>
      <c r="I171" s="345">
        <v>0</v>
      </c>
      <c r="J171" s="345">
        <v>0</v>
      </c>
      <c r="K171" s="345">
        <v>0</v>
      </c>
      <c r="L171" s="346">
        <v>506</v>
      </c>
      <c r="M171" s="344">
        <v>399</v>
      </c>
      <c r="N171" s="345">
        <v>0</v>
      </c>
      <c r="O171" s="345">
        <v>0</v>
      </c>
      <c r="P171" s="345">
        <v>0</v>
      </c>
      <c r="Q171" s="345">
        <v>0</v>
      </c>
      <c r="R171" s="345">
        <v>0</v>
      </c>
      <c r="S171" s="345">
        <v>0</v>
      </c>
      <c r="T171" s="345">
        <v>0</v>
      </c>
      <c r="U171" s="345">
        <v>0</v>
      </c>
      <c r="V171" s="345">
        <v>0</v>
      </c>
      <c r="W171" s="345">
        <v>0</v>
      </c>
      <c r="X171" s="345">
        <v>0</v>
      </c>
      <c r="Y171" s="346">
        <v>399</v>
      </c>
      <c r="Z171" s="12">
        <v>1</v>
      </c>
      <c r="AA171" s="354">
        <v>0</v>
      </c>
      <c r="AB171" s="345">
        <v>1</v>
      </c>
      <c r="AC171" s="345">
        <v>0</v>
      </c>
      <c r="AD171" s="346">
        <v>0</v>
      </c>
      <c r="AE171" s="33">
        <v>0</v>
      </c>
      <c r="AF171" s="345">
        <v>0</v>
      </c>
      <c r="AG171" s="345">
        <v>0</v>
      </c>
      <c r="AH171" s="345">
        <v>0</v>
      </c>
      <c r="AI171" s="101">
        <v>0</v>
      </c>
      <c r="AJ171" s="12">
        <v>0</v>
      </c>
      <c r="AK171" s="354">
        <v>0</v>
      </c>
      <c r="AL171" s="345">
        <v>0</v>
      </c>
      <c r="AM171" s="347">
        <v>0</v>
      </c>
      <c r="AN171" s="344">
        <v>0</v>
      </c>
      <c r="AO171" s="346">
        <v>0</v>
      </c>
    </row>
    <row r="172" spans="1:41" ht="17.5">
      <c r="A172" s="18">
        <v>520315</v>
      </c>
      <c r="B172" s="348">
        <v>165</v>
      </c>
      <c r="C172" s="19" t="s">
        <v>212</v>
      </c>
      <c r="D172" s="12">
        <v>0</v>
      </c>
      <c r="E172" s="354">
        <v>0</v>
      </c>
      <c r="F172" s="345">
        <v>0</v>
      </c>
      <c r="G172" s="345">
        <v>0</v>
      </c>
      <c r="H172" s="345">
        <v>0</v>
      </c>
      <c r="I172" s="345">
        <v>0</v>
      </c>
      <c r="J172" s="345">
        <v>0</v>
      </c>
      <c r="K172" s="345">
        <v>0</v>
      </c>
      <c r="L172" s="346">
        <v>0</v>
      </c>
      <c r="M172" s="344">
        <v>0</v>
      </c>
      <c r="N172" s="345">
        <v>0</v>
      </c>
      <c r="O172" s="345">
        <v>0</v>
      </c>
      <c r="P172" s="345">
        <v>0</v>
      </c>
      <c r="Q172" s="345">
        <v>0</v>
      </c>
      <c r="R172" s="345">
        <v>0</v>
      </c>
      <c r="S172" s="345">
        <v>0</v>
      </c>
      <c r="T172" s="345">
        <v>0</v>
      </c>
      <c r="U172" s="345">
        <v>0</v>
      </c>
      <c r="V172" s="345">
        <v>0</v>
      </c>
      <c r="W172" s="345">
        <v>0</v>
      </c>
      <c r="X172" s="345">
        <v>0</v>
      </c>
      <c r="Y172" s="346">
        <v>0</v>
      </c>
      <c r="Z172" s="12">
        <v>0</v>
      </c>
      <c r="AA172" s="354">
        <v>0</v>
      </c>
      <c r="AB172" s="345">
        <v>0</v>
      </c>
      <c r="AC172" s="345">
        <v>0</v>
      </c>
      <c r="AD172" s="346">
        <v>0</v>
      </c>
      <c r="AE172" s="33">
        <v>0</v>
      </c>
      <c r="AF172" s="345">
        <v>0</v>
      </c>
      <c r="AG172" s="345">
        <v>0</v>
      </c>
      <c r="AH172" s="345">
        <v>0</v>
      </c>
      <c r="AI172" s="101">
        <v>0</v>
      </c>
      <c r="AJ172" s="12">
        <v>0</v>
      </c>
      <c r="AK172" s="354">
        <v>0</v>
      </c>
      <c r="AL172" s="345">
        <v>0</v>
      </c>
      <c r="AM172" s="347">
        <v>0</v>
      </c>
      <c r="AN172" s="344">
        <v>4900</v>
      </c>
      <c r="AO172" s="346">
        <v>9</v>
      </c>
    </row>
    <row r="173" spans="1:41" ht="28">
      <c r="A173" s="18">
        <v>520309</v>
      </c>
      <c r="B173" s="348">
        <v>166</v>
      </c>
      <c r="C173" s="19" t="s">
        <v>213</v>
      </c>
      <c r="D173" s="12">
        <v>2084</v>
      </c>
      <c r="E173" s="354">
        <v>553</v>
      </c>
      <c r="F173" s="345">
        <v>0</v>
      </c>
      <c r="G173" s="345">
        <v>0</v>
      </c>
      <c r="H173" s="345">
        <v>0</v>
      </c>
      <c r="I173" s="345">
        <v>0</v>
      </c>
      <c r="J173" s="345">
        <v>0</v>
      </c>
      <c r="K173" s="345">
        <v>0</v>
      </c>
      <c r="L173" s="346">
        <v>1531</v>
      </c>
      <c r="M173" s="344">
        <v>9545</v>
      </c>
      <c r="N173" s="345">
        <v>4749</v>
      </c>
      <c r="O173" s="345">
        <v>0</v>
      </c>
      <c r="P173" s="345">
        <v>0</v>
      </c>
      <c r="Q173" s="345">
        <v>0</v>
      </c>
      <c r="R173" s="345">
        <v>378</v>
      </c>
      <c r="S173" s="345">
        <v>0</v>
      </c>
      <c r="T173" s="345">
        <v>0</v>
      </c>
      <c r="U173" s="345">
        <v>0</v>
      </c>
      <c r="V173" s="345">
        <v>0</v>
      </c>
      <c r="W173" s="345">
        <v>0</v>
      </c>
      <c r="X173" s="345">
        <v>0</v>
      </c>
      <c r="Y173" s="346">
        <v>4796</v>
      </c>
      <c r="Z173" s="12">
        <v>2</v>
      </c>
      <c r="AA173" s="354">
        <v>0</v>
      </c>
      <c r="AB173" s="345">
        <v>2</v>
      </c>
      <c r="AC173" s="345">
        <v>0</v>
      </c>
      <c r="AD173" s="346">
        <v>0</v>
      </c>
      <c r="AE173" s="33">
        <v>0</v>
      </c>
      <c r="AF173" s="345">
        <v>0</v>
      </c>
      <c r="AG173" s="345">
        <v>0</v>
      </c>
      <c r="AH173" s="345">
        <v>0</v>
      </c>
      <c r="AI173" s="101">
        <v>0</v>
      </c>
      <c r="AJ173" s="12">
        <v>0</v>
      </c>
      <c r="AK173" s="354">
        <v>0</v>
      </c>
      <c r="AL173" s="345">
        <v>0</v>
      </c>
      <c r="AM173" s="347">
        <v>0</v>
      </c>
      <c r="AN173" s="344">
        <v>0</v>
      </c>
      <c r="AO173" s="346">
        <v>0</v>
      </c>
    </row>
    <row r="174" spans="1:41" ht="17.5">
      <c r="A174" s="18">
        <v>520259</v>
      </c>
      <c r="B174" s="348">
        <v>167</v>
      </c>
      <c r="C174" s="19" t="s">
        <v>214</v>
      </c>
      <c r="D174" s="12">
        <v>0</v>
      </c>
      <c r="E174" s="354">
        <v>0</v>
      </c>
      <c r="F174" s="345">
        <v>0</v>
      </c>
      <c r="G174" s="345">
        <v>0</v>
      </c>
      <c r="H174" s="345">
        <v>0</v>
      </c>
      <c r="I174" s="345">
        <v>0</v>
      </c>
      <c r="J174" s="345">
        <v>0</v>
      </c>
      <c r="K174" s="345">
        <v>0</v>
      </c>
      <c r="L174" s="346">
        <v>0</v>
      </c>
      <c r="M174" s="344">
        <v>0</v>
      </c>
      <c r="N174" s="345">
        <v>0</v>
      </c>
      <c r="O174" s="345">
        <v>0</v>
      </c>
      <c r="P174" s="345">
        <v>0</v>
      </c>
      <c r="Q174" s="345">
        <v>0</v>
      </c>
      <c r="R174" s="345">
        <v>0</v>
      </c>
      <c r="S174" s="345">
        <v>0</v>
      </c>
      <c r="T174" s="345">
        <v>0</v>
      </c>
      <c r="U174" s="345">
        <v>0</v>
      </c>
      <c r="V174" s="345">
        <v>0</v>
      </c>
      <c r="W174" s="345">
        <v>0</v>
      </c>
      <c r="X174" s="345">
        <v>0</v>
      </c>
      <c r="Y174" s="346">
        <v>0</v>
      </c>
      <c r="Z174" s="12">
        <v>0</v>
      </c>
      <c r="AA174" s="354">
        <v>0</v>
      </c>
      <c r="AB174" s="345">
        <v>0</v>
      </c>
      <c r="AC174" s="345">
        <v>0</v>
      </c>
      <c r="AD174" s="346">
        <v>0</v>
      </c>
      <c r="AE174" s="33">
        <v>0</v>
      </c>
      <c r="AF174" s="345">
        <v>0</v>
      </c>
      <c r="AG174" s="345">
        <v>0</v>
      </c>
      <c r="AH174" s="345">
        <v>0</v>
      </c>
      <c r="AI174" s="101">
        <v>0</v>
      </c>
      <c r="AJ174" s="12">
        <v>0</v>
      </c>
      <c r="AK174" s="354">
        <v>0</v>
      </c>
      <c r="AL174" s="345">
        <v>0</v>
      </c>
      <c r="AM174" s="347">
        <v>0</v>
      </c>
      <c r="AN174" s="344">
        <v>0</v>
      </c>
      <c r="AO174" s="346">
        <v>0</v>
      </c>
    </row>
    <row r="175" spans="1:41" ht="17.5">
      <c r="A175" s="18">
        <v>520392</v>
      </c>
      <c r="B175" s="348">
        <v>168</v>
      </c>
      <c r="C175" s="19" t="s">
        <v>215</v>
      </c>
      <c r="D175" s="12">
        <v>5495</v>
      </c>
      <c r="E175" s="354">
        <v>472</v>
      </c>
      <c r="F175" s="345">
        <v>0</v>
      </c>
      <c r="G175" s="345">
        <v>0</v>
      </c>
      <c r="H175" s="345">
        <v>0</v>
      </c>
      <c r="I175" s="345">
        <v>0</v>
      </c>
      <c r="J175" s="345">
        <v>0</v>
      </c>
      <c r="K175" s="345">
        <v>0</v>
      </c>
      <c r="L175" s="346">
        <v>5023</v>
      </c>
      <c r="M175" s="344">
        <v>5855</v>
      </c>
      <c r="N175" s="345">
        <v>550</v>
      </c>
      <c r="O175" s="345">
        <v>0</v>
      </c>
      <c r="P175" s="345">
        <v>0</v>
      </c>
      <c r="Q175" s="345">
        <v>3235</v>
      </c>
      <c r="R175" s="345">
        <v>0</v>
      </c>
      <c r="S175" s="345">
        <v>0</v>
      </c>
      <c r="T175" s="345">
        <v>0</v>
      </c>
      <c r="U175" s="345">
        <v>0</v>
      </c>
      <c r="V175" s="345">
        <v>0</v>
      </c>
      <c r="W175" s="345">
        <v>0</v>
      </c>
      <c r="X175" s="345">
        <v>0</v>
      </c>
      <c r="Y175" s="346">
        <v>5305</v>
      </c>
      <c r="Z175" s="12">
        <v>4</v>
      </c>
      <c r="AA175" s="354">
        <v>0</v>
      </c>
      <c r="AB175" s="345">
        <v>4</v>
      </c>
      <c r="AC175" s="345">
        <v>0</v>
      </c>
      <c r="AD175" s="346">
        <v>0</v>
      </c>
      <c r="AE175" s="33">
        <v>0</v>
      </c>
      <c r="AF175" s="345">
        <v>0</v>
      </c>
      <c r="AG175" s="345">
        <v>0</v>
      </c>
      <c r="AH175" s="345">
        <v>0</v>
      </c>
      <c r="AI175" s="101">
        <v>0</v>
      </c>
      <c r="AJ175" s="12">
        <v>0</v>
      </c>
      <c r="AK175" s="354">
        <v>0</v>
      </c>
      <c r="AL175" s="345">
        <v>0</v>
      </c>
      <c r="AM175" s="347">
        <v>0</v>
      </c>
      <c r="AN175" s="344">
        <v>0</v>
      </c>
      <c r="AO175" s="346">
        <v>0</v>
      </c>
    </row>
    <row r="176" spans="1:41" ht="28">
      <c r="A176" s="18">
        <v>520405</v>
      </c>
      <c r="B176" s="348">
        <v>169</v>
      </c>
      <c r="C176" s="19" t="s">
        <v>216</v>
      </c>
      <c r="D176" s="12">
        <v>2256</v>
      </c>
      <c r="E176" s="354">
        <v>0</v>
      </c>
      <c r="F176" s="345">
        <v>0</v>
      </c>
      <c r="G176" s="345">
        <v>0</v>
      </c>
      <c r="H176" s="345">
        <v>0</v>
      </c>
      <c r="I176" s="345">
        <v>0</v>
      </c>
      <c r="J176" s="345">
        <v>0</v>
      </c>
      <c r="K176" s="345">
        <v>0</v>
      </c>
      <c r="L176" s="346">
        <v>2256</v>
      </c>
      <c r="M176" s="344">
        <v>1655</v>
      </c>
      <c r="N176" s="345">
        <v>0</v>
      </c>
      <c r="O176" s="345">
        <v>0</v>
      </c>
      <c r="P176" s="345">
        <v>0</v>
      </c>
      <c r="Q176" s="345">
        <v>0</v>
      </c>
      <c r="R176" s="345">
        <v>0</v>
      </c>
      <c r="S176" s="345">
        <v>0</v>
      </c>
      <c r="T176" s="345">
        <v>0</v>
      </c>
      <c r="U176" s="345">
        <v>0</v>
      </c>
      <c r="V176" s="345">
        <v>0</v>
      </c>
      <c r="W176" s="345">
        <v>0</v>
      </c>
      <c r="X176" s="345">
        <v>0</v>
      </c>
      <c r="Y176" s="346">
        <v>1655</v>
      </c>
      <c r="Z176" s="12">
        <v>0</v>
      </c>
      <c r="AA176" s="354">
        <v>0</v>
      </c>
      <c r="AB176" s="345">
        <v>0</v>
      </c>
      <c r="AC176" s="345">
        <v>0</v>
      </c>
      <c r="AD176" s="346">
        <v>0</v>
      </c>
      <c r="AE176" s="33">
        <v>0</v>
      </c>
      <c r="AF176" s="345">
        <v>0</v>
      </c>
      <c r="AG176" s="345">
        <v>0</v>
      </c>
      <c r="AH176" s="345">
        <v>0</v>
      </c>
      <c r="AI176" s="101">
        <v>0</v>
      </c>
      <c r="AJ176" s="12">
        <v>0</v>
      </c>
      <c r="AK176" s="354">
        <v>0</v>
      </c>
      <c r="AL176" s="345">
        <v>0</v>
      </c>
      <c r="AM176" s="347">
        <v>0</v>
      </c>
      <c r="AN176" s="344">
        <v>0</v>
      </c>
      <c r="AO176" s="346">
        <v>0</v>
      </c>
    </row>
    <row r="177" spans="1:41" ht="17.5">
      <c r="A177" s="18">
        <v>520287</v>
      </c>
      <c r="B177" s="348">
        <v>170</v>
      </c>
      <c r="C177" s="19" t="s">
        <v>217</v>
      </c>
      <c r="D177" s="12">
        <v>1152</v>
      </c>
      <c r="E177" s="354">
        <v>0</v>
      </c>
      <c r="F177" s="345">
        <v>0</v>
      </c>
      <c r="G177" s="345">
        <v>0</v>
      </c>
      <c r="H177" s="345">
        <v>0</v>
      </c>
      <c r="I177" s="345">
        <v>0</v>
      </c>
      <c r="J177" s="345">
        <v>0</v>
      </c>
      <c r="K177" s="345">
        <v>0</v>
      </c>
      <c r="L177" s="346">
        <v>1152</v>
      </c>
      <c r="M177" s="344">
        <v>689</v>
      </c>
      <c r="N177" s="345">
        <v>0</v>
      </c>
      <c r="O177" s="345">
        <v>0</v>
      </c>
      <c r="P177" s="345">
        <v>0</v>
      </c>
      <c r="Q177" s="345">
        <v>0</v>
      </c>
      <c r="R177" s="345">
        <v>0</v>
      </c>
      <c r="S177" s="345">
        <v>0</v>
      </c>
      <c r="T177" s="345">
        <v>0</v>
      </c>
      <c r="U177" s="345">
        <v>0</v>
      </c>
      <c r="V177" s="345">
        <v>0</v>
      </c>
      <c r="W177" s="345">
        <v>0</v>
      </c>
      <c r="X177" s="345">
        <v>0</v>
      </c>
      <c r="Y177" s="346">
        <v>689</v>
      </c>
      <c r="Z177" s="12">
        <v>5</v>
      </c>
      <c r="AA177" s="354">
        <v>0</v>
      </c>
      <c r="AB177" s="345">
        <v>5</v>
      </c>
      <c r="AC177" s="345">
        <v>0</v>
      </c>
      <c r="AD177" s="346">
        <v>0</v>
      </c>
      <c r="AE177" s="33">
        <v>0</v>
      </c>
      <c r="AF177" s="345">
        <v>0</v>
      </c>
      <c r="AG177" s="345">
        <v>0</v>
      </c>
      <c r="AH177" s="345">
        <v>0</v>
      </c>
      <c r="AI177" s="101">
        <v>0</v>
      </c>
      <c r="AJ177" s="12">
        <v>0</v>
      </c>
      <c r="AK177" s="354">
        <v>0</v>
      </c>
      <c r="AL177" s="345">
        <v>0</v>
      </c>
      <c r="AM177" s="347">
        <v>0</v>
      </c>
      <c r="AN177" s="344">
        <v>0</v>
      </c>
      <c r="AO177" s="346">
        <v>0</v>
      </c>
    </row>
    <row r="178" spans="1:41" ht="17.5">
      <c r="A178" s="18">
        <v>520246</v>
      </c>
      <c r="B178" s="348">
        <v>171</v>
      </c>
      <c r="C178" s="19" t="s">
        <v>218</v>
      </c>
      <c r="D178" s="12">
        <v>1513</v>
      </c>
      <c r="E178" s="354">
        <v>0</v>
      </c>
      <c r="F178" s="345">
        <v>0</v>
      </c>
      <c r="G178" s="345">
        <v>0</v>
      </c>
      <c r="H178" s="345">
        <v>0</v>
      </c>
      <c r="I178" s="345">
        <v>0</v>
      </c>
      <c r="J178" s="345">
        <v>0</v>
      </c>
      <c r="K178" s="345">
        <v>0</v>
      </c>
      <c r="L178" s="346">
        <v>1513</v>
      </c>
      <c r="M178" s="344">
        <v>1029</v>
      </c>
      <c r="N178" s="345">
        <v>0</v>
      </c>
      <c r="O178" s="345">
        <v>0</v>
      </c>
      <c r="P178" s="345">
        <v>0</v>
      </c>
      <c r="Q178" s="345">
        <v>0</v>
      </c>
      <c r="R178" s="345">
        <v>0</v>
      </c>
      <c r="S178" s="345">
        <v>0</v>
      </c>
      <c r="T178" s="345">
        <v>0</v>
      </c>
      <c r="U178" s="345">
        <v>0</v>
      </c>
      <c r="V178" s="345">
        <v>0</v>
      </c>
      <c r="W178" s="345">
        <v>0</v>
      </c>
      <c r="X178" s="345">
        <v>0</v>
      </c>
      <c r="Y178" s="346">
        <v>1029</v>
      </c>
      <c r="Z178" s="12">
        <v>1</v>
      </c>
      <c r="AA178" s="354">
        <v>0</v>
      </c>
      <c r="AB178" s="345">
        <v>1</v>
      </c>
      <c r="AC178" s="345">
        <v>0</v>
      </c>
      <c r="AD178" s="346">
        <v>0</v>
      </c>
      <c r="AE178" s="33">
        <v>0</v>
      </c>
      <c r="AF178" s="345">
        <v>0</v>
      </c>
      <c r="AG178" s="345">
        <v>0</v>
      </c>
      <c r="AH178" s="345">
        <v>0</v>
      </c>
      <c r="AI178" s="101">
        <v>0</v>
      </c>
      <c r="AJ178" s="12">
        <v>0</v>
      </c>
      <c r="AK178" s="354">
        <v>0</v>
      </c>
      <c r="AL178" s="345">
        <v>0</v>
      </c>
      <c r="AM178" s="347">
        <v>0</v>
      </c>
      <c r="AN178" s="344">
        <v>0</v>
      </c>
      <c r="AO178" s="346">
        <v>0</v>
      </c>
    </row>
    <row r="179" spans="1:41" ht="17.5">
      <c r="A179" s="18">
        <v>520285</v>
      </c>
      <c r="B179" s="348">
        <v>172</v>
      </c>
      <c r="C179" s="19" t="s">
        <v>219</v>
      </c>
      <c r="D179" s="12">
        <v>826</v>
      </c>
      <c r="E179" s="354">
        <v>826</v>
      </c>
      <c r="F179" s="345">
        <v>0</v>
      </c>
      <c r="G179" s="345">
        <v>0</v>
      </c>
      <c r="H179" s="345">
        <v>0</v>
      </c>
      <c r="I179" s="345">
        <v>0</v>
      </c>
      <c r="J179" s="345">
        <v>0</v>
      </c>
      <c r="K179" s="345">
        <v>0</v>
      </c>
      <c r="L179" s="346">
        <v>0</v>
      </c>
      <c r="M179" s="344">
        <v>689</v>
      </c>
      <c r="N179" s="345">
        <v>689</v>
      </c>
      <c r="O179" s="345">
        <v>0</v>
      </c>
      <c r="P179" s="345">
        <v>0</v>
      </c>
      <c r="Q179" s="345">
        <v>0</v>
      </c>
      <c r="R179" s="345">
        <v>0</v>
      </c>
      <c r="S179" s="345">
        <v>0</v>
      </c>
      <c r="T179" s="345">
        <v>0</v>
      </c>
      <c r="U179" s="345">
        <v>0</v>
      </c>
      <c r="V179" s="345">
        <v>0</v>
      </c>
      <c r="W179" s="345">
        <v>0</v>
      </c>
      <c r="X179" s="345">
        <v>0</v>
      </c>
      <c r="Y179" s="346">
        <v>0</v>
      </c>
      <c r="Z179" s="12">
        <v>123</v>
      </c>
      <c r="AA179" s="354">
        <v>123</v>
      </c>
      <c r="AB179" s="345">
        <v>0</v>
      </c>
      <c r="AC179" s="345">
        <v>0</v>
      </c>
      <c r="AD179" s="346">
        <v>0</v>
      </c>
      <c r="AE179" s="33">
        <v>0</v>
      </c>
      <c r="AF179" s="345">
        <v>0</v>
      </c>
      <c r="AG179" s="345">
        <v>0</v>
      </c>
      <c r="AH179" s="345">
        <v>0</v>
      </c>
      <c r="AI179" s="101">
        <v>0</v>
      </c>
      <c r="AJ179" s="12">
        <v>0</v>
      </c>
      <c r="AK179" s="354">
        <v>0</v>
      </c>
      <c r="AL179" s="345">
        <v>0</v>
      </c>
      <c r="AM179" s="347">
        <v>0</v>
      </c>
      <c r="AN179" s="344">
        <v>0</v>
      </c>
      <c r="AO179" s="346">
        <v>0</v>
      </c>
    </row>
    <row r="180" spans="1:41" ht="17.5">
      <c r="A180" s="18">
        <v>520263</v>
      </c>
      <c r="B180" s="348">
        <v>173</v>
      </c>
      <c r="C180" s="19" t="s">
        <v>220</v>
      </c>
      <c r="D180" s="12">
        <v>0</v>
      </c>
      <c r="E180" s="354">
        <v>0</v>
      </c>
      <c r="F180" s="345">
        <v>0</v>
      </c>
      <c r="G180" s="345">
        <v>0</v>
      </c>
      <c r="H180" s="345">
        <v>0</v>
      </c>
      <c r="I180" s="345">
        <v>0</v>
      </c>
      <c r="J180" s="345">
        <v>0</v>
      </c>
      <c r="K180" s="345">
        <v>0</v>
      </c>
      <c r="L180" s="346">
        <v>0</v>
      </c>
      <c r="M180" s="344">
        <v>0</v>
      </c>
      <c r="N180" s="345">
        <v>0</v>
      </c>
      <c r="O180" s="345">
        <v>0</v>
      </c>
      <c r="P180" s="345">
        <v>0</v>
      </c>
      <c r="Q180" s="345">
        <v>0</v>
      </c>
      <c r="R180" s="345">
        <v>0</v>
      </c>
      <c r="S180" s="345">
        <v>0</v>
      </c>
      <c r="T180" s="345">
        <v>0</v>
      </c>
      <c r="U180" s="345">
        <v>0</v>
      </c>
      <c r="V180" s="345">
        <v>0</v>
      </c>
      <c r="W180" s="345">
        <v>0</v>
      </c>
      <c r="X180" s="345">
        <v>0</v>
      </c>
      <c r="Y180" s="346">
        <v>0</v>
      </c>
      <c r="Z180" s="12">
        <v>0</v>
      </c>
      <c r="AA180" s="354">
        <v>0</v>
      </c>
      <c r="AB180" s="345">
        <v>0</v>
      </c>
      <c r="AC180" s="345">
        <v>0</v>
      </c>
      <c r="AD180" s="346">
        <v>0</v>
      </c>
      <c r="AE180" s="33">
        <v>0</v>
      </c>
      <c r="AF180" s="345">
        <v>0</v>
      </c>
      <c r="AG180" s="345">
        <v>0</v>
      </c>
      <c r="AH180" s="345">
        <v>0</v>
      </c>
      <c r="AI180" s="101">
        <v>0</v>
      </c>
      <c r="AJ180" s="12">
        <v>0</v>
      </c>
      <c r="AK180" s="354">
        <v>0</v>
      </c>
      <c r="AL180" s="345">
        <v>0</v>
      </c>
      <c r="AM180" s="347">
        <v>0</v>
      </c>
      <c r="AN180" s="344">
        <v>7388</v>
      </c>
      <c r="AO180" s="346">
        <v>0</v>
      </c>
    </row>
    <row r="181" spans="1:41" ht="17.5">
      <c r="A181" s="18">
        <v>520252</v>
      </c>
      <c r="B181" s="348">
        <v>174</v>
      </c>
      <c r="C181" s="19" t="s">
        <v>221</v>
      </c>
      <c r="D181" s="12">
        <v>150</v>
      </c>
      <c r="E181" s="354">
        <v>150</v>
      </c>
      <c r="F181" s="345">
        <v>0</v>
      </c>
      <c r="G181" s="345">
        <v>0</v>
      </c>
      <c r="H181" s="345">
        <v>0</v>
      </c>
      <c r="I181" s="345">
        <v>0</v>
      </c>
      <c r="J181" s="345">
        <v>0</v>
      </c>
      <c r="K181" s="345">
        <v>0</v>
      </c>
      <c r="L181" s="346">
        <v>0</v>
      </c>
      <c r="M181" s="344">
        <v>4601</v>
      </c>
      <c r="N181" s="345">
        <v>4601</v>
      </c>
      <c r="O181" s="345">
        <v>0</v>
      </c>
      <c r="P181" s="345">
        <v>0</v>
      </c>
      <c r="Q181" s="345">
        <v>0</v>
      </c>
      <c r="R181" s="345">
        <v>0</v>
      </c>
      <c r="S181" s="345">
        <v>0</v>
      </c>
      <c r="T181" s="345">
        <v>0</v>
      </c>
      <c r="U181" s="345">
        <v>0</v>
      </c>
      <c r="V181" s="345">
        <v>0</v>
      </c>
      <c r="W181" s="345">
        <v>0</v>
      </c>
      <c r="X181" s="345">
        <v>0</v>
      </c>
      <c r="Y181" s="346">
        <v>0</v>
      </c>
      <c r="Z181" s="12">
        <v>0</v>
      </c>
      <c r="AA181" s="354">
        <v>0</v>
      </c>
      <c r="AB181" s="345">
        <v>0</v>
      </c>
      <c r="AC181" s="345">
        <v>0</v>
      </c>
      <c r="AD181" s="346">
        <v>0</v>
      </c>
      <c r="AE181" s="33">
        <v>0</v>
      </c>
      <c r="AF181" s="345">
        <v>0</v>
      </c>
      <c r="AG181" s="345">
        <v>0</v>
      </c>
      <c r="AH181" s="345">
        <v>0</v>
      </c>
      <c r="AI181" s="101">
        <v>0</v>
      </c>
      <c r="AJ181" s="12">
        <v>0</v>
      </c>
      <c r="AK181" s="354">
        <v>0</v>
      </c>
      <c r="AL181" s="345">
        <v>0</v>
      </c>
      <c r="AM181" s="347">
        <v>0</v>
      </c>
      <c r="AN181" s="344">
        <v>0</v>
      </c>
      <c r="AO181" s="346">
        <v>0</v>
      </c>
    </row>
    <row r="182" spans="1:41" ht="17.5">
      <c r="A182" s="18">
        <v>520404</v>
      </c>
      <c r="B182" s="348">
        <v>175</v>
      </c>
      <c r="C182" s="19" t="s">
        <v>222</v>
      </c>
      <c r="D182" s="12">
        <v>0</v>
      </c>
      <c r="E182" s="354">
        <v>0</v>
      </c>
      <c r="F182" s="345">
        <v>0</v>
      </c>
      <c r="G182" s="345">
        <v>0</v>
      </c>
      <c r="H182" s="345">
        <v>0</v>
      </c>
      <c r="I182" s="345">
        <v>0</v>
      </c>
      <c r="J182" s="345">
        <v>0</v>
      </c>
      <c r="K182" s="345">
        <v>0</v>
      </c>
      <c r="L182" s="346">
        <v>0</v>
      </c>
      <c r="M182" s="344">
        <v>0</v>
      </c>
      <c r="N182" s="345">
        <v>0</v>
      </c>
      <c r="O182" s="345">
        <v>0</v>
      </c>
      <c r="P182" s="345">
        <v>0</v>
      </c>
      <c r="Q182" s="345">
        <v>0</v>
      </c>
      <c r="R182" s="345">
        <v>0</v>
      </c>
      <c r="S182" s="345">
        <v>0</v>
      </c>
      <c r="T182" s="345">
        <v>0</v>
      </c>
      <c r="U182" s="345">
        <v>0</v>
      </c>
      <c r="V182" s="345">
        <v>0</v>
      </c>
      <c r="W182" s="345">
        <v>0</v>
      </c>
      <c r="X182" s="345">
        <v>0</v>
      </c>
      <c r="Y182" s="346">
        <v>0</v>
      </c>
      <c r="Z182" s="12">
        <v>0</v>
      </c>
      <c r="AA182" s="354">
        <v>0</v>
      </c>
      <c r="AB182" s="345">
        <v>0</v>
      </c>
      <c r="AC182" s="345">
        <v>0</v>
      </c>
      <c r="AD182" s="346">
        <v>0</v>
      </c>
      <c r="AE182" s="33">
        <v>77</v>
      </c>
      <c r="AF182" s="345">
        <v>0</v>
      </c>
      <c r="AG182" s="345">
        <v>0</v>
      </c>
      <c r="AH182" s="345">
        <v>0</v>
      </c>
      <c r="AI182" s="101">
        <v>77</v>
      </c>
      <c r="AJ182" s="12">
        <v>0</v>
      </c>
      <c r="AK182" s="354">
        <v>0</v>
      </c>
      <c r="AL182" s="345">
        <v>0</v>
      </c>
      <c r="AM182" s="347">
        <v>0</v>
      </c>
      <c r="AN182" s="344">
        <v>0</v>
      </c>
      <c r="AO182" s="346">
        <v>0</v>
      </c>
    </row>
    <row r="183" spans="1:41" ht="17.5">
      <c r="A183" s="18">
        <v>520317</v>
      </c>
      <c r="B183" s="348">
        <v>176</v>
      </c>
      <c r="C183" s="19" t="s">
        <v>223</v>
      </c>
      <c r="D183" s="12">
        <v>0</v>
      </c>
      <c r="E183" s="354">
        <v>0</v>
      </c>
      <c r="F183" s="345">
        <v>0</v>
      </c>
      <c r="G183" s="345">
        <v>0</v>
      </c>
      <c r="H183" s="345">
        <v>0</v>
      </c>
      <c r="I183" s="345">
        <v>0</v>
      </c>
      <c r="J183" s="345">
        <v>0</v>
      </c>
      <c r="K183" s="345">
        <v>0</v>
      </c>
      <c r="L183" s="346">
        <v>0</v>
      </c>
      <c r="M183" s="344">
        <v>0</v>
      </c>
      <c r="N183" s="345">
        <v>0</v>
      </c>
      <c r="O183" s="345">
        <v>0</v>
      </c>
      <c r="P183" s="345">
        <v>0</v>
      </c>
      <c r="Q183" s="345">
        <v>3088</v>
      </c>
      <c r="R183" s="345">
        <v>0</v>
      </c>
      <c r="S183" s="345">
        <v>0</v>
      </c>
      <c r="T183" s="345">
        <v>0</v>
      </c>
      <c r="U183" s="345">
        <v>0</v>
      </c>
      <c r="V183" s="345">
        <v>0</v>
      </c>
      <c r="W183" s="345">
        <v>0</v>
      </c>
      <c r="X183" s="345">
        <v>0</v>
      </c>
      <c r="Y183" s="346">
        <v>0</v>
      </c>
      <c r="Z183" s="12">
        <v>0</v>
      </c>
      <c r="AA183" s="354">
        <v>0</v>
      </c>
      <c r="AB183" s="345">
        <v>0</v>
      </c>
      <c r="AC183" s="345">
        <v>0</v>
      </c>
      <c r="AD183" s="346">
        <v>0</v>
      </c>
      <c r="AE183" s="33">
        <v>0</v>
      </c>
      <c r="AF183" s="345">
        <v>0</v>
      </c>
      <c r="AG183" s="345">
        <v>0</v>
      </c>
      <c r="AH183" s="345">
        <v>0</v>
      </c>
      <c r="AI183" s="101">
        <v>0</v>
      </c>
      <c r="AJ183" s="12">
        <v>88</v>
      </c>
      <c r="AK183" s="354">
        <v>88</v>
      </c>
      <c r="AL183" s="345">
        <v>0</v>
      </c>
      <c r="AM183" s="347">
        <v>0</v>
      </c>
      <c r="AN183" s="344">
        <v>0</v>
      </c>
      <c r="AO183" s="346">
        <v>0</v>
      </c>
    </row>
    <row r="184" spans="1:41" ht="17.5">
      <c r="A184" s="18">
        <v>520312</v>
      </c>
      <c r="B184" s="348">
        <v>177</v>
      </c>
      <c r="C184" s="19" t="s">
        <v>224</v>
      </c>
      <c r="D184" s="12">
        <v>2883</v>
      </c>
      <c r="E184" s="354">
        <v>0</v>
      </c>
      <c r="F184" s="345">
        <v>0</v>
      </c>
      <c r="G184" s="345">
        <v>0</v>
      </c>
      <c r="H184" s="345">
        <v>0</v>
      </c>
      <c r="I184" s="345">
        <v>0</v>
      </c>
      <c r="J184" s="345">
        <v>0</v>
      </c>
      <c r="K184" s="345">
        <v>0</v>
      </c>
      <c r="L184" s="346">
        <v>2883</v>
      </c>
      <c r="M184" s="344">
        <v>3081</v>
      </c>
      <c r="N184" s="345">
        <v>0</v>
      </c>
      <c r="O184" s="345">
        <v>0</v>
      </c>
      <c r="P184" s="345">
        <v>0</v>
      </c>
      <c r="Q184" s="345">
        <v>0</v>
      </c>
      <c r="R184" s="345">
        <v>0</v>
      </c>
      <c r="S184" s="345">
        <v>0</v>
      </c>
      <c r="T184" s="345">
        <v>0</v>
      </c>
      <c r="U184" s="345">
        <v>0</v>
      </c>
      <c r="V184" s="345">
        <v>0</v>
      </c>
      <c r="W184" s="345">
        <v>0</v>
      </c>
      <c r="X184" s="345">
        <v>0</v>
      </c>
      <c r="Y184" s="346">
        <v>3081</v>
      </c>
      <c r="Z184" s="12">
        <v>12</v>
      </c>
      <c r="AA184" s="354">
        <v>0</v>
      </c>
      <c r="AB184" s="345">
        <v>12</v>
      </c>
      <c r="AC184" s="345">
        <v>0</v>
      </c>
      <c r="AD184" s="346">
        <v>0</v>
      </c>
      <c r="AE184" s="33">
        <v>0</v>
      </c>
      <c r="AF184" s="345">
        <v>0</v>
      </c>
      <c r="AG184" s="345">
        <v>0</v>
      </c>
      <c r="AH184" s="345">
        <v>0</v>
      </c>
      <c r="AI184" s="101">
        <v>0</v>
      </c>
      <c r="AJ184" s="12">
        <v>0</v>
      </c>
      <c r="AK184" s="354">
        <v>0</v>
      </c>
      <c r="AL184" s="345">
        <v>0</v>
      </c>
      <c r="AM184" s="347">
        <v>0</v>
      </c>
      <c r="AN184" s="344">
        <v>0</v>
      </c>
      <c r="AO184" s="346">
        <v>0</v>
      </c>
    </row>
    <row r="185" spans="1:41" ht="17.5">
      <c r="A185" s="18">
        <v>520365</v>
      </c>
      <c r="B185" s="348">
        <v>178</v>
      </c>
      <c r="C185" s="19" t="s">
        <v>225</v>
      </c>
      <c r="D185" s="12">
        <v>280</v>
      </c>
      <c r="E185" s="354">
        <v>280</v>
      </c>
      <c r="F185" s="345">
        <v>0</v>
      </c>
      <c r="G185" s="345">
        <v>0</v>
      </c>
      <c r="H185" s="345">
        <v>0</v>
      </c>
      <c r="I185" s="345">
        <v>0</v>
      </c>
      <c r="J185" s="345">
        <v>0</v>
      </c>
      <c r="K185" s="345">
        <v>0</v>
      </c>
      <c r="L185" s="346">
        <v>0</v>
      </c>
      <c r="M185" s="344">
        <v>106</v>
      </c>
      <c r="N185" s="345">
        <v>106</v>
      </c>
      <c r="O185" s="345">
        <v>0</v>
      </c>
      <c r="P185" s="345">
        <v>0</v>
      </c>
      <c r="Q185" s="345">
        <v>0</v>
      </c>
      <c r="R185" s="345">
        <v>0</v>
      </c>
      <c r="S185" s="345">
        <v>0</v>
      </c>
      <c r="T185" s="345">
        <v>0</v>
      </c>
      <c r="U185" s="345">
        <v>0</v>
      </c>
      <c r="V185" s="345">
        <v>0</v>
      </c>
      <c r="W185" s="345">
        <v>0</v>
      </c>
      <c r="X185" s="345">
        <v>0</v>
      </c>
      <c r="Y185" s="346">
        <v>0</v>
      </c>
      <c r="Z185" s="12">
        <v>0</v>
      </c>
      <c r="AA185" s="354">
        <v>0</v>
      </c>
      <c r="AB185" s="345">
        <v>0</v>
      </c>
      <c r="AC185" s="345">
        <v>0</v>
      </c>
      <c r="AD185" s="346">
        <v>0</v>
      </c>
      <c r="AE185" s="33">
        <v>0</v>
      </c>
      <c r="AF185" s="345">
        <v>0</v>
      </c>
      <c r="AG185" s="345">
        <v>0</v>
      </c>
      <c r="AH185" s="345">
        <v>0</v>
      </c>
      <c r="AI185" s="101">
        <v>0</v>
      </c>
      <c r="AJ185" s="12">
        <v>0</v>
      </c>
      <c r="AK185" s="354">
        <v>0</v>
      </c>
      <c r="AL185" s="345">
        <v>0</v>
      </c>
      <c r="AM185" s="347">
        <v>0</v>
      </c>
      <c r="AN185" s="344">
        <v>0</v>
      </c>
      <c r="AO185" s="346">
        <v>0</v>
      </c>
    </row>
    <row r="186" spans="1:41" ht="17.5">
      <c r="A186" s="18">
        <v>520354</v>
      </c>
      <c r="B186" s="348">
        <v>179</v>
      </c>
      <c r="C186" s="19" t="s">
        <v>226</v>
      </c>
      <c r="D186" s="12">
        <v>0</v>
      </c>
      <c r="E186" s="354">
        <v>0</v>
      </c>
      <c r="F186" s="345">
        <v>0</v>
      </c>
      <c r="G186" s="345">
        <v>0</v>
      </c>
      <c r="H186" s="345">
        <v>0</v>
      </c>
      <c r="I186" s="345">
        <v>0</v>
      </c>
      <c r="J186" s="345">
        <v>0</v>
      </c>
      <c r="K186" s="345">
        <v>0</v>
      </c>
      <c r="L186" s="346">
        <v>0</v>
      </c>
      <c r="M186" s="344">
        <v>561</v>
      </c>
      <c r="N186" s="345">
        <v>0</v>
      </c>
      <c r="O186" s="345">
        <v>0</v>
      </c>
      <c r="P186" s="345">
        <v>0</v>
      </c>
      <c r="Q186" s="345">
        <v>0</v>
      </c>
      <c r="R186" s="345">
        <v>0</v>
      </c>
      <c r="S186" s="345">
        <v>0</v>
      </c>
      <c r="T186" s="345">
        <v>0</v>
      </c>
      <c r="U186" s="345">
        <v>0</v>
      </c>
      <c r="V186" s="345">
        <v>0</v>
      </c>
      <c r="W186" s="345">
        <v>0</v>
      </c>
      <c r="X186" s="345">
        <v>561</v>
      </c>
      <c r="Y186" s="346">
        <v>0</v>
      </c>
      <c r="Z186" s="12">
        <v>0</v>
      </c>
      <c r="AA186" s="354">
        <v>0</v>
      </c>
      <c r="AB186" s="345">
        <v>0</v>
      </c>
      <c r="AC186" s="345">
        <v>0</v>
      </c>
      <c r="AD186" s="346">
        <v>0</v>
      </c>
      <c r="AE186" s="33">
        <v>0</v>
      </c>
      <c r="AF186" s="345">
        <v>0</v>
      </c>
      <c r="AG186" s="345">
        <v>0</v>
      </c>
      <c r="AH186" s="345">
        <v>0</v>
      </c>
      <c r="AI186" s="101">
        <v>0</v>
      </c>
      <c r="AJ186" s="12">
        <v>0</v>
      </c>
      <c r="AK186" s="354">
        <v>0</v>
      </c>
      <c r="AL186" s="345">
        <v>0</v>
      </c>
      <c r="AM186" s="347">
        <v>0</v>
      </c>
      <c r="AN186" s="344">
        <v>0</v>
      </c>
      <c r="AO186" s="346">
        <v>0</v>
      </c>
    </row>
    <row r="187" spans="1:41" ht="17.5">
      <c r="A187" s="18">
        <v>520410</v>
      </c>
      <c r="B187" s="348">
        <v>180</v>
      </c>
      <c r="C187" s="19" t="s">
        <v>227</v>
      </c>
      <c r="D187" s="12">
        <v>0</v>
      </c>
      <c r="E187" s="354">
        <v>0</v>
      </c>
      <c r="F187" s="345">
        <v>0</v>
      </c>
      <c r="G187" s="345">
        <v>0</v>
      </c>
      <c r="H187" s="345">
        <v>0</v>
      </c>
      <c r="I187" s="345">
        <v>0</v>
      </c>
      <c r="J187" s="345">
        <v>0</v>
      </c>
      <c r="K187" s="345">
        <v>0</v>
      </c>
      <c r="L187" s="346">
        <v>0</v>
      </c>
      <c r="M187" s="344">
        <v>47</v>
      </c>
      <c r="N187" s="345">
        <v>0</v>
      </c>
      <c r="O187" s="345">
        <v>0</v>
      </c>
      <c r="P187" s="345">
        <v>0</v>
      </c>
      <c r="Q187" s="345">
        <v>0</v>
      </c>
      <c r="R187" s="345">
        <v>0</v>
      </c>
      <c r="S187" s="345">
        <v>0</v>
      </c>
      <c r="T187" s="345">
        <v>0</v>
      </c>
      <c r="U187" s="345">
        <v>0</v>
      </c>
      <c r="V187" s="345">
        <v>0</v>
      </c>
      <c r="W187" s="345">
        <v>0</v>
      </c>
      <c r="X187" s="345">
        <v>47</v>
      </c>
      <c r="Y187" s="346">
        <v>0</v>
      </c>
      <c r="Z187" s="12">
        <v>0</v>
      </c>
      <c r="AA187" s="354">
        <v>0</v>
      </c>
      <c r="AB187" s="345">
        <v>0</v>
      </c>
      <c r="AC187" s="345">
        <v>0</v>
      </c>
      <c r="AD187" s="346">
        <v>0</v>
      </c>
      <c r="AE187" s="33">
        <v>0</v>
      </c>
      <c r="AF187" s="345">
        <v>0</v>
      </c>
      <c r="AG187" s="345">
        <v>0</v>
      </c>
      <c r="AH187" s="345">
        <v>0</v>
      </c>
      <c r="AI187" s="101">
        <v>0</v>
      </c>
      <c r="AJ187" s="12">
        <v>0</v>
      </c>
      <c r="AK187" s="354">
        <v>0</v>
      </c>
      <c r="AL187" s="345">
        <v>0</v>
      </c>
      <c r="AM187" s="347">
        <v>0</v>
      </c>
      <c r="AN187" s="344">
        <v>0</v>
      </c>
      <c r="AO187" s="346">
        <v>0</v>
      </c>
    </row>
    <row r="188" spans="1:41" ht="17.5">
      <c r="A188" s="18">
        <v>520382</v>
      </c>
      <c r="B188" s="348">
        <v>181</v>
      </c>
      <c r="C188" s="19" t="s">
        <v>228</v>
      </c>
      <c r="D188" s="12">
        <v>0</v>
      </c>
      <c r="E188" s="354">
        <v>0</v>
      </c>
      <c r="F188" s="345">
        <v>0</v>
      </c>
      <c r="G188" s="345">
        <v>0</v>
      </c>
      <c r="H188" s="345">
        <v>0</v>
      </c>
      <c r="I188" s="345">
        <v>0</v>
      </c>
      <c r="J188" s="345">
        <v>0</v>
      </c>
      <c r="K188" s="345">
        <v>0</v>
      </c>
      <c r="L188" s="346">
        <v>0</v>
      </c>
      <c r="M188" s="344">
        <v>0</v>
      </c>
      <c r="N188" s="345">
        <v>0</v>
      </c>
      <c r="O188" s="345">
        <v>0</v>
      </c>
      <c r="P188" s="345">
        <v>0</v>
      </c>
      <c r="Q188" s="345">
        <v>0</v>
      </c>
      <c r="R188" s="345">
        <v>0</v>
      </c>
      <c r="S188" s="345">
        <v>0</v>
      </c>
      <c r="T188" s="345">
        <v>0</v>
      </c>
      <c r="U188" s="345">
        <v>0</v>
      </c>
      <c r="V188" s="345">
        <v>0</v>
      </c>
      <c r="W188" s="345">
        <v>0</v>
      </c>
      <c r="X188" s="345">
        <v>0</v>
      </c>
      <c r="Y188" s="346">
        <v>0</v>
      </c>
      <c r="Z188" s="12">
        <v>0</v>
      </c>
      <c r="AA188" s="354">
        <v>0</v>
      </c>
      <c r="AB188" s="345">
        <v>0</v>
      </c>
      <c r="AC188" s="345">
        <v>0</v>
      </c>
      <c r="AD188" s="346">
        <v>0</v>
      </c>
      <c r="AE188" s="33">
        <v>0</v>
      </c>
      <c r="AF188" s="345">
        <v>0</v>
      </c>
      <c r="AG188" s="345">
        <v>0</v>
      </c>
      <c r="AH188" s="345">
        <v>0</v>
      </c>
      <c r="AI188" s="101">
        <v>0</v>
      </c>
      <c r="AJ188" s="12">
        <v>120</v>
      </c>
      <c r="AK188" s="354">
        <v>0</v>
      </c>
      <c r="AL188" s="345">
        <v>0</v>
      </c>
      <c r="AM188" s="347">
        <v>120</v>
      </c>
      <c r="AN188" s="344">
        <v>0</v>
      </c>
      <c r="AO188" s="346">
        <v>0</v>
      </c>
    </row>
    <row r="189" spans="1:41" ht="17.5">
      <c r="A189" s="18">
        <v>520230</v>
      </c>
      <c r="B189" s="348">
        <v>182</v>
      </c>
      <c r="C189" s="19" t="s">
        <v>229</v>
      </c>
      <c r="D189" s="12">
        <v>5684</v>
      </c>
      <c r="E189" s="354">
        <v>0</v>
      </c>
      <c r="F189" s="345">
        <v>0</v>
      </c>
      <c r="G189" s="345">
        <v>0</v>
      </c>
      <c r="H189" s="345">
        <v>0</v>
      </c>
      <c r="I189" s="345">
        <v>0</v>
      </c>
      <c r="J189" s="345">
        <v>0</v>
      </c>
      <c r="K189" s="345">
        <v>0</v>
      </c>
      <c r="L189" s="346">
        <v>5684</v>
      </c>
      <c r="M189" s="344">
        <v>882</v>
      </c>
      <c r="N189" s="345">
        <v>0</v>
      </c>
      <c r="O189" s="345">
        <v>0</v>
      </c>
      <c r="P189" s="345">
        <v>0</v>
      </c>
      <c r="Q189" s="345">
        <v>0</v>
      </c>
      <c r="R189" s="345">
        <v>0</v>
      </c>
      <c r="S189" s="345">
        <v>0</v>
      </c>
      <c r="T189" s="345">
        <v>0</v>
      </c>
      <c r="U189" s="345">
        <v>0</v>
      </c>
      <c r="V189" s="345">
        <v>0</v>
      </c>
      <c r="W189" s="345">
        <v>0</v>
      </c>
      <c r="X189" s="345">
        <v>0</v>
      </c>
      <c r="Y189" s="346">
        <v>882</v>
      </c>
      <c r="Z189" s="12">
        <v>1</v>
      </c>
      <c r="AA189" s="354">
        <v>0</v>
      </c>
      <c r="AB189" s="345">
        <v>1</v>
      </c>
      <c r="AC189" s="345">
        <v>0</v>
      </c>
      <c r="AD189" s="346">
        <v>0</v>
      </c>
      <c r="AE189" s="33">
        <v>0</v>
      </c>
      <c r="AF189" s="345">
        <v>0</v>
      </c>
      <c r="AG189" s="345">
        <v>0</v>
      </c>
      <c r="AH189" s="345">
        <v>0</v>
      </c>
      <c r="AI189" s="101">
        <v>0</v>
      </c>
      <c r="AJ189" s="12">
        <v>0</v>
      </c>
      <c r="AK189" s="354">
        <v>0</v>
      </c>
      <c r="AL189" s="345">
        <v>0</v>
      </c>
      <c r="AM189" s="347">
        <v>0</v>
      </c>
      <c r="AN189" s="344">
        <v>0</v>
      </c>
      <c r="AO189" s="346">
        <v>0</v>
      </c>
    </row>
    <row r="190" spans="1:41" ht="28">
      <c r="A190" s="18">
        <v>520220</v>
      </c>
      <c r="B190" s="348">
        <v>183</v>
      </c>
      <c r="C190" s="19" t="s">
        <v>230</v>
      </c>
      <c r="D190" s="12">
        <v>0</v>
      </c>
      <c r="E190" s="354">
        <v>0</v>
      </c>
      <c r="F190" s="345">
        <v>0</v>
      </c>
      <c r="G190" s="345">
        <v>0</v>
      </c>
      <c r="H190" s="345">
        <v>0</v>
      </c>
      <c r="I190" s="345">
        <v>0</v>
      </c>
      <c r="J190" s="345">
        <v>0</v>
      </c>
      <c r="K190" s="345">
        <v>0</v>
      </c>
      <c r="L190" s="346">
        <v>0</v>
      </c>
      <c r="M190" s="344">
        <v>783</v>
      </c>
      <c r="N190" s="345">
        <v>0</v>
      </c>
      <c r="O190" s="345">
        <v>0</v>
      </c>
      <c r="P190" s="345">
        <v>0</v>
      </c>
      <c r="Q190" s="345">
        <v>0</v>
      </c>
      <c r="R190" s="345">
        <v>0</v>
      </c>
      <c r="S190" s="345">
        <v>0</v>
      </c>
      <c r="T190" s="345">
        <v>0</v>
      </c>
      <c r="U190" s="345">
        <v>0</v>
      </c>
      <c r="V190" s="345">
        <v>0</v>
      </c>
      <c r="W190" s="345">
        <v>0</v>
      </c>
      <c r="X190" s="345">
        <v>783</v>
      </c>
      <c r="Y190" s="346">
        <v>0</v>
      </c>
      <c r="Z190" s="12">
        <v>0</v>
      </c>
      <c r="AA190" s="354">
        <v>0</v>
      </c>
      <c r="AB190" s="345">
        <v>0</v>
      </c>
      <c r="AC190" s="345">
        <v>0</v>
      </c>
      <c r="AD190" s="346">
        <v>0</v>
      </c>
      <c r="AE190" s="33">
        <v>0</v>
      </c>
      <c r="AF190" s="345">
        <v>0</v>
      </c>
      <c r="AG190" s="345">
        <v>0</v>
      </c>
      <c r="AH190" s="345">
        <v>0</v>
      </c>
      <c r="AI190" s="101">
        <v>0</v>
      </c>
      <c r="AJ190" s="12">
        <v>0</v>
      </c>
      <c r="AK190" s="354">
        <v>0</v>
      </c>
      <c r="AL190" s="345">
        <v>0</v>
      </c>
      <c r="AM190" s="347">
        <v>0</v>
      </c>
      <c r="AN190" s="344">
        <v>0</v>
      </c>
      <c r="AO190" s="346">
        <v>0</v>
      </c>
    </row>
    <row r="191" spans="1:41" ht="17.5">
      <c r="A191" s="18">
        <v>520256</v>
      </c>
      <c r="B191" s="348">
        <v>184</v>
      </c>
      <c r="C191" s="19" t="s">
        <v>231</v>
      </c>
      <c r="D191" s="12">
        <v>763</v>
      </c>
      <c r="E191" s="354">
        <v>0</v>
      </c>
      <c r="F191" s="345">
        <v>0</v>
      </c>
      <c r="G191" s="345">
        <v>0</v>
      </c>
      <c r="H191" s="345">
        <v>0</v>
      </c>
      <c r="I191" s="345">
        <v>0</v>
      </c>
      <c r="J191" s="345">
        <v>0</v>
      </c>
      <c r="K191" s="345">
        <v>0</v>
      </c>
      <c r="L191" s="346">
        <v>763</v>
      </c>
      <c r="M191" s="344">
        <v>181</v>
      </c>
      <c r="N191" s="345">
        <v>0</v>
      </c>
      <c r="O191" s="345">
        <v>0</v>
      </c>
      <c r="P191" s="345">
        <v>0</v>
      </c>
      <c r="Q191" s="345">
        <v>0</v>
      </c>
      <c r="R191" s="345">
        <v>0</v>
      </c>
      <c r="S191" s="345">
        <v>0</v>
      </c>
      <c r="T191" s="345">
        <v>0</v>
      </c>
      <c r="U191" s="345">
        <v>0</v>
      </c>
      <c r="V191" s="345">
        <v>0</v>
      </c>
      <c r="W191" s="345">
        <v>0</v>
      </c>
      <c r="X191" s="345">
        <v>0</v>
      </c>
      <c r="Y191" s="346">
        <v>181</v>
      </c>
      <c r="Z191" s="12">
        <v>1</v>
      </c>
      <c r="AA191" s="354">
        <v>0</v>
      </c>
      <c r="AB191" s="345">
        <v>1</v>
      </c>
      <c r="AC191" s="345">
        <v>0</v>
      </c>
      <c r="AD191" s="346">
        <v>0</v>
      </c>
      <c r="AE191" s="33">
        <v>0</v>
      </c>
      <c r="AF191" s="345">
        <v>0</v>
      </c>
      <c r="AG191" s="345">
        <v>0</v>
      </c>
      <c r="AH191" s="345">
        <v>0</v>
      </c>
      <c r="AI191" s="101">
        <v>0</v>
      </c>
      <c r="AJ191" s="12">
        <v>0</v>
      </c>
      <c r="AK191" s="354">
        <v>0</v>
      </c>
      <c r="AL191" s="345">
        <v>0</v>
      </c>
      <c r="AM191" s="347">
        <v>0</v>
      </c>
      <c r="AN191" s="344">
        <v>0</v>
      </c>
      <c r="AO191" s="346">
        <v>0</v>
      </c>
    </row>
    <row r="192" spans="1:41" ht="28">
      <c r="A192" s="18">
        <v>520227</v>
      </c>
      <c r="B192" s="348">
        <v>185</v>
      </c>
      <c r="C192" s="19" t="s">
        <v>232</v>
      </c>
      <c r="D192" s="12">
        <v>353</v>
      </c>
      <c r="E192" s="354">
        <v>353</v>
      </c>
      <c r="F192" s="345">
        <v>0</v>
      </c>
      <c r="G192" s="345">
        <v>0</v>
      </c>
      <c r="H192" s="345">
        <v>0</v>
      </c>
      <c r="I192" s="345">
        <v>0</v>
      </c>
      <c r="J192" s="345">
        <v>0</v>
      </c>
      <c r="K192" s="345">
        <v>0</v>
      </c>
      <c r="L192" s="346">
        <v>0</v>
      </c>
      <c r="M192" s="344">
        <v>276</v>
      </c>
      <c r="N192" s="345">
        <v>276</v>
      </c>
      <c r="O192" s="345">
        <v>0</v>
      </c>
      <c r="P192" s="345">
        <v>495</v>
      </c>
      <c r="Q192" s="345">
        <v>0</v>
      </c>
      <c r="R192" s="345">
        <v>0</v>
      </c>
      <c r="S192" s="345">
        <v>0</v>
      </c>
      <c r="T192" s="345">
        <v>0</v>
      </c>
      <c r="U192" s="345">
        <v>0</v>
      </c>
      <c r="V192" s="345">
        <v>0</v>
      </c>
      <c r="W192" s="345">
        <v>0</v>
      </c>
      <c r="X192" s="345">
        <v>0</v>
      </c>
      <c r="Y192" s="346">
        <v>0</v>
      </c>
      <c r="Z192" s="12">
        <v>0</v>
      </c>
      <c r="AA192" s="354">
        <v>0</v>
      </c>
      <c r="AB192" s="345">
        <v>0</v>
      </c>
      <c r="AC192" s="345">
        <v>0</v>
      </c>
      <c r="AD192" s="346">
        <v>0</v>
      </c>
      <c r="AE192" s="33">
        <v>0</v>
      </c>
      <c r="AF192" s="345">
        <v>0</v>
      </c>
      <c r="AG192" s="345">
        <v>0</v>
      </c>
      <c r="AH192" s="345">
        <v>0</v>
      </c>
      <c r="AI192" s="101">
        <v>0</v>
      </c>
      <c r="AJ192" s="12">
        <v>0</v>
      </c>
      <c r="AK192" s="354">
        <v>0</v>
      </c>
      <c r="AL192" s="345">
        <v>0</v>
      </c>
      <c r="AM192" s="347">
        <v>0</v>
      </c>
      <c r="AN192" s="344">
        <v>0</v>
      </c>
      <c r="AO192" s="346">
        <v>0</v>
      </c>
    </row>
    <row r="193" spans="1:41" ht="17.5">
      <c r="A193" s="18">
        <v>520307</v>
      </c>
      <c r="B193" s="348">
        <v>186</v>
      </c>
      <c r="C193" s="19" t="s">
        <v>233</v>
      </c>
      <c r="D193" s="12">
        <v>1571</v>
      </c>
      <c r="E193" s="354">
        <v>0</v>
      </c>
      <c r="F193" s="345">
        <v>0</v>
      </c>
      <c r="G193" s="345">
        <v>0</v>
      </c>
      <c r="H193" s="345">
        <v>0</v>
      </c>
      <c r="I193" s="345">
        <v>0</v>
      </c>
      <c r="J193" s="345">
        <v>0</v>
      </c>
      <c r="K193" s="345">
        <v>0</v>
      </c>
      <c r="L193" s="346">
        <v>1571</v>
      </c>
      <c r="M193" s="344">
        <v>1629</v>
      </c>
      <c r="N193" s="345">
        <v>0</v>
      </c>
      <c r="O193" s="345">
        <v>0</v>
      </c>
      <c r="P193" s="345">
        <v>0</v>
      </c>
      <c r="Q193" s="345">
        <v>0</v>
      </c>
      <c r="R193" s="345">
        <v>0</v>
      </c>
      <c r="S193" s="345">
        <v>0</v>
      </c>
      <c r="T193" s="345">
        <v>0</v>
      </c>
      <c r="U193" s="345">
        <v>0</v>
      </c>
      <c r="V193" s="345">
        <v>0</v>
      </c>
      <c r="W193" s="345">
        <v>0</v>
      </c>
      <c r="X193" s="345">
        <v>0</v>
      </c>
      <c r="Y193" s="346">
        <v>1629</v>
      </c>
      <c r="Z193" s="12">
        <v>0</v>
      </c>
      <c r="AA193" s="354">
        <v>0</v>
      </c>
      <c r="AB193" s="345">
        <v>0</v>
      </c>
      <c r="AC193" s="345">
        <v>0</v>
      </c>
      <c r="AD193" s="346">
        <v>0</v>
      </c>
      <c r="AE193" s="33">
        <v>0</v>
      </c>
      <c r="AF193" s="345">
        <v>0</v>
      </c>
      <c r="AG193" s="345">
        <v>0</v>
      </c>
      <c r="AH193" s="345">
        <v>0</v>
      </c>
      <c r="AI193" s="101">
        <v>0</v>
      </c>
      <c r="AJ193" s="12">
        <v>0</v>
      </c>
      <c r="AK193" s="354">
        <v>0</v>
      </c>
      <c r="AL193" s="345">
        <v>0</v>
      </c>
      <c r="AM193" s="347">
        <v>0</v>
      </c>
      <c r="AN193" s="344">
        <v>0</v>
      </c>
      <c r="AO193" s="346">
        <v>0</v>
      </c>
    </row>
    <row r="194" spans="1:41" ht="17.5">
      <c r="A194" s="18">
        <v>520280</v>
      </c>
      <c r="B194" s="348">
        <v>187</v>
      </c>
      <c r="C194" s="19" t="s">
        <v>234</v>
      </c>
      <c r="D194" s="12">
        <v>3180</v>
      </c>
      <c r="E194" s="354">
        <v>0</v>
      </c>
      <c r="F194" s="345">
        <v>0</v>
      </c>
      <c r="G194" s="345">
        <v>0</v>
      </c>
      <c r="H194" s="345">
        <v>0</v>
      </c>
      <c r="I194" s="345">
        <v>0</v>
      </c>
      <c r="J194" s="345">
        <v>0</v>
      </c>
      <c r="K194" s="345">
        <v>0</v>
      </c>
      <c r="L194" s="346">
        <v>3180</v>
      </c>
      <c r="M194" s="344">
        <v>3406</v>
      </c>
      <c r="N194" s="345">
        <v>0</v>
      </c>
      <c r="O194" s="345">
        <v>0</v>
      </c>
      <c r="P194" s="345">
        <v>0</v>
      </c>
      <c r="Q194" s="345">
        <v>0</v>
      </c>
      <c r="R194" s="345">
        <v>0</v>
      </c>
      <c r="S194" s="345">
        <v>0</v>
      </c>
      <c r="T194" s="345">
        <v>0</v>
      </c>
      <c r="U194" s="345">
        <v>0</v>
      </c>
      <c r="V194" s="345">
        <v>0</v>
      </c>
      <c r="W194" s="345">
        <v>0</v>
      </c>
      <c r="X194" s="345">
        <v>0</v>
      </c>
      <c r="Y194" s="346">
        <v>3406</v>
      </c>
      <c r="Z194" s="12">
        <v>2</v>
      </c>
      <c r="AA194" s="354">
        <v>0</v>
      </c>
      <c r="AB194" s="345">
        <v>2</v>
      </c>
      <c r="AC194" s="345">
        <v>0</v>
      </c>
      <c r="AD194" s="346">
        <v>0</v>
      </c>
      <c r="AE194" s="33">
        <v>0</v>
      </c>
      <c r="AF194" s="345">
        <v>0</v>
      </c>
      <c r="AG194" s="345">
        <v>0</v>
      </c>
      <c r="AH194" s="345">
        <v>0</v>
      </c>
      <c r="AI194" s="101">
        <v>0</v>
      </c>
      <c r="AJ194" s="12">
        <v>0</v>
      </c>
      <c r="AK194" s="354">
        <v>0</v>
      </c>
      <c r="AL194" s="345">
        <v>0</v>
      </c>
      <c r="AM194" s="347">
        <v>0</v>
      </c>
      <c r="AN194" s="344">
        <v>0</v>
      </c>
      <c r="AO194" s="346">
        <v>0</v>
      </c>
    </row>
    <row r="195" spans="1:41" ht="17.5">
      <c r="A195" s="18">
        <v>520262</v>
      </c>
      <c r="B195" s="348">
        <v>188</v>
      </c>
      <c r="C195" s="19" t="s">
        <v>235</v>
      </c>
      <c r="D195" s="12">
        <v>2479</v>
      </c>
      <c r="E195" s="354">
        <v>0</v>
      </c>
      <c r="F195" s="345">
        <v>0</v>
      </c>
      <c r="G195" s="345">
        <v>0</v>
      </c>
      <c r="H195" s="345">
        <v>0</v>
      </c>
      <c r="I195" s="345">
        <v>0</v>
      </c>
      <c r="J195" s="345">
        <v>0</v>
      </c>
      <c r="K195" s="345">
        <v>0</v>
      </c>
      <c r="L195" s="346">
        <v>2479</v>
      </c>
      <c r="M195" s="344">
        <v>2911</v>
      </c>
      <c r="N195" s="345">
        <v>0</v>
      </c>
      <c r="O195" s="345">
        <v>0</v>
      </c>
      <c r="P195" s="345">
        <v>0</v>
      </c>
      <c r="Q195" s="345">
        <v>0</v>
      </c>
      <c r="R195" s="345">
        <v>0</v>
      </c>
      <c r="S195" s="345">
        <v>0</v>
      </c>
      <c r="T195" s="345">
        <v>0</v>
      </c>
      <c r="U195" s="345">
        <v>0</v>
      </c>
      <c r="V195" s="345">
        <v>0</v>
      </c>
      <c r="W195" s="345">
        <v>0</v>
      </c>
      <c r="X195" s="345">
        <v>0</v>
      </c>
      <c r="Y195" s="346">
        <v>2911</v>
      </c>
      <c r="Z195" s="12">
        <v>1</v>
      </c>
      <c r="AA195" s="354">
        <v>0</v>
      </c>
      <c r="AB195" s="345">
        <v>1</v>
      </c>
      <c r="AC195" s="345">
        <v>0</v>
      </c>
      <c r="AD195" s="346">
        <v>0</v>
      </c>
      <c r="AE195" s="33">
        <v>0</v>
      </c>
      <c r="AF195" s="345">
        <v>0</v>
      </c>
      <c r="AG195" s="345">
        <v>0</v>
      </c>
      <c r="AH195" s="345">
        <v>0</v>
      </c>
      <c r="AI195" s="101">
        <v>0</v>
      </c>
      <c r="AJ195" s="12">
        <v>0</v>
      </c>
      <c r="AK195" s="354">
        <v>0</v>
      </c>
      <c r="AL195" s="345">
        <v>0</v>
      </c>
      <c r="AM195" s="347">
        <v>0</v>
      </c>
      <c r="AN195" s="344">
        <v>0</v>
      </c>
      <c r="AO195" s="346">
        <v>0</v>
      </c>
    </row>
    <row r="196" spans="1:41" ht="17.5">
      <c r="A196" s="18">
        <v>520233</v>
      </c>
      <c r="B196" s="348">
        <v>189</v>
      </c>
      <c r="C196" s="19" t="s">
        <v>236</v>
      </c>
      <c r="D196" s="12">
        <v>5859</v>
      </c>
      <c r="E196" s="354">
        <v>0</v>
      </c>
      <c r="F196" s="345">
        <v>0</v>
      </c>
      <c r="G196" s="345">
        <v>0</v>
      </c>
      <c r="H196" s="345">
        <v>0</v>
      </c>
      <c r="I196" s="345">
        <v>0</v>
      </c>
      <c r="J196" s="345">
        <v>0</v>
      </c>
      <c r="K196" s="345">
        <v>0</v>
      </c>
      <c r="L196" s="346">
        <v>5859</v>
      </c>
      <c r="M196" s="344">
        <v>2427</v>
      </c>
      <c r="N196" s="345">
        <v>0</v>
      </c>
      <c r="O196" s="345">
        <v>0</v>
      </c>
      <c r="P196" s="345">
        <v>0</v>
      </c>
      <c r="Q196" s="345">
        <v>0</v>
      </c>
      <c r="R196" s="345">
        <v>0</v>
      </c>
      <c r="S196" s="345">
        <v>0</v>
      </c>
      <c r="T196" s="345">
        <v>0</v>
      </c>
      <c r="U196" s="345">
        <v>0</v>
      </c>
      <c r="V196" s="345">
        <v>0</v>
      </c>
      <c r="W196" s="345">
        <v>0</v>
      </c>
      <c r="X196" s="345">
        <v>0</v>
      </c>
      <c r="Y196" s="346">
        <v>2427</v>
      </c>
      <c r="Z196" s="12">
        <v>8</v>
      </c>
      <c r="AA196" s="354">
        <v>0</v>
      </c>
      <c r="AB196" s="345">
        <v>8</v>
      </c>
      <c r="AC196" s="345">
        <v>0</v>
      </c>
      <c r="AD196" s="346">
        <v>0</v>
      </c>
      <c r="AE196" s="33">
        <v>0</v>
      </c>
      <c r="AF196" s="345">
        <v>0</v>
      </c>
      <c r="AG196" s="345">
        <v>0</v>
      </c>
      <c r="AH196" s="345">
        <v>0</v>
      </c>
      <c r="AI196" s="101">
        <v>0</v>
      </c>
      <c r="AJ196" s="12">
        <v>0</v>
      </c>
      <c r="AK196" s="354">
        <v>0</v>
      </c>
      <c r="AL196" s="345">
        <v>0</v>
      </c>
      <c r="AM196" s="347">
        <v>0</v>
      </c>
      <c r="AN196" s="344">
        <v>0</v>
      </c>
      <c r="AO196" s="346">
        <v>0</v>
      </c>
    </row>
    <row r="197" spans="1:41" ht="17.5">
      <c r="A197" s="18">
        <v>520301</v>
      </c>
      <c r="B197" s="348">
        <v>190</v>
      </c>
      <c r="C197" s="19" t="s">
        <v>237</v>
      </c>
      <c r="D197" s="12">
        <v>378</v>
      </c>
      <c r="E197" s="354">
        <v>0</v>
      </c>
      <c r="F197" s="345">
        <v>0</v>
      </c>
      <c r="G197" s="345">
        <v>0</v>
      </c>
      <c r="H197" s="345">
        <v>0</v>
      </c>
      <c r="I197" s="345">
        <v>0</v>
      </c>
      <c r="J197" s="345">
        <v>0</v>
      </c>
      <c r="K197" s="345">
        <v>0</v>
      </c>
      <c r="L197" s="346">
        <v>378</v>
      </c>
      <c r="M197" s="344">
        <v>4043</v>
      </c>
      <c r="N197" s="345">
        <v>0</v>
      </c>
      <c r="O197" s="345">
        <v>0</v>
      </c>
      <c r="P197" s="345">
        <v>0</v>
      </c>
      <c r="Q197" s="345">
        <v>0</v>
      </c>
      <c r="R197" s="345">
        <v>0</v>
      </c>
      <c r="S197" s="345">
        <v>0</v>
      </c>
      <c r="T197" s="345">
        <v>0</v>
      </c>
      <c r="U197" s="345">
        <v>0</v>
      </c>
      <c r="V197" s="345">
        <v>0</v>
      </c>
      <c r="W197" s="345">
        <v>0</v>
      </c>
      <c r="X197" s="345">
        <v>0</v>
      </c>
      <c r="Y197" s="346">
        <v>4043</v>
      </c>
      <c r="Z197" s="12">
        <v>0</v>
      </c>
      <c r="AA197" s="354">
        <v>0</v>
      </c>
      <c r="AB197" s="345">
        <v>0</v>
      </c>
      <c r="AC197" s="345">
        <v>0</v>
      </c>
      <c r="AD197" s="346">
        <v>0</v>
      </c>
      <c r="AE197" s="33">
        <v>0</v>
      </c>
      <c r="AF197" s="345">
        <v>0</v>
      </c>
      <c r="AG197" s="345">
        <v>0</v>
      </c>
      <c r="AH197" s="345">
        <v>0</v>
      </c>
      <c r="AI197" s="101">
        <v>0</v>
      </c>
      <c r="AJ197" s="12">
        <v>0</v>
      </c>
      <c r="AK197" s="354">
        <v>0</v>
      </c>
      <c r="AL197" s="345">
        <v>0</v>
      </c>
      <c r="AM197" s="347">
        <v>0</v>
      </c>
      <c r="AN197" s="344">
        <v>0</v>
      </c>
      <c r="AO197" s="346">
        <v>0</v>
      </c>
    </row>
    <row r="198" spans="1:41" ht="17.5">
      <c r="A198" s="18">
        <v>520255</v>
      </c>
      <c r="B198" s="348">
        <v>191</v>
      </c>
      <c r="C198" s="19" t="s">
        <v>238</v>
      </c>
      <c r="D198" s="12">
        <v>8327</v>
      </c>
      <c r="E198" s="354">
        <v>0</v>
      </c>
      <c r="F198" s="345">
        <v>0</v>
      </c>
      <c r="G198" s="345">
        <v>0</v>
      </c>
      <c r="H198" s="345">
        <v>0</v>
      </c>
      <c r="I198" s="345">
        <v>0</v>
      </c>
      <c r="J198" s="345">
        <v>0</v>
      </c>
      <c r="K198" s="345">
        <v>0</v>
      </c>
      <c r="L198" s="346">
        <v>8327</v>
      </c>
      <c r="M198" s="344">
        <v>6650</v>
      </c>
      <c r="N198" s="345">
        <v>0</v>
      </c>
      <c r="O198" s="345">
        <v>0</v>
      </c>
      <c r="P198" s="345">
        <v>0</v>
      </c>
      <c r="Q198" s="345">
        <v>0</v>
      </c>
      <c r="R198" s="345">
        <v>0</v>
      </c>
      <c r="S198" s="345">
        <v>0</v>
      </c>
      <c r="T198" s="345">
        <v>0</v>
      </c>
      <c r="U198" s="345">
        <v>0</v>
      </c>
      <c r="V198" s="345">
        <v>0</v>
      </c>
      <c r="W198" s="345">
        <v>0</v>
      </c>
      <c r="X198" s="345">
        <v>0</v>
      </c>
      <c r="Y198" s="346">
        <v>6650</v>
      </c>
      <c r="Z198" s="12">
        <v>25</v>
      </c>
      <c r="AA198" s="354">
        <v>0</v>
      </c>
      <c r="AB198" s="345">
        <v>25</v>
      </c>
      <c r="AC198" s="345">
        <v>0</v>
      </c>
      <c r="AD198" s="346">
        <v>0</v>
      </c>
      <c r="AE198" s="33">
        <v>0</v>
      </c>
      <c r="AF198" s="345">
        <v>0</v>
      </c>
      <c r="AG198" s="345">
        <v>0</v>
      </c>
      <c r="AH198" s="345">
        <v>0</v>
      </c>
      <c r="AI198" s="101">
        <v>0</v>
      </c>
      <c r="AJ198" s="12">
        <v>0</v>
      </c>
      <c r="AK198" s="354">
        <v>0</v>
      </c>
      <c r="AL198" s="345">
        <v>0</v>
      </c>
      <c r="AM198" s="347">
        <v>0</v>
      </c>
      <c r="AN198" s="344">
        <v>0</v>
      </c>
      <c r="AO198" s="346">
        <v>0</v>
      </c>
    </row>
    <row r="199" spans="1:41" ht="17.5">
      <c r="A199" s="18">
        <v>520236</v>
      </c>
      <c r="B199" s="348">
        <v>192</v>
      </c>
      <c r="C199" s="19" t="s">
        <v>239</v>
      </c>
      <c r="D199" s="12">
        <v>1218</v>
      </c>
      <c r="E199" s="354">
        <v>0</v>
      </c>
      <c r="F199" s="345">
        <v>0</v>
      </c>
      <c r="G199" s="345">
        <v>0</v>
      </c>
      <c r="H199" s="345">
        <v>0</v>
      </c>
      <c r="I199" s="345">
        <v>0</v>
      </c>
      <c r="J199" s="345">
        <v>0</v>
      </c>
      <c r="K199" s="345">
        <v>0</v>
      </c>
      <c r="L199" s="346">
        <v>1218</v>
      </c>
      <c r="M199" s="344">
        <v>161</v>
      </c>
      <c r="N199" s="345">
        <v>0</v>
      </c>
      <c r="O199" s="345">
        <v>0</v>
      </c>
      <c r="P199" s="345">
        <v>0</v>
      </c>
      <c r="Q199" s="345">
        <v>0</v>
      </c>
      <c r="R199" s="345">
        <v>0</v>
      </c>
      <c r="S199" s="345">
        <v>0</v>
      </c>
      <c r="T199" s="345">
        <v>0</v>
      </c>
      <c r="U199" s="345">
        <v>0</v>
      </c>
      <c r="V199" s="345">
        <v>0</v>
      </c>
      <c r="W199" s="345">
        <v>0</v>
      </c>
      <c r="X199" s="345">
        <v>0</v>
      </c>
      <c r="Y199" s="346">
        <v>161</v>
      </c>
      <c r="Z199" s="12">
        <v>1</v>
      </c>
      <c r="AA199" s="354">
        <v>0</v>
      </c>
      <c r="AB199" s="345">
        <v>1</v>
      </c>
      <c r="AC199" s="345">
        <v>0</v>
      </c>
      <c r="AD199" s="346">
        <v>0</v>
      </c>
      <c r="AE199" s="33">
        <v>0</v>
      </c>
      <c r="AF199" s="345">
        <v>0</v>
      </c>
      <c r="AG199" s="345">
        <v>0</v>
      </c>
      <c r="AH199" s="345">
        <v>0</v>
      </c>
      <c r="AI199" s="101">
        <v>0</v>
      </c>
      <c r="AJ199" s="12">
        <v>0</v>
      </c>
      <c r="AK199" s="354">
        <v>0</v>
      </c>
      <c r="AL199" s="345">
        <v>0</v>
      </c>
      <c r="AM199" s="347">
        <v>0</v>
      </c>
      <c r="AN199" s="344">
        <v>0</v>
      </c>
      <c r="AO199" s="346">
        <v>0</v>
      </c>
    </row>
    <row r="200" spans="1:41" ht="28">
      <c r="A200" s="18">
        <v>520323</v>
      </c>
      <c r="B200" s="348">
        <v>193</v>
      </c>
      <c r="C200" s="19" t="s">
        <v>240</v>
      </c>
      <c r="D200" s="12">
        <v>266</v>
      </c>
      <c r="E200" s="354">
        <v>0</v>
      </c>
      <c r="F200" s="345">
        <v>0</v>
      </c>
      <c r="G200" s="345">
        <v>0</v>
      </c>
      <c r="H200" s="345">
        <v>0</v>
      </c>
      <c r="I200" s="345">
        <v>0</v>
      </c>
      <c r="J200" s="345">
        <v>0</v>
      </c>
      <c r="K200" s="345">
        <v>0</v>
      </c>
      <c r="L200" s="346">
        <v>266</v>
      </c>
      <c r="M200" s="344">
        <v>415</v>
      </c>
      <c r="N200" s="345">
        <v>0</v>
      </c>
      <c r="O200" s="345">
        <v>0</v>
      </c>
      <c r="P200" s="345">
        <v>0</v>
      </c>
      <c r="Q200" s="345">
        <v>0</v>
      </c>
      <c r="R200" s="345">
        <v>0</v>
      </c>
      <c r="S200" s="345">
        <v>0</v>
      </c>
      <c r="T200" s="345">
        <v>0</v>
      </c>
      <c r="U200" s="345">
        <v>0</v>
      </c>
      <c r="V200" s="345">
        <v>0</v>
      </c>
      <c r="W200" s="345">
        <v>0</v>
      </c>
      <c r="X200" s="345">
        <v>0</v>
      </c>
      <c r="Y200" s="346">
        <v>415</v>
      </c>
      <c r="Z200" s="12">
        <v>3</v>
      </c>
      <c r="AA200" s="354">
        <v>0</v>
      </c>
      <c r="AB200" s="345">
        <v>3</v>
      </c>
      <c r="AC200" s="345">
        <v>0</v>
      </c>
      <c r="AD200" s="346">
        <v>0</v>
      </c>
      <c r="AE200" s="33">
        <v>0</v>
      </c>
      <c r="AF200" s="345">
        <v>0</v>
      </c>
      <c r="AG200" s="345">
        <v>0</v>
      </c>
      <c r="AH200" s="345">
        <v>0</v>
      </c>
      <c r="AI200" s="101">
        <v>0</v>
      </c>
      <c r="AJ200" s="12">
        <v>0</v>
      </c>
      <c r="AK200" s="354">
        <v>0</v>
      </c>
      <c r="AL200" s="345">
        <v>0</v>
      </c>
      <c r="AM200" s="347">
        <v>0</v>
      </c>
      <c r="AN200" s="344">
        <v>0</v>
      </c>
      <c r="AO200" s="346">
        <v>0</v>
      </c>
    </row>
    <row r="201" spans="1:41" ht="17.5">
      <c r="A201" s="18">
        <v>520232</v>
      </c>
      <c r="B201" s="348">
        <v>194</v>
      </c>
      <c r="C201" s="19" t="s">
        <v>241</v>
      </c>
      <c r="D201" s="12">
        <v>943</v>
      </c>
      <c r="E201" s="354">
        <v>0</v>
      </c>
      <c r="F201" s="345">
        <v>0</v>
      </c>
      <c r="G201" s="345">
        <v>0</v>
      </c>
      <c r="H201" s="345">
        <v>0</v>
      </c>
      <c r="I201" s="345">
        <v>0</v>
      </c>
      <c r="J201" s="345">
        <v>0</v>
      </c>
      <c r="K201" s="345">
        <v>0</v>
      </c>
      <c r="L201" s="346">
        <v>943</v>
      </c>
      <c r="M201" s="344">
        <v>10449</v>
      </c>
      <c r="N201" s="345">
        <v>0</v>
      </c>
      <c r="O201" s="345">
        <v>0</v>
      </c>
      <c r="P201" s="345">
        <v>0</v>
      </c>
      <c r="Q201" s="345">
        <v>0</v>
      </c>
      <c r="R201" s="345">
        <v>0</v>
      </c>
      <c r="S201" s="345">
        <v>0</v>
      </c>
      <c r="T201" s="345">
        <v>0</v>
      </c>
      <c r="U201" s="345">
        <v>0</v>
      </c>
      <c r="V201" s="345">
        <v>0</v>
      </c>
      <c r="W201" s="345">
        <v>0</v>
      </c>
      <c r="X201" s="345">
        <v>0</v>
      </c>
      <c r="Y201" s="346">
        <v>10449</v>
      </c>
      <c r="Z201" s="12">
        <v>7</v>
      </c>
      <c r="AA201" s="354">
        <v>0</v>
      </c>
      <c r="AB201" s="345">
        <v>7</v>
      </c>
      <c r="AC201" s="345">
        <v>0</v>
      </c>
      <c r="AD201" s="346">
        <v>0</v>
      </c>
      <c r="AE201" s="33">
        <v>0</v>
      </c>
      <c r="AF201" s="345">
        <v>0</v>
      </c>
      <c r="AG201" s="345">
        <v>0</v>
      </c>
      <c r="AH201" s="345">
        <v>0</v>
      </c>
      <c r="AI201" s="101">
        <v>0</v>
      </c>
      <c r="AJ201" s="12">
        <v>0</v>
      </c>
      <c r="AK201" s="354">
        <v>0</v>
      </c>
      <c r="AL201" s="345">
        <v>0</v>
      </c>
      <c r="AM201" s="347">
        <v>0</v>
      </c>
      <c r="AN201" s="344">
        <v>0</v>
      </c>
      <c r="AO201" s="346">
        <v>0</v>
      </c>
    </row>
    <row r="202" spans="1:41" ht="17.5">
      <c r="A202" s="18">
        <v>520401</v>
      </c>
      <c r="B202" s="348">
        <v>195</v>
      </c>
      <c r="C202" s="19" t="s">
        <v>242</v>
      </c>
      <c r="D202" s="12">
        <v>949</v>
      </c>
      <c r="E202" s="354">
        <v>949</v>
      </c>
      <c r="F202" s="345">
        <v>0</v>
      </c>
      <c r="G202" s="345">
        <v>0</v>
      </c>
      <c r="H202" s="345">
        <v>0</v>
      </c>
      <c r="I202" s="345">
        <v>0</v>
      </c>
      <c r="J202" s="345">
        <v>0</v>
      </c>
      <c r="K202" s="345">
        <v>0</v>
      </c>
      <c r="L202" s="346">
        <v>0</v>
      </c>
      <c r="M202" s="344">
        <v>1688</v>
      </c>
      <c r="N202" s="345">
        <v>1688</v>
      </c>
      <c r="O202" s="345">
        <v>0</v>
      </c>
      <c r="P202" s="345">
        <v>0</v>
      </c>
      <c r="Q202" s="345">
        <v>0</v>
      </c>
      <c r="R202" s="345">
        <v>0</v>
      </c>
      <c r="S202" s="345">
        <v>0</v>
      </c>
      <c r="T202" s="345">
        <v>0</v>
      </c>
      <c r="U202" s="345">
        <v>0</v>
      </c>
      <c r="V202" s="345">
        <v>0</v>
      </c>
      <c r="W202" s="345">
        <v>0</v>
      </c>
      <c r="X202" s="345">
        <v>0</v>
      </c>
      <c r="Y202" s="346">
        <v>0</v>
      </c>
      <c r="Z202" s="12">
        <v>0</v>
      </c>
      <c r="AA202" s="354">
        <v>0</v>
      </c>
      <c r="AB202" s="345">
        <v>0</v>
      </c>
      <c r="AC202" s="345">
        <v>0</v>
      </c>
      <c r="AD202" s="346">
        <v>0</v>
      </c>
      <c r="AE202" s="33">
        <v>0</v>
      </c>
      <c r="AF202" s="345">
        <v>0</v>
      </c>
      <c r="AG202" s="345">
        <v>0</v>
      </c>
      <c r="AH202" s="345">
        <v>0</v>
      </c>
      <c r="AI202" s="101">
        <v>0</v>
      </c>
      <c r="AJ202" s="12">
        <v>0</v>
      </c>
      <c r="AK202" s="354">
        <v>0</v>
      </c>
      <c r="AL202" s="345">
        <v>0</v>
      </c>
      <c r="AM202" s="347">
        <v>0</v>
      </c>
      <c r="AN202" s="344">
        <v>0</v>
      </c>
      <c r="AO202" s="346">
        <v>0</v>
      </c>
    </row>
    <row r="203" spans="1:41" ht="17.5">
      <c r="A203" s="18">
        <v>520247</v>
      </c>
      <c r="B203" s="348">
        <v>196</v>
      </c>
      <c r="C203" s="19" t="s">
        <v>243</v>
      </c>
      <c r="D203" s="12">
        <v>3264</v>
      </c>
      <c r="E203" s="354">
        <v>0</v>
      </c>
      <c r="F203" s="345">
        <v>0</v>
      </c>
      <c r="G203" s="345">
        <v>0</v>
      </c>
      <c r="H203" s="345">
        <v>0</v>
      </c>
      <c r="I203" s="345">
        <v>0</v>
      </c>
      <c r="J203" s="345">
        <v>0</v>
      </c>
      <c r="K203" s="345">
        <v>0</v>
      </c>
      <c r="L203" s="346">
        <v>3264</v>
      </c>
      <c r="M203" s="344">
        <v>2291</v>
      </c>
      <c r="N203" s="345">
        <v>0</v>
      </c>
      <c r="O203" s="345">
        <v>0</v>
      </c>
      <c r="P203" s="345">
        <v>0</v>
      </c>
      <c r="Q203" s="345">
        <v>0</v>
      </c>
      <c r="R203" s="345">
        <v>0</v>
      </c>
      <c r="S203" s="345">
        <v>0</v>
      </c>
      <c r="T203" s="345">
        <v>0</v>
      </c>
      <c r="U203" s="345">
        <v>0</v>
      </c>
      <c r="V203" s="345">
        <v>0</v>
      </c>
      <c r="W203" s="345">
        <v>0</v>
      </c>
      <c r="X203" s="345">
        <v>0</v>
      </c>
      <c r="Y203" s="346">
        <v>2291</v>
      </c>
      <c r="Z203" s="12">
        <v>37</v>
      </c>
      <c r="AA203" s="354">
        <v>0</v>
      </c>
      <c r="AB203" s="345">
        <v>37</v>
      </c>
      <c r="AC203" s="345">
        <v>0</v>
      </c>
      <c r="AD203" s="346">
        <v>0</v>
      </c>
      <c r="AE203" s="33">
        <v>0</v>
      </c>
      <c r="AF203" s="345">
        <v>0</v>
      </c>
      <c r="AG203" s="345">
        <v>0</v>
      </c>
      <c r="AH203" s="345">
        <v>0</v>
      </c>
      <c r="AI203" s="101">
        <v>0</v>
      </c>
      <c r="AJ203" s="12">
        <v>0</v>
      </c>
      <c r="AK203" s="354">
        <v>0</v>
      </c>
      <c r="AL203" s="345">
        <v>0</v>
      </c>
      <c r="AM203" s="347">
        <v>0</v>
      </c>
      <c r="AN203" s="344">
        <v>0</v>
      </c>
      <c r="AO203" s="346">
        <v>0</v>
      </c>
    </row>
    <row r="204" spans="1:41" ht="17.5">
      <c r="A204" s="32">
        <v>520418</v>
      </c>
      <c r="B204" s="348">
        <v>197</v>
      </c>
      <c r="C204" s="19" t="s">
        <v>244</v>
      </c>
      <c r="D204" s="12">
        <v>0</v>
      </c>
      <c r="E204" s="354">
        <v>0</v>
      </c>
      <c r="F204" s="345">
        <v>0</v>
      </c>
      <c r="G204" s="345">
        <v>0</v>
      </c>
      <c r="H204" s="345">
        <v>0</v>
      </c>
      <c r="I204" s="345">
        <v>0</v>
      </c>
      <c r="J204" s="345">
        <v>0</v>
      </c>
      <c r="K204" s="345">
        <v>0</v>
      </c>
      <c r="L204" s="346">
        <v>0</v>
      </c>
      <c r="M204" s="344">
        <v>0</v>
      </c>
      <c r="N204" s="345">
        <v>0</v>
      </c>
      <c r="O204" s="345">
        <v>0</v>
      </c>
      <c r="P204" s="345">
        <v>0</v>
      </c>
      <c r="Q204" s="345">
        <v>0</v>
      </c>
      <c r="R204" s="345">
        <v>0</v>
      </c>
      <c r="S204" s="345">
        <v>0</v>
      </c>
      <c r="T204" s="345">
        <v>0</v>
      </c>
      <c r="U204" s="345">
        <v>0</v>
      </c>
      <c r="V204" s="345">
        <v>0</v>
      </c>
      <c r="W204" s="345">
        <v>0</v>
      </c>
      <c r="X204" s="345">
        <v>0</v>
      </c>
      <c r="Y204" s="346">
        <v>0</v>
      </c>
      <c r="Z204" s="12">
        <v>0</v>
      </c>
      <c r="AA204" s="354">
        <v>0</v>
      </c>
      <c r="AB204" s="345">
        <v>0</v>
      </c>
      <c r="AC204" s="345">
        <v>0</v>
      </c>
      <c r="AD204" s="346">
        <v>0</v>
      </c>
      <c r="AE204" s="33">
        <v>0</v>
      </c>
      <c r="AF204" s="345">
        <v>0</v>
      </c>
      <c r="AG204" s="345">
        <v>0</v>
      </c>
      <c r="AH204" s="345">
        <v>0</v>
      </c>
      <c r="AI204" s="101">
        <v>0</v>
      </c>
      <c r="AJ204" s="12">
        <v>26</v>
      </c>
      <c r="AK204" s="354">
        <v>0</v>
      </c>
      <c r="AL204" s="345">
        <v>0</v>
      </c>
      <c r="AM204" s="347">
        <v>26</v>
      </c>
      <c r="AN204" s="344">
        <v>0</v>
      </c>
      <c r="AO204" s="346">
        <v>0</v>
      </c>
    </row>
    <row r="205" spans="1:41" ht="28">
      <c r="A205" s="18">
        <v>520369</v>
      </c>
      <c r="B205" s="348">
        <v>198</v>
      </c>
      <c r="C205" s="19" t="s">
        <v>245</v>
      </c>
      <c r="D205" s="12">
        <v>1007</v>
      </c>
      <c r="E205" s="354">
        <v>0</v>
      </c>
      <c r="F205" s="345">
        <v>0</v>
      </c>
      <c r="G205" s="345">
        <v>0</v>
      </c>
      <c r="H205" s="345">
        <v>0</v>
      </c>
      <c r="I205" s="345">
        <v>0</v>
      </c>
      <c r="J205" s="345">
        <v>0</v>
      </c>
      <c r="K205" s="345">
        <v>0</v>
      </c>
      <c r="L205" s="346">
        <v>1007</v>
      </c>
      <c r="M205" s="344">
        <v>356</v>
      </c>
      <c r="N205" s="345">
        <v>0</v>
      </c>
      <c r="O205" s="345">
        <v>0</v>
      </c>
      <c r="P205" s="345">
        <v>0</v>
      </c>
      <c r="Q205" s="345">
        <v>0</v>
      </c>
      <c r="R205" s="345">
        <v>934</v>
      </c>
      <c r="S205" s="345">
        <v>0</v>
      </c>
      <c r="T205" s="345">
        <v>0</v>
      </c>
      <c r="U205" s="345">
        <v>0</v>
      </c>
      <c r="V205" s="345">
        <v>0</v>
      </c>
      <c r="W205" s="345">
        <v>0</v>
      </c>
      <c r="X205" s="345">
        <v>0</v>
      </c>
      <c r="Y205" s="346">
        <v>356</v>
      </c>
      <c r="Z205" s="12">
        <v>11</v>
      </c>
      <c r="AA205" s="354">
        <v>0</v>
      </c>
      <c r="AB205" s="345">
        <v>11</v>
      </c>
      <c r="AC205" s="345">
        <v>0</v>
      </c>
      <c r="AD205" s="347">
        <v>0</v>
      </c>
      <c r="AE205" s="33">
        <v>0</v>
      </c>
      <c r="AF205" s="345">
        <v>0</v>
      </c>
      <c r="AG205" s="345">
        <v>0</v>
      </c>
      <c r="AH205" s="345">
        <v>0</v>
      </c>
      <c r="AI205" s="101">
        <v>0</v>
      </c>
      <c r="AJ205" s="12">
        <v>0</v>
      </c>
      <c r="AK205" s="354">
        <v>0</v>
      </c>
      <c r="AL205" s="345">
        <v>0</v>
      </c>
      <c r="AM205" s="347">
        <v>0</v>
      </c>
      <c r="AN205" s="344">
        <v>0</v>
      </c>
      <c r="AO205" s="346">
        <v>0</v>
      </c>
    </row>
    <row r="206" spans="1:41" ht="28">
      <c r="A206" s="32">
        <v>520423</v>
      </c>
      <c r="B206" s="348">
        <v>199</v>
      </c>
      <c r="C206" s="19" t="s">
        <v>246</v>
      </c>
      <c r="D206" s="12">
        <v>0</v>
      </c>
      <c r="E206" s="354">
        <v>0</v>
      </c>
      <c r="F206" s="345">
        <v>0</v>
      </c>
      <c r="G206" s="345">
        <v>0</v>
      </c>
      <c r="H206" s="345">
        <v>0</v>
      </c>
      <c r="I206" s="345">
        <v>0</v>
      </c>
      <c r="J206" s="345">
        <v>0</v>
      </c>
      <c r="K206" s="345">
        <v>0</v>
      </c>
      <c r="L206" s="346">
        <v>0</v>
      </c>
      <c r="M206" s="344">
        <v>0</v>
      </c>
      <c r="N206" s="345">
        <v>0</v>
      </c>
      <c r="O206" s="345">
        <v>1475</v>
      </c>
      <c r="P206" s="345">
        <v>938</v>
      </c>
      <c r="Q206" s="345">
        <v>0</v>
      </c>
      <c r="R206" s="345">
        <v>0</v>
      </c>
      <c r="S206" s="345">
        <v>0</v>
      </c>
      <c r="T206" s="345">
        <v>0</v>
      </c>
      <c r="U206" s="345">
        <v>0</v>
      </c>
      <c r="V206" s="345">
        <v>0</v>
      </c>
      <c r="W206" s="345">
        <v>0</v>
      </c>
      <c r="X206" s="345">
        <v>0</v>
      </c>
      <c r="Y206" s="346">
        <v>0</v>
      </c>
      <c r="Z206" s="12">
        <v>0</v>
      </c>
      <c r="AA206" s="354">
        <v>0</v>
      </c>
      <c r="AB206" s="345">
        <v>0</v>
      </c>
      <c r="AC206" s="345">
        <v>0</v>
      </c>
      <c r="AD206" s="347">
        <v>0</v>
      </c>
      <c r="AE206" s="33">
        <v>0</v>
      </c>
      <c r="AF206" s="345">
        <v>0</v>
      </c>
      <c r="AG206" s="345">
        <v>0</v>
      </c>
      <c r="AH206" s="345">
        <v>0</v>
      </c>
      <c r="AI206" s="101">
        <v>0</v>
      </c>
      <c r="AJ206" s="12">
        <v>0</v>
      </c>
      <c r="AK206" s="354">
        <v>0</v>
      </c>
      <c r="AL206" s="345">
        <v>0</v>
      </c>
      <c r="AM206" s="347">
        <v>0</v>
      </c>
      <c r="AN206" s="344">
        <v>0</v>
      </c>
      <c r="AO206" s="346">
        <v>0</v>
      </c>
    </row>
    <row r="207" spans="1:41" ht="17.5">
      <c r="A207" s="18">
        <v>520221</v>
      </c>
      <c r="B207" s="348">
        <v>200</v>
      </c>
      <c r="C207" s="19" t="s">
        <v>247</v>
      </c>
      <c r="D207" s="12">
        <v>4245</v>
      </c>
      <c r="E207" s="354">
        <v>0</v>
      </c>
      <c r="F207" s="345">
        <v>0</v>
      </c>
      <c r="G207" s="345">
        <v>0</v>
      </c>
      <c r="H207" s="345">
        <v>0</v>
      </c>
      <c r="I207" s="345">
        <v>0</v>
      </c>
      <c r="J207" s="345">
        <v>0</v>
      </c>
      <c r="K207" s="345">
        <v>0</v>
      </c>
      <c r="L207" s="346">
        <v>4245</v>
      </c>
      <c r="M207" s="344">
        <v>3422</v>
      </c>
      <c r="N207" s="345">
        <v>0</v>
      </c>
      <c r="O207" s="345">
        <v>0</v>
      </c>
      <c r="P207" s="345">
        <v>0</v>
      </c>
      <c r="Q207" s="345">
        <v>0</v>
      </c>
      <c r="R207" s="345">
        <v>0</v>
      </c>
      <c r="S207" s="345">
        <v>0</v>
      </c>
      <c r="T207" s="345">
        <v>0</v>
      </c>
      <c r="U207" s="345">
        <v>0</v>
      </c>
      <c r="V207" s="345">
        <v>0</v>
      </c>
      <c r="W207" s="345">
        <v>0</v>
      </c>
      <c r="X207" s="345">
        <v>0</v>
      </c>
      <c r="Y207" s="346">
        <v>3422</v>
      </c>
      <c r="Z207" s="12">
        <v>0</v>
      </c>
      <c r="AA207" s="354">
        <v>0</v>
      </c>
      <c r="AB207" s="345">
        <v>0</v>
      </c>
      <c r="AC207" s="345">
        <v>0</v>
      </c>
      <c r="AD207" s="347">
        <v>0</v>
      </c>
      <c r="AE207" s="33">
        <v>0</v>
      </c>
      <c r="AF207" s="345">
        <v>0</v>
      </c>
      <c r="AG207" s="345">
        <v>0</v>
      </c>
      <c r="AH207" s="345">
        <v>0</v>
      </c>
      <c r="AI207" s="101">
        <v>0</v>
      </c>
      <c r="AJ207" s="12">
        <v>0</v>
      </c>
      <c r="AK207" s="354">
        <v>0</v>
      </c>
      <c r="AL207" s="345">
        <v>0</v>
      </c>
      <c r="AM207" s="347">
        <v>0</v>
      </c>
      <c r="AN207" s="344">
        <v>0</v>
      </c>
      <c r="AO207" s="346">
        <v>0</v>
      </c>
    </row>
    <row r="208" spans="1:41" ht="17.5">
      <c r="A208" s="18">
        <v>520223</v>
      </c>
      <c r="B208" s="348">
        <v>201</v>
      </c>
      <c r="C208" s="19" t="s">
        <v>248</v>
      </c>
      <c r="D208" s="12">
        <v>26792</v>
      </c>
      <c r="E208" s="354">
        <v>5172</v>
      </c>
      <c r="F208" s="345">
        <v>0</v>
      </c>
      <c r="G208" s="345">
        <v>0</v>
      </c>
      <c r="H208" s="345">
        <v>0</v>
      </c>
      <c r="I208" s="345">
        <v>0</v>
      </c>
      <c r="J208" s="345">
        <v>0</v>
      </c>
      <c r="K208" s="345">
        <v>0</v>
      </c>
      <c r="L208" s="346">
        <v>21620</v>
      </c>
      <c r="M208" s="344">
        <v>21026</v>
      </c>
      <c r="N208" s="345">
        <v>8762</v>
      </c>
      <c r="O208" s="345">
        <v>0</v>
      </c>
      <c r="P208" s="345">
        <v>0</v>
      </c>
      <c r="Q208" s="345">
        <v>0</v>
      </c>
      <c r="R208" s="345">
        <v>0</v>
      </c>
      <c r="S208" s="345">
        <v>0</v>
      </c>
      <c r="T208" s="345">
        <v>0</v>
      </c>
      <c r="U208" s="345">
        <v>0</v>
      </c>
      <c r="V208" s="345">
        <v>0</v>
      </c>
      <c r="W208" s="345">
        <v>0</v>
      </c>
      <c r="X208" s="345">
        <v>0</v>
      </c>
      <c r="Y208" s="346">
        <v>12264</v>
      </c>
      <c r="Z208" s="12">
        <v>160</v>
      </c>
      <c r="AA208" s="354">
        <v>32</v>
      </c>
      <c r="AB208" s="345">
        <v>128</v>
      </c>
      <c r="AC208" s="345">
        <v>0</v>
      </c>
      <c r="AD208" s="347">
        <v>0</v>
      </c>
      <c r="AE208" s="33">
        <v>0</v>
      </c>
      <c r="AF208" s="345">
        <v>0</v>
      </c>
      <c r="AG208" s="345">
        <v>0</v>
      </c>
      <c r="AH208" s="345">
        <v>0</v>
      </c>
      <c r="AI208" s="101">
        <v>0</v>
      </c>
      <c r="AJ208" s="12">
        <v>57</v>
      </c>
      <c r="AK208" s="354">
        <v>57</v>
      </c>
      <c r="AL208" s="345">
        <v>0</v>
      </c>
      <c r="AM208" s="347">
        <v>0</v>
      </c>
      <c r="AN208" s="344">
        <v>0</v>
      </c>
      <c r="AO208" s="346">
        <v>0</v>
      </c>
    </row>
    <row r="209" spans="1:41" ht="17.5">
      <c r="A209" s="18">
        <v>520253</v>
      </c>
      <c r="B209" s="348">
        <v>202</v>
      </c>
      <c r="C209" s="19" t="s">
        <v>249</v>
      </c>
      <c r="D209" s="12">
        <v>3801</v>
      </c>
      <c r="E209" s="354">
        <v>0</v>
      </c>
      <c r="F209" s="345">
        <v>0</v>
      </c>
      <c r="G209" s="345">
        <v>0</v>
      </c>
      <c r="H209" s="345">
        <v>0</v>
      </c>
      <c r="I209" s="345">
        <v>0</v>
      </c>
      <c r="J209" s="345">
        <v>0</v>
      </c>
      <c r="K209" s="345">
        <v>0</v>
      </c>
      <c r="L209" s="346">
        <v>3801</v>
      </c>
      <c r="M209" s="344">
        <v>1435</v>
      </c>
      <c r="N209" s="345">
        <v>0</v>
      </c>
      <c r="O209" s="345">
        <v>0</v>
      </c>
      <c r="P209" s="345">
        <v>0</v>
      </c>
      <c r="Q209" s="345">
        <v>0</v>
      </c>
      <c r="R209" s="345">
        <v>0</v>
      </c>
      <c r="S209" s="345">
        <v>0</v>
      </c>
      <c r="T209" s="345">
        <v>0</v>
      </c>
      <c r="U209" s="345">
        <v>0</v>
      </c>
      <c r="V209" s="345">
        <v>0</v>
      </c>
      <c r="W209" s="345">
        <v>0</v>
      </c>
      <c r="X209" s="345">
        <v>0</v>
      </c>
      <c r="Y209" s="346">
        <v>1435</v>
      </c>
      <c r="Z209" s="12">
        <v>4</v>
      </c>
      <c r="AA209" s="354">
        <v>0</v>
      </c>
      <c r="AB209" s="345">
        <v>4</v>
      </c>
      <c r="AC209" s="345">
        <v>0</v>
      </c>
      <c r="AD209" s="347">
        <v>0</v>
      </c>
      <c r="AE209" s="33">
        <v>0</v>
      </c>
      <c r="AF209" s="345">
        <v>0</v>
      </c>
      <c r="AG209" s="345">
        <v>0</v>
      </c>
      <c r="AH209" s="345">
        <v>0</v>
      </c>
      <c r="AI209" s="101">
        <v>0</v>
      </c>
      <c r="AJ209" s="12">
        <v>0</v>
      </c>
      <c r="AK209" s="354">
        <v>0</v>
      </c>
      <c r="AL209" s="345">
        <v>0</v>
      </c>
      <c r="AM209" s="347">
        <v>0</v>
      </c>
      <c r="AN209" s="344">
        <v>0</v>
      </c>
      <c r="AO209" s="346">
        <v>0</v>
      </c>
    </row>
    <row r="210" spans="1:41" ht="17.5">
      <c r="A210" s="18">
        <v>520194</v>
      </c>
      <c r="B210" s="348">
        <v>203</v>
      </c>
      <c r="C210" s="19" t="s">
        <v>250</v>
      </c>
      <c r="D210" s="12">
        <v>19256</v>
      </c>
      <c r="E210" s="354">
        <v>4841</v>
      </c>
      <c r="F210" s="345">
        <v>0</v>
      </c>
      <c r="G210" s="345">
        <v>0</v>
      </c>
      <c r="H210" s="345">
        <v>0</v>
      </c>
      <c r="I210" s="345">
        <v>0</v>
      </c>
      <c r="J210" s="345">
        <v>0</v>
      </c>
      <c r="K210" s="345">
        <v>0</v>
      </c>
      <c r="L210" s="346">
        <v>14415</v>
      </c>
      <c r="M210" s="344">
        <v>18413</v>
      </c>
      <c r="N210" s="345">
        <v>8921</v>
      </c>
      <c r="O210" s="345">
        <v>0</v>
      </c>
      <c r="P210" s="345">
        <v>0</v>
      </c>
      <c r="Q210" s="345">
        <v>0</v>
      </c>
      <c r="R210" s="345">
        <v>0</v>
      </c>
      <c r="S210" s="345">
        <v>0</v>
      </c>
      <c r="T210" s="345">
        <v>0</v>
      </c>
      <c r="U210" s="345">
        <v>0</v>
      </c>
      <c r="V210" s="345">
        <v>0</v>
      </c>
      <c r="W210" s="345">
        <v>0</v>
      </c>
      <c r="X210" s="345">
        <v>0</v>
      </c>
      <c r="Y210" s="346">
        <v>9492</v>
      </c>
      <c r="Z210" s="12">
        <v>159</v>
      </c>
      <c r="AA210" s="354">
        <v>75</v>
      </c>
      <c r="AB210" s="345">
        <v>84</v>
      </c>
      <c r="AC210" s="345">
        <v>0</v>
      </c>
      <c r="AD210" s="347">
        <v>0</v>
      </c>
      <c r="AE210" s="33">
        <v>0</v>
      </c>
      <c r="AF210" s="345">
        <v>0</v>
      </c>
      <c r="AG210" s="345">
        <v>0</v>
      </c>
      <c r="AH210" s="345">
        <v>0</v>
      </c>
      <c r="AI210" s="101">
        <v>0</v>
      </c>
      <c r="AJ210" s="12">
        <v>266</v>
      </c>
      <c r="AK210" s="354">
        <v>153</v>
      </c>
      <c r="AL210" s="345">
        <v>0</v>
      </c>
      <c r="AM210" s="347">
        <v>113</v>
      </c>
      <c r="AN210" s="344">
        <v>0</v>
      </c>
      <c r="AO210" s="346">
        <v>0</v>
      </c>
    </row>
    <row r="211" spans="1:41" ht="28">
      <c r="A211" s="18">
        <v>520249</v>
      </c>
      <c r="B211" s="348">
        <v>204</v>
      </c>
      <c r="C211" s="19" t="s">
        <v>251</v>
      </c>
      <c r="D211" s="12">
        <v>0</v>
      </c>
      <c r="E211" s="354">
        <v>0</v>
      </c>
      <c r="F211" s="345">
        <v>0</v>
      </c>
      <c r="G211" s="345">
        <v>0</v>
      </c>
      <c r="H211" s="345">
        <v>0</v>
      </c>
      <c r="I211" s="345">
        <v>0</v>
      </c>
      <c r="J211" s="345">
        <v>0</v>
      </c>
      <c r="K211" s="345">
        <v>0</v>
      </c>
      <c r="L211" s="346">
        <v>0</v>
      </c>
      <c r="M211" s="344">
        <v>0</v>
      </c>
      <c r="N211" s="345">
        <v>0</v>
      </c>
      <c r="O211" s="345">
        <v>0</v>
      </c>
      <c r="P211" s="345">
        <v>0</v>
      </c>
      <c r="Q211" s="345">
        <v>0</v>
      </c>
      <c r="R211" s="345">
        <v>0</v>
      </c>
      <c r="S211" s="345">
        <v>0</v>
      </c>
      <c r="T211" s="345">
        <v>0</v>
      </c>
      <c r="U211" s="345">
        <v>0</v>
      </c>
      <c r="V211" s="345">
        <v>0</v>
      </c>
      <c r="W211" s="345">
        <v>0</v>
      </c>
      <c r="X211" s="345">
        <v>0</v>
      </c>
      <c r="Y211" s="346">
        <v>0</v>
      </c>
      <c r="Z211" s="12">
        <v>0</v>
      </c>
      <c r="AA211" s="354">
        <v>0</v>
      </c>
      <c r="AB211" s="345">
        <v>0</v>
      </c>
      <c r="AC211" s="345">
        <v>0</v>
      </c>
      <c r="AD211" s="347">
        <v>0</v>
      </c>
      <c r="AE211" s="33">
        <v>0</v>
      </c>
      <c r="AF211" s="345">
        <v>0</v>
      </c>
      <c r="AG211" s="345">
        <v>0</v>
      </c>
      <c r="AH211" s="345">
        <v>0</v>
      </c>
      <c r="AI211" s="101">
        <v>0</v>
      </c>
      <c r="AJ211" s="12">
        <v>0</v>
      </c>
      <c r="AK211" s="354">
        <v>0</v>
      </c>
      <c r="AL211" s="345">
        <v>0</v>
      </c>
      <c r="AM211" s="347">
        <v>0</v>
      </c>
      <c r="AN211" s="344">
        <v>4758</v>
      </c>
      <c r="AO211" s="346">
        <v>0</v>
      </c>
    </row>
    <row r="212" spans="1:41" ht="17.5">
      <c r="A212" s="18">
        <v>520241</v>
      </c>
      <c r="B212" s="348">
        <v>205</v>
      </c>
      <c r="C212" s="19" t="s">
        <v>252</v>
      </c>
      <c r="D212" s="12">
        <v>0</v>
      </c>
      <c r="E212" s="354">
        <v>0</v>
      </c>
      <c r="F212" s="345">
        <v>0</v>
      </c>
      <c r="G212" s="345">
        <v>0</v>
      </c>
      <c r="H212" s="345">
        <v>0</v>
      </c>
      <c r="I212" s="345">
        <v>0</v>
      </c>
      <c r="J212" s="345">
        <v>0</v>
      </c>
      <c r="K212" s="345">
        <v>0</v>
      </c>
      <c r="L212" s="346">
        <v>0</v>
      </c>
      <c r="M212" s="344">
        <v>0</v>
      </c>
      <c r="N212" s="345">
        <v>0</v>
      </c>
      <c r="O212" s="345">
        <v>0</v>
      </c>
      <c r="P212" s="345">
        <v>0</v>
      </c>
      <c r="Q212" s="345">
        <v>0</v>
      </c>
      <c r="R212" s="345">
        <v>0</v>
      </c>
      <c r="S212" s="345">
        <v>0</v>
      </c>
      <c r="T212" s="345">
        <v>0</v>
      </c>
      <c r="U212" s="345">
        <v>0</v>
      </c>
      <c r="V212" s="345">
        <v>0</v>
      </c>
      <c r="W212" s="345">
        <v>0</v>
      </c>
      <c r="X212" s="345">
        <v>0</v>
      </c>
      <c r="Y212" s="346">
        <v>0</v>
      </c>
      <c r="Z212" s="12">
        <v>0</v>
      </c>
      <c r="AA212" s="354">
        <v>0</v>
      </c>
      <c r="AB212" s="345">
        <v>0</v>
      </c>
      <c r="AC212" s="345">
        <v>0</v>
      </c>
      <c r="AD212" s="347">
        <v>0</v>
      </c>
      <c r="AE212" s="33">
        <v>0</v>
      </c>
      <c r="AF212" s="345">
        <v>0</v>
      </c>
      <c r="AG212" s="345">
        <v>0</v>
      </c>
      <c r="AH212" s="345">
        <v>0</v>
      </c>
      <c r="AI212" s="101">
        <v>0</v>
      </c>
      <c r="AJ212" s="12">
        <v>121</v>
      </c>
      <c r="AK212" s="354">
        <v>121</v>
      </c>
      <c r="AL212" s="345">
        <v>121</v>
      </c>
      <c r="AM212" s="347">
        <v>0</v>
      </c>
      <c r="AN212" s="344">
        <v>0</v>
      </c>
      <c r="AO212" s="346">
        <v>0</v>
      </c>
    </row>
    <row r="213" spans="1:41" ht="28">
      <c r="A213" s="18">
        <v>520367</v>
      </c>
      <c r="B213" s="348">
        <v>206</v>
      </c>
      <c r="C213" s="19" t="s">
        <v>253</v>
      </c>
      <c r="D213" s="12">
        <v>1267</v>
      </c>
      <c r="E213" s="354">
        <v>1267</v>
      </c>
      <c r="F213" s="345">
        <v>0</v>
      </c>
      <c r="G213" s="345">
        <v>0</v>
      </c>
      <c r="H213" s="345">
        <v>0</v>
      </c>
      <c r="I213" s="345">
        <v>0</v>
      </c>
      <c r="J213" s="345">
        <v>0</v>
      </c>
      <c r="K213" s="345">
        <v>0</v>
      </c>
      <c r="L213" s="346">
        <v>0</v>
      </c>
      <c r="M213" s="344">
        <v>318</v>
      </c>
      <c r="N213" s="345">
        <v>318</v>
      </c>
      <c r="O213" s="345">
        <v>0</v>
      </c>
      <c r="P213" s="345">
        <v>0</v>
      </c>
      <c r="Q213" s="345">
        <v>0</v>
      </c>
      <c r="R213" s="345">
        <v>0</v>
      </c>
      <c r="S213" s="345">
        <v>0</v>
      </c>
      <c r="T213" s="345">
        <v>0</v>
      </c>
      <c r="U213" s="345">
        <v>0</v>
      </c>
      <c r="V213" s="345">
        <v>0</v>
      </c>
      <c r="W213" s="345">
        <v>0</v>
      </c>
      <c r="X213" s="345">
        <v>0</v>
      </c>
      <c r="Y213" s="346">
        <v>0</v>
      </c>
      <c r="Z213" s="12">
        <v>0</v>
      </c>
      <c r="AA213" s="354">
        <v>0</v>
      </c>
      <c r="AB213" s="345">
        <v>0</v>
      </c>
      <c r="AC213" s="345">
        <v>0</v>
      </c>
      <c r="AD213" s="347">
        <v>0</v>
      </c>
      <c r="AE213" s="33">
        <v>0</v>
      </c>
      <c r="AF213" s="345">
        <v>0</v>
      </c>
      <c r="AG213" s="345">
        <v>0</v>
      </c>
      <c r="AH213" s="345">
        <v>0</v>
      </c>
      <c r="AI213" s="101">
        <v>0</v>
      </c>
      <c r="AJ213" s="12">
        <v>32</v>
      </c>
      <c r="AK213" s="354">
        <v>32</v>
      </c>
      <c r="AL213" s="345">
        <v>0</v>
      </c>
      <c r="AM213" s="347">
        <v>0</v>
      </c>
      <c r="AN213" s="344">
        <v>0</v>
      </c>
      <c r="AO213" s="346">
        <v>0</v>
      </c>
    </row>
    <row r="214" spans="1:41" ht="28">
      <c r="A214" s="18">
        <v>520403</v>
      </c>
      <c r="B214" s="348">
        <v>207</v>
      </c>
      <c r="C214" s="19" t="s">
        <v>254</v>
      </c>
      <c r="D214" s="12">
        <v>2606</v>
      </c>
      <c r="E214" s="354">
        <v>0</v>
      </c>
      <c r="F214" s="345">
        <v>0</v>
      </c>
      <c r="G214" s="345">
        <v>0</v>
      </c>
      <c r="H214" s="345">
        <v>0</v>
      </c>
      <c r="I214" s="345">
        <v>0</v>
      </c>
      <c r="J214" s="345">
        <v>0</v>
      </c>
      <c r="K214" s="345">
        <v>0</v>
      </c>
      <c r="L214" s="346">
        <v>2606</v>
      </c>
      <c r="M214" s="344">
        <v>2203</v>
      </c>
      <c r="N214" s="345">
        <v>0</v>
      </c>
      <c r="O214" s="345">
        <v>0</v>
      </c>
      <c r="P214" s="345">
        <v>0</v>
      </c>
      <c r="Q214" s="345">
        <v>0</v>
      </c>
      <c r="R214" s="345">
        <v>0</v>
      </c>
      <c r="S214" s="345">
        <v>0</v>
      </c>
      <c r="T214" s="345">
        <v>0</v>
      </c>
      <c r="U214" s="345">
        <v>0</v>
      </c>
      <c r="V214" s="345">
        <v>0</v>
      </c>
      <c r="W214" s="345">
        <v>0</v>
      </c>
      <c r="X214" s="345">
        <v>0</v>
      </c>
      <c r="Y214" s="346">
        <v>2203</v>
      </c>
      <c r="Z214" s="12">
        <v>32</v>
      </c>
      <c r="AA214" s="354">
        <v>0</v>
      </c>
      <c r="AB214" s="345">
        <v>32</v>
      </c>
      <c r="AC214" s="345">
        <v>0</v>
      </c>
      <c r="AD214" s="347">
        <v>0</v>
      </c>
      <c r="AE214" s="33">
        <v>0</v>
      </c>
      <c r="AF214" s="345">
        <v>0</v>
      </c>
      <c r="AG214" s="345">
        <v>0</v>
      </c>
      <c r="AH214" s="345">
        <v>0</v>
      </c>
      <c r="AI214" s="101">
        <v>0</v>
      </c>
      <c r="AJ214" s="12">
        <v>0</v>
      </c>
      <c r="AK214" s="354">
        <v>0</v>
      </c>
      <c r="AL214" s="345">
        <v>0</v>
      </c>
      <c r="AM214" s="347">
        <v>0</v>
      </c>
      <c r="AN214" s="344">
        <v>0</v>
      </c>
      <c r="AO214" s="346">
        <v>0</v>
      </c>
    </row>
    <row r="215" spans="1:41" ht="28">
      <c r="A215" s="18">
        <v>520250</v>
      </c>
      <c r="B215" s="348">
        <v>208</v>
      </c>
      <c r="C215" s="19" t="s">
        <v>255</v>
      </c>
      <c r="D215" s="12">
        <v>1830</v>
      </c>
      <c r="E215" s="354">
        <v>0</v>
      </c>
      <c r="F215" s="345">
        <v>0</v>
      </c>
      <c r="G215" s="345">
        <v>0</v>
      </c>
      <c r="H215" s="345">
        <v>0</v>
      </c>
      <c r="I215" s="345">
        <v>0</v>
      </c>
      <c r="J215" s="345">
        <v>0</v>
      </c>
      <c r="K215" s="345">
        <v>0</v>
      </c>
      <c r="L215" s="346">
        <v>1830</v>
      </c>
      <c r="M215" s="344">
        <v>605</v>
      </c>
      <c r="N215" s="345">
        <v>0</v>
      </c>
      <c r="O215" s="345">
        <v>0</v>
      </c>
      <c r="P215" s="345">
        <v>0</v>
      </c>
      <c r="Q215" s="345">
        <v>0</v>
      </c>
      <c r="R215" s="345">
        <v>0</v>
      </c>
      <c r="S215" s="345">
        <v>0</v>
      </c>
      <c r="T215" s="345">
        <v>0</v>
      </c>
      <c r="U215" s="345">
        <v>0</v>
      </c>
      <c r="V215" s="345">
        <v>0</v>
      </c>
      <c r="W215" s="345">
        <v>0</v>
      </c>
      <c r="X215" s="345">
        <v>0</v>
      </c>
      <c r="Y215" s="346">
        <v>605</v>
      </c>
      <c r="Z215" s="12">
        <v>1</v>
      </c>
      <c r="AA215" s="354">
        <v>0</v>
      </c>
      <c r="AB215" s="345">
        <v>1</v>
      </c>
      <c r="AC215" s="345">
        <v>0</v>
      </c>
      <c r="AD215" s="347">
        <v>0</v>
      </c>
      <c r="AE215" s="33">
        <v>0</v>
      </c>
      <c r="AF215" s="345">
        <v>0</v>
      </c>
      <c r="AG215" s="345">
        <v>0</v>
      </c>
      <c r="AH215" s="345">
        <v>0</v>
      </c>
      <c r="AI215" s="101">
        <v>0</v>
      </c>
      <c r="AJ215" s="12">
        <v>0</v>
      </c>
      <c r="AK215" s="354">
        <v>0</v>
      </c>
      <c r="AL215" s="345">
        <v>0</v>
      </c>
      <c r="AM215" s="347">
        <v>0</v>
      </c>
      <c r="AN215" s="344">
        <v>0</v>
      </c>
      <c r="AO215" s="346">
        <v>0</v>
      </c>
    </row>
    <row r="216" spans="1:41" ht="28">
      <c r="A216" s="18">
        <v>520130</v>
      </c>
      <c r="B216" s="348">
        <v>209</v>
      </c>
      <c r="C216" s="19" t="s">
        <v>256</v>
      </c>
      <c r="D216" s="12">
        <v>0</v>
      </c>
      <c r="E216" s="354">
        <v>0</v>
      </c>
      <c r="F216" s="345">
        <v>0</v>
      </c>
      <c r="G216" s="345">
        <v>0</v>
      </c>
      <c r="H216" s="345">
        <v>0</v>
      </c>
      <c r="I216" s="345">
        <v>0</v>
      </c>
      <c r="J216" s="345">
        <v>0</v>
      </c>
      <c r="K216" s="345">
        <v>0</v>
      </c>
      <c r="L216" s="346">
        <v>0</v>
      </c>
      <c r="M216" s="344">
        <v>2846</v>
      </c>
      <c r="N216" s="345">
        <v>0</v>
      </c>
      <c r="O216" s="345">
        <v>0</v>
      </c>
      <c r="P216" s="345">
        <v>0</v>
      </c>
      <c r="Q216" s="345">
        <v>0</v>
      </c>
      <c r="R216" s="345">
        <v>0</v>
      </c>
      <c r="S216" s="345">
        <v>0</v>
      </c>
      <c r="T216" s="345">
        <v>0</v>
      </c>
      <c r="U216" s="345">
        <v>0</v>
      </c>
      <c r="V216" s="345">
        <v>0</v>
      </c>
      <c r="W216" s="345">
        <v>0</v>
      </c>
      <c r="X216" s="345">
        <v>2846</v>
      </c>
      <c r="Y216" s="346">
        <v>0</v>
      </c>
      <c r="Z216" s="12">
        <v>0</v>
      </c>
      <c r="AA216" s="354">
        <v>0</v>
      </c>
      <c r="AB216" s="345">
        <v>0</v>
      </c>
      <c r="AC216" s="345">
        <v>0</v>
      </c>
      <c r="AD216" s="347">
        <v>0</v>
      </c>
      <c r="AE216" s="33">
        <v>0</v>
      </c>
      <c r="AF216" s="345">
        <v>0</v>
      </c>
      <c r="AG216" s="345">
        <v>0</v>
      </c>
      <c r="AH216" s="345">
        <v>0</v>
      </c>
      <c r="AI216" s="101">
        <v>0</v>
      </c>
      <c r="AJ216" s="12">
        <v>0</v>
      </c>
      <c r="AK216" s="354">
        <v>0</v>
      </c>
      <c r="AL216" s="345">
        <v>0</v>
      </c>
      <c r="AM216" s="347">
        <v>0</v>
      </c>
      <c r="AN216" s="344">
        <v>0</v>
      </c>
      <c r="AO216" s="346">
        <v>0</v>
      </c>
    </row>
    <row r="217" spans="1:41" ht="28">
      <c r="A217" s="18">
        <v>520245</v>
      </c>
      <c r="B217" s="348">
        <v>210</v>
      </c>
      <c r="C217" s="19" t="s">
        <v>257</v>
      </c>
      <c r="D217" s="12">
        <v>0</v>
      </c>
      <c r="E217" s="354">
        <v>0</v>
      </c>
      <c r="F217" s="345">
        <v>0</v>
      </c>
      <c r="G217" s="345">
        <v>0</v>
      </c>
      <c r="H217" s="345">
        <v>0</v>
      </c>
      <c r="I217" s="345">
        <v>0</v>
      </c>
      <c r="J217" s="345">
        <v>0</v>
      </c>
      <c r="K217" s="345">
        <v>0</v>
      </c>
      <c r="L217" s="346">
        <v>0</v>
      </c>
      <c r="M217" s="344">
        <v>1703</v>
      </c>
      <c r="N217" s="345">
        <v>0</v>
      </c>
      <c r="O217" s="345">
        <v>0</v>
      </c>
      <c r="P217" s="345">
        <v>0</v>
      </c>
      <c r="Q217" s="345">
        <v>0</v>
      </c>
      <c r="R217" s="345">
        <v>0</v>
      </c>
      <c r="S217" s="345">
        <v>0</v>
      </c>
      <c r="T217" s="345">
        <v>0</v>
      </c>
      <c r="U217" s="345">
        <v>0</v>
      </c>
      <c r="V217" s="345">
        <v>0</v>
      </c>
      <c r="W217" s="345">
        <v>0</v>
      </c>
      <c r="X217" s="345">
        <v>1703</v>
      </c>
      <c r="Y217" s="346">
        <v>0</v>
      </c>
      <c r="Z217" s="12">
        <v>0</v>
      </c>
      <c r="AA217" s="354">
        <v>0</v>
      </c>
      <c r="AB217" s="345">
        <v>0</v>
      </c>
      <c r="AC217" s="345">
        <v>0</v>
      </c>
      <c r="AD217" s="347">
        <v>0</v>
      </c>
      <c r="AE217" s="33">
        <v>0</v>
      </c>
      <c r="AF217" s="345">
        <v>0</v>
      </c>
      <c r="AG217" s="345">
        <v>0</v>
      </c>
      <c r="AH217" s="345">
        <v>0</v>
      </c>
      <c r="AI217" s="35">
        <v>0</v>
      </c>
      <c r="AJ217" s="12">
        <v>0</v>
      </c>
      <c r="AK217" s="354">
        <v>0</v>
      </c>
      <c r="AL217" s="345">
        <v>0</v>
      </c>
      <c r="AM217" s="347">
        <v>0</v>
      </c>
      <c r="AN217" s="344">
        <v>0</v>
      </c>
      <c r="AO217" s="346">
        <v>0</v>
      </c>
    </row>
    <row r="218" spans="1:41" ht="17.5">
      <c r="A218" s="18">
        <v>520339</v>
      </c>
      <c r="B218" s="348">
        <v>211</v>
      </c>
      <c r="C218" s="19" t="s">
        <v>258</v>
      </c>
      <c r="D218" s="12">
        <v>0</v>
      </c>
      <c r="E218" s="354">
        <v>0</v>
      </c>
      <c r="F218" s="345">
        <v>0</v>
      </c>
      <c r="G218" s="345">
        <v>0</v>
      </c>
      <c r="H218" s="345">
        <v>0</v>
      </c>
      <c r="I218" s="345">
        <v>0</v>
      </c>
      <c r="J218" s="345">
        <v>0</v>
      </c>
      <c r="K218" s="345">
        <v>0</v>
      </c>
      <c r="L218" s="346">
        <v>0</v>
      </c>
      <c r="M218" s="344">
        <v>0</v>
      </c>
      <c r="N218" s="345">
        <v>0</v>
      </c>
      <c r="O218" s="345">
        <v>0</v>
      </c>
      <c r="P218" s="345">
        <v>0</v>
      </c>
      <c r="Q218" s="345">
        <v>0</v>
      </c>
      <c r="R218" s="345">
        <v>0</v>
      </c>
      <c r="S218" s="345">
        <v>0</v>
      </c>
      <c r="T218" s="345">
        <v>0</v>
      </c>
      <c r="U218" s="345">
        <v>0</v>
      </c>
      <c r="V218" s="345">
        <v>0</v>
      </c>
      <c r="W218" s="345">
        <v>0</v>
      </c>
      <c r="X218" s="345">
        <v>0</v>
      </c>
      <c r="Y218" s="346">
        <v>0</v>
      </c>
      <c r="Z218" s="12">
        <v>0</v>
      </c>
      <c r="AA218" s="354">
        <v>0</v>
      </c>
      <c r="AB218" s="345">
        <v>0</v>
      </c>
      <c r="AC218" s="345">
        <v>0</v>
      </c>
      <c r="AD218" s="347">
        <v>0</v>
      </c>
      <c r="AE218" s="33">
        <v>0</v>
      </c>
      <c r="AF218" s="345">
        <v>0</v>
      </c>
      <c r="AG218" s="345">
        <v>0</v>
      </c>
      <c r="AH218" s="345">
        <v>235</v>
      </c>
      <c r="AI218" s="35">
        <v>235</v>
      </c>
      <c r="AJ218" s="12">
        <v>0</v>
      </c>
      <c r="AK218" s="354">
        <v>0</v>
      </c>
      <c r="AL218" s="345">
        <v>0</v>
      </c>
      <c r="AM218" s="347">
        <v>0</v>
      </c>
      <c r="AN218" s="344">
        <v>0</v>
      </c>
      <c r="AO218" s="346">
        <v>0</v>
      </c>
    </row>
    <row r="219" spans="1:41" ht="17.5">
      <c r="A219" s="18">
        <v>520336</v>
      </c>
      <c r="B219" s="348">
        <v>212</v>
      </c>
      <c r="C219" s="19" t="s">
        <v>259</v>
      </c>
      <c r="D219" s="12">
        <v>0</v>
      </c>
      <c r="E219" s="354">
        <v>0</v>
      </c>
      <c r="F219" s="345">
        <v>0</v>
      </c>
      <c r="G219" s="345">
        <v>0</v>
      </c>
      <c r="H219" s="345">
        <v>0</v>
      </c>
      <c r="I219" s="345">
        <v>0</v>
      </c>
      <c r="J219" s="345">
        <v>0</v>
      </c>
      <c r="K219" s="345">
        <v>0</v>
      </c>
      <c r="L219" s="346">
        <v>0</v>
      </c>
      <c r="M219" s="344">
        <v>0</v>
      </c>
      <c r="N219" s="345">
        <v>0</v>
      </c>
      <c r="O219" s="345">
        <v>0</v>
      </c>
      <c r="P219" s="345">
        <v>0</v>
      </c>
      <c r="Q219" s="345">
        <v>0</v>
      </c>
      <c r="R219" s="345">
        <v>0</v>
      </c>
      <c r="S219" s="345">
        <v>0</v>
      </c>
      <c r="T219" s="345">
        <v>0</v>
      </c>
      <c r="U219" s="345">
        <v>0</v>
      </c>
      <c r="V219" s="345">
        <v>0</v>
      </c>
      <c r="W219" s="345">
        <v>0</v>
      </c>
      <c r="X219" s="345">
        <v>0</v>
      </c>
      <c r="Y219" s="346">
        <v>0</v>
      </c>
      <c r="Z219" s="12">
        <v>0</v>
      </c>
      <c r="AA219" s="354">
        <v>0</v>
      </c>
      <c r="AB219" s="345">
        <v>0</v>
      </c>
      <c r="AC219" s="345">
        <v>0</v>
      </c>
      <c r="AD219" s="347">
        <v>0</v>
      </c>
      <c r="AE219" s="33">
        <v>0</v>
      </c>
      <c r="AF219" s="345">
        <v>0</v>
      </c>
      <c r="AG219" s="345">
        <v>0</v>
      </c>
      <c r="AH219" s="345">
        <v>1325</v>
      </c>
      <c r="AI219" s="35">
        <v>1325</v>
      </c>
      <c r="AJ219" s="12">
        <v>32</v>
      </c>
      <c r="AK219" s="354">
        <v>32</v>
      </c>
      <c r="AL219" s="345">
        <v>0</v>
      </c>
      <c r="AM219" s="347">
        <v>0</v>
      </c>
      <c r="AN219" s="344">
        <v>0</v>
      </c>
      <c r="AO219" s="346">
        <v>0</v>
      </c>
    </row>
    <row r="220" spans="1:41" ht="17.5">
      <c r="A220" s="32">
        <v>520338</v>
      </c>
      <c r="B220" s="348">
        <v>213</v>
      </c>
      <c r="C220" s="19" t="s">
        <v>260</v>
      </c>
      <c r="D220" s="12">
        <v>0</v>
      </c>
      <c r="E220" s="354">
        <v>0</v>
      </c>
      <c r="F220" s="345">
        <v>0</v>
      </c>
      <c r="G220" s="345">
        <v>0</v>
      </c>
      <c r="H220" s="345">
        <v>0</v>
      </c>
      <c r="I220" s="345">
        <v>0</v>
      </c>
      <c r="J220" s="345">
        <v>0</v>
      </c>
      <c r="K220" s="345">
        <v>0</v>
      </c>
      <c r="L220" s="346">
        <v>0</v>
      </c>
      <c r="M220" s="344">
        <v>0</v>
      </c>
      <c r="N220" s="345">
        <v>0</v>
      </c>
      <c r="O220" s="345">
        <v>0</v>
      </c>
      <c r="P220" s="345">
        <v>0</v>
      </c>
      <c r="Q220" s="345">
        <v>0</v>
      </c>
      <c r="R220" s="345">
        <v>0</v>
      </c>
      <c r="S220" s="345">
        <v>0</v>
      </c>
      <c r="T220" s="345">
        <v>0</v>
      </c>
      <c r="U220" s="345">
        <v>0</v>
      </c>
      <c r="V220" s="345">
        <v>0</v>
      </c>
      <c r="W220" s="345">
        <v>0</v>
      </c>
      <c r="X220" s="345">
        <v>0</v>
      </c>
      <c r="Y220" s="346">
        <v>0</v>
      </c>
      <c r="Z220" s="12">
        <v>0</v>
      </c>
      <c r="AA220" s="354">
        <v>0</v>
      </c>
      <c r="AB220" s="345">
        <v>0</v>
      </c>
      <c r="AC220" s="345">
        <v>0</v>
      </c>
      <c r="AD220" s="347">
        <v>0</v>
      </c>
      <c r="AE220" s="33">
        <v>0</v>
      </c>
      <c r="AF220" s="345">
        <v>0</v>
      </c>
      <c r="AG220" s="345">
        <v>0</v>
      </c>
      <c r="AH220" s="345">
        <v>176</v>
      </c>
      <c r="AI220" s="35">
        <v>176</v>
      </c>
      <c r="AJ220" s="12">
        <v>0</v>
      </c>
      <c r="AK220" s="354">
        <v>0</v>
      </c>
      <c r="AL220" s="345">
        <v>0</v>
      </c>
      <c r="AM220" s="347">
        <v>0</v>
      </c>
      <c r="AN220" s="344">
        <v>0</v>
      </c>
      <c r="AO220" s="346">
        <v>0</v>
      </c>
    </row>
    <row r="221" spans="1:41" ht="17.5">
      <c r="A221" s="32">
        <v>520415</v>
      </c>
      <c r="B221" s="348">
        <v>214</v>
      </c>
      <c r="C221" s="19" t="s">
        <v>261</v>
      </c>
      <c r="D221" s="12">
        <v>0</v>
      </c>
      <c r="E221" s="354">
        <v>0</v>
      </c>
      <c r="F221" s="345">
        <v>0</v>
      </c>
      <c r="G221" s="345">
        <v>0</v>
      </c>
      <c r="H221" s="345">
        <v>0</v>
      </c>
      <c r="I221" s="345">
        <v>0</v>
      </c>
      <c r="J221" s="345">
        <v>0</v>
      </c>
      <c r="K221" s="345">
        <v>0</v>
      </c>
      <c r="L221" s="346">
        <v>0</v>
      </c>
      <c r="M221" s="344">
        <v>0</v>
      </c>
      <c r="N221" s="345">
        <v>0</v>
      </c>
      <c r="O221" s="345">
        <v>0</v>
      </c>
      <c r="P221" s="345">
        <v>0</v>
      </c>
      <c r="Q221" s="345">
        <v>0</v>
      </c>
      <c r="R221" s="345">
        <v>0</v>
      </c>
      <c r="S221" s="345">
        <v>0</v>
      </c>
      <c r="T221" s="345">
        <v>0</v>
      </c>
      <c r="U221" s="345">
        <v>0</v>
      </c>
      <c r="V221" s="345">
        <v>0</v>
      </c>
      <c r="W221" s="345">
        <v>0</v>
      </c>
      <c r="X221" s="345">
        <v>0</v>
      </c>
      <c r="Y221" s="346">
        <v>0</v>
      </c>
      <c r="Z221" s="12">
        <v>0</v>
      </c>
      <c r="AA221" s="354">
        <v>0</v>
      </c>
      <c r="AB221" s="345">
        <v>0</v>
      </c>
      <c r="AC221" s="345">
        <v>0</v>
      </c>
      <c r="AD221" s="347">
        <v>0</v>
      </c>
      <c r="AE221" s="33">
        <v>0</v>
      </c>
      <c r="AF221" s="345">
        <v>0</v>
      </c>
      <c r="AG221" s="345">
        <v>0</v>
      </c>
      <c r="AH221" s="345">
        <v>526</v>
      </c>
      <c r="AI221" s="35">
        <v>526</v>
      </c>
      <c r="AJ221" s="12">
        <v>0</v>
      </c>
      <c r="AK221" s="354">
        <v>0</v>
      </c>
      <c r="AL221" s="345">
        <v>0</v>
      </c>
      <c r="AM221" s="347">
        <v>0</v>
      </c>
      <c r="AN221" s="344">
        <v>0</v>
      </c>
      <c r="AO221" s="346">
        <v>0</v>
      </c>
    </row>
    <row r="222" spans="1:41" ht="17.5">
      <c r="A222" s="32">
        <v>520400</v>
      </c>
      <c r="B222" s="348">
        <v>215</v>
      </c>
      <c r="C222" s="19" t="s">
        <v>262</v>
      </c>
      <c r="D222" s="12">
        <v>0</v>
      </c>
      <c r="E222" s="354">
        <v>0</v>
      </c>
      <c r="F222" s="345">
        <v>0</v>
      </c>
      <c r="G222" s="345">
        <v>0</v>
      </c>
      <c r="H222" s="345">
        <v>0</v>
      </c>
      <c r="I222" s="345">
        <v>0</v>
      </c>
      <c r="J222" s="345">
        <v>0</v>
      </c>
      <c r="K222" s="345">
        <v>0</v>
      </c>
      <c r="L222" s="346">
        <v>0</v>
      </c>
      <c r="M222" s="344">
        <v>0</v>
      </c>
      <c r="N222" s="345">
        <v>0</v>
      </c>
      <c r="O222" s="345">
        <v>0</v>
      </c>
      <c r="P222" s="345">
        <v>0</v>
      </c>
      <c r="Q222" s="345">
        <v>0</v>
      </c>
      <c r="R222" s="345">
        <v>0</v>
      </c>
      <c r="S222" s="345">
        <v>0</v>
      </c>
      <c r="T222" s="345">
        <v>0</v>
      </c>
      <c r="U222" s="345">
        <v>0</v>
      </c>
      <c r="V222" s="345">
        <v>0</v>
      </c>
      <c r="W222" s="345">
        <v>0</v>
      </c>
      <c r="X222" s="345">
        <v>0</v>
      </c>
      <c r="Y222" s="346">
        <v>0</v>
      </c>
      <c r="Z222" s="12">
        <v>0</v>
      </c>
      <c r="AA222" s="354">
        <v>0</v>
      </c>
      <c r="AB222" s="345">
        <v>0</v>
      </c>
      <c r="AC222" s="345">
        <v>0</v>
      </c>
      <c r="AD222" s="347">
        <v>0</v>
      </c>
      <c r="AE222" s="33">
        <v>0</v>
      </c>
      <c r="AF222" s="345">
        <v>0</v>
      </c>
      <c r="AG222" s="345">
        <v>0</v>
      </c>
      <c r="AH222" s="345">
        <v>0</v>
      </c>
      <c r="AI222" s="35">
        <v>0</v>
      </c>
      <c r="AJ222" s="12">
        <v>0</v>
      </c>
      <c r="AK222" s="354">
        <v>0</v>
      </c>
      <c r="AL222" s="345">
        <v>0</v>
      </c>
      <c r="AM222" s="347">
        <v>0</v>
      </c>
      <c r="AN222" s="344">
        <v>0</v>
      </c>
      <c r="AO222" s="346">
        <v>0</v>
      </c>
    </row>
    <row r="223" spans="1:41" ht="17.5">
      <c r="A223" s="32">
        <v>520419</v>
      </c>
      <c r="B223" s="348">
        <v>216</v>
      </c>
      <c r="C223" s="19" t="s">
        <v>263</v>
      </c>
      <c r="D223" s="12">
        <v>0</v>
      </c>
      <c r="E223" s="354">
        <v>0</v>
      </c>
      <c r="F223" s="345">
        <v>0</v>
      </c>
      <c r="G223" s="345">
        <v>0</v>
      </c>
      <c r="H223" s="345">
        <v>0</v>
      </c>
      <c r="I223" s="345">
        <v>0</v>
      </c>
      <c r="J223" s="345">
        <v>0</v>
      </c>
      <c r="K223" s="345">
        <v>0</v>
      </c>
      <c r="L223" s="346">
        <v>0</v>
      </c>
      <c r="M223" s="344">
        <v>0</v>
      </c>
      <c r="N223" s="345">
        <v>0</v>
      </c>
      <c r="O223" s="345">
        <v>0</v>
      </c>
      <c r="P223" s="345">
        <v>0</v>
      </c>
      <c r="Q223" s="345">
        <v>0</v>
      </c>
      <c r="R223" s="345">
        <v>0</v>
      </c>
      <c r="S223" s="345">
        <v>0</v>
      </c>
      <c r="T223" s="345">
        <v>0</v>
      </c>
      <c r="U223" s="345">
        <v>0</v>
      </c>
      <c r="V223" s="345">
        <v>0</v>
      </c>
      <c r="W223" s="345">
        <v>0</v>
      </c>
      <c r="X223" s="345">
        <v>0</v>
      </c>
      <c r="Y223" s="346">
        <v>0</v>
      </c>
      <c r="Z223" s="12">
        <v>0</v>
      </c>
      <c r="AA223" s="354">
        <v>0</v>
      </c>
      <c r="AB223" s="345">
        <v>0</v>
      </c>
      <c r="AC223" s="345">
        <v>0</v>
      </c>
      <c r="AD223" s="347">
        <v>0</v>
      </c>
      <c r="AE223" s="33">
        <v>0</v>
      </c>
      <c r="AF223" s="345">
        <v>0</v>
      </c>
      <c r="AG223" s="345">
        <v>0</v>
      </c>
      <c r="AH223" s="345">
        <v>0</v>
      </c>
      <c r="AI223" s="35">
        <v>0</v>
      </c>
      <c r="AJ223" s="12">
        <v>0</v>
      </c>
      <c r="AK223" s="354">
        <v>0</v>
      </c>
      <c r="AL223" s="345">
        <v>0</v>
      </c>
      <c r="AM223" s="347">
        <v>0</v>
      </c>
      <c r="AN223" s="344">
        <v>0</v>
      </c>
      <c r="AO223" s="346">
        <v>0</v>
      </c>
    </row>
    <row r="224" spans="1:41" ht="17.5">
      <c r="A224" s="32">
        <v>520412</v>
      </c>
      <c r="B224" s="348">
        <v>217</v>
      </c>
      <c r="C224" s="19" t="s">
        <v>264</v>
      </c>
      <c r="D224" s="12">
        <v>0</v>
      </c>
      <c r="E224" s="354">
        <v>0</v>
      </c>
      <c r="F224" s="345">
        <v>0</v>
      </c>
      <c r="G224" s="345">
        <v>0</v>
      </c>
      <c r="H224" s="345">
        <v>0</v>
      </c>
      <c r="I224" s="345">
        <v>0</v>
      </c>
      <c r="J224" s="345">
        <v>0</v>
      </c>
      <c r="K224" s="345">
        <v>0</v>
      </c>
      <c r="L224" s="346">
        <v>0</v>
      </c>
      <c r="M224" s="344">
        <v>0</v>
      </c>
      <c r="N224" s="345">
        <v>0</v>
      </c>
      <c r="O224" s="345">
        <v>0</v>
      </c>
      <c r="P224" s="345">
        <v>0</v>
      </c>
      <c r="Q224" s="345">
        <v>0</v>
      </c>
      <c r="R224" s="345">
        <v>0</v>
      </c>
      <c r="S224" s="345">
        <v>0</v>
      </c>
      <c r="T224" s="345">
        <v>0</v>
      </c>
      <c r="U224" s="345">
        <v>0</v>
      </c>
      <c r="V224" s="345">
        <v>0</v>
      </c>
      <c r="W224" s="345">
        <v>0</v>
      </c>
      <c r="X224" s="345">
        <v>0</v>
      </c>
      <c r="Y224" s="346">
        <v>0</v>
      </c>
      <c r="Z224" s="12">
        <v>0</v>
      </c>
      <c r="AA224" s="354">
        <v>0</v>
      </c>
      <c r="AB224" s="345">
        <v>0</v>
      </c>
      <c r="AC224" s="345">
        <v>0</v>
      </c>
      <c r="AD224" s="347">
        <v>0</v>
      </c>
      <c r="AE224" s="33">
        <v>0</v>
      </c>
      <c r="AF224" s="345">
        <v>0</v>
      </c>
      <c r="AG224" s="345">
        <v>0</v>
      </c>
      <c r="AH224" s="345">
        <v>0</v>
      </c>
      <c r="AI224" s="35">
        <v>0</v>
      </c>
      <c r="AJ224" s="12">
        <v>0</v>
      </c>
      <c r="AK224" s="354">
        <v>0</v>
      </c>
      <c r="AL224" s="345">
        <v>0</v>
      </c>
      <c r="AM224" s="347">
        <v>0</v>
      </c>
      <c r="AN224" s="344">
        <v>0</v>
      </c>
      <c r="AO224" s="346">
        <v>0</v>
      </c>
    </row>
    <row r="225" spans="1:41" ht="17.5">
      <c r="A225" s="32">
        <v>520427</v>
      </c>
      <c r="B225" s="348">
        <v>218</v>
      </c>
      <c r="C225" s="19" t="s">
        <v>265</v>
      </c>
      <c r="D225" s="12">
        <v>0</v>
      </c>
      <c r="E225" s="354">
        <v>0</v>
      </c>
      <c r="F225" s="345">
        <v>0</v>
      </c>
      <c r="G225" s="345">
        <v>0</v>
      </c>
      <c r="H225" s="345">
        <v>0</v>
      </c>
      <c r="I225" s="345">
        <v>0</v>
      </c>
      <c r="J225" s="345">
        <v>0</v>
      </c>
      <c r="K225" s="345">
        <v>0</v>
      </c>
      <c r="L225" s="346">
        <v>0</v>
      </c>
      <c r="M225" s="344">
        <v>0</v>
      </c>
      <c r="N225" s="345">
        <v>0</v>
      </c>
      <c r="O225" s="345">
        <v>0</v>
      </c>
      <c r="P225" s="345">
        <v>0</v>
      </c>
      <c r="Q225" s="345">
        <v>0</v>
      </c>
      <c r="R225" s="345">
        <v>0</v>
      </c>
      <c r="S225" s="345">
        <v>0</v>
      </c>
      <c r="T225" s="345">
        <v>0</v>
      </c>
      <c r="U225" s="345">
        <v>0</v>
      </c>
      <c r="V225" s="345">
        <v>0</v>
      </c>
      <c r="W225" s="345">
        <v>0</v>
      </c>
      <c r="X225" s="345">
        <v>0</v>
      </c>
      <c r="Y225" s="346">
        <v>0</v>
      </c>
      <c r="Z225" s="12">
        <v>0</v>
      </c>
      <c r="AA225" s="354">
        <v>0</v>
      </c>
      <c r="AB225" s="345">
        <v>0</v>
      </c>
      <c r="AC225" s="345">
        <v>0</v>
      </c>
      <c r="AD225" s="347">
        <v>0</v>
      </c>
      <c r="AE225" s="33">
        <v>0</v>
      </c>
      <c r="AF225" s="345">
        <v>0</v>
      </c>
      <c r="AG225" s="345">
        <v>0</v>
      </c>
      <c r="AH225" s="345">
        <v>0</v>
      </c>
      <c r="AI225" s="35">
        <v>0</v>
      </c>
      <c r="AJ225" s="12">
        <v>0</v>
      </c>
      <c r="AK225" s="345">
        <v>0</v>
      </c>
      <c r="AL225" s="345">
        <v>0</v>
      </c>
      <c r="AM225" s="347">
        <v>0</v>
      </c>
      <c r="AN225" s="344">
        <v>0</v>
      </c>
      <c r="AO225" s="346">
        <v>0</v>
      </c>
    </row>
    <row r="226" spans="1:41" ht="17.5">
      <c r="A226" s="32">
        <v>520424</v>
      </c>
      <c r="B226" s="348">
        <v>219</v>
      </c>
      <c r="C226" s="19" t="s">
        <v>266</v>
      </c>
      <c r="D226" s="12">
        <v>0</v>
      </c>
      <c r="E226" s="354">
        <v>0</v>
      </c>
      <c r="F226" s="345">
        <v>0</v>
      </c>
      <c r="G226" s="345">
        <v>0</v>
      </c>
      <c r="H226" s="345">
        <v>0</v>
      </c>
      <c r="I226" s="345">
        <v>0</v>
      </c>
      <c r="J226" s="345">
        <v>0</v>
      </c>
      <c r="K226" s="345">
        <v>0</v>
      </c>
      <c r="L226" s="346">
        <v>0</v>
      </c>
      <c r="M226" s="344">
        <v>0</v>
      </c>
      <c r="N226" s="345">
        <v>0</v>
      </c>
      <c r="O226" s="345">
        <v>0</v>
      </c>
      <c r="P226" s="345">
        <v>0</v>
      </c>
      <c r="Q226" s="345">
        <v>0</v>
      </c>
      <c r="R226" s="345">
        <v>0</v>
      </c>
      <c r="S226" s="345">
        <v>0</v>
      </c>
      <c r="T226" s="345">
        <v>0</v>
      </c>
      <c r="U226" s="345">
        <v>0</v>
      </c>
      <c r="V226" s="345">
        <v>0</v>
      </c>
      <c r="W226" s="345">
        <v>0</v>
      </c>
      <c r="X226" s="345">
        <v>0</v>
      </c>
      <c r="Y226" s="346">
        <v>0</v>
      </c>
      <c r="Z226" s="12">
        <v>0</v>
      </c>
      <c r="AA226" s="354">
        <v>0</v>
      </c>
      <c r="AB226" s="345">
        <v>0</v>
      </c>
      <c r="AC226" s="345">
        <v>0</v>
      </c>
      <c r="AD226" s="347">
        <v>0</v>
      </c>
      <c r="AE226" s="33">
        <v>0</v>
      </c>
      <c r="AF226" s="345">
        <v>0</v>
      </c>
      <c r="AG226" s="345">
        <v>0</v>
      </c>
      <c r="AH226" s="345">
        <v>0</v>
      </c>
      <c r="AI226" s="35">
        <v>0</v>
      </c>
      <c r="AJ226" s="12">
        <v>0</v>
      </c>
      <c r="AK226" s="345">
        <v>0</v>
      </c>
      <c r="AL226" s="345">
        <v>0</v>
      </c>
      <c r="AM226" s="347">
        <v>0</v>
      </c>
      <c r="AN226" s="344">
        <v>0</v>
      </c>
      <c r="AO226" s="346">
        <v>0</v>
      </c>
    </row>
    <row r="227" spans="1:41" ht="17.5">
      <c r="A227" s="32">
        <v>520417</v>
      </c>
      <c r="B227" s="348">
        <v>220</v>
      </c>
      <c r="C227" s="19" t="s">
        <v>267</v>
      </c>
      <c r="D227" s="12">
        <v>0</v>
      </c>
      <c r="E227" s="354">
        <v>0</v>
      </c>
      <c r="F227" s="345">
        <v>0</v>
      </c>
      <c r="G227" s="345">
        <v>0</v>
      </c>
      <c r="H227" s="345">
        <v>0</v>
      </c>
      <c r="I227" s="345">
        <v>0</v>
      </c>
      <c r="J227" s="345">
        <v>0</v>
      </c>
      <c r="K227" s="345">
        <v>0</v>
      </c>
      <c r="L227" s="346">
        <v>0</v>
      </c>
      <c r="M227" s="344">
        <v>0</v>
      </c>
      <c r="N227" s="345">
        <v>0</v>
      </c>
      <c r="O227" s="345">
        <v>0</v>
      </c>
      <c r="P227" s="345">
        <v>0</v>
      </c>
      <c r="Q227" s="345">
        <v>0</v>
      </c>
      <c r="R227" s="345">
        <v>0</v>
      </c>
      <c r="S227" s="345">
        <v>0</v>
      </c>
      <c r="T227" s="345">
        <v>0</v>
      </c>
      <c r="U227" s="345">
        <v>0</v>
      </c>
      <c r="V227" s="345">
        <v>0</v>
      </c>
      <c r="W227" s="345">
        <v>0</v>
      </c>
      <c r="X227" s="345">
        <v>0</v>
      </c>
      <c r="Y227" s="346">
        <v>0</v>
      </c>
      <c r="Z227" s="12">
        <v>0</v>
      </c>
      <c r="AA227" s="345">
        <v>0</v>
      </c>
      <c r="AB227" s="345">
        <v>0</v>
      </c>
      <c r="AC227" s="345">
        <v>0</v>
      </c>
      <c r="AD227" s="347">
        <v>0</v>
      </c>
      <c r="AE227" s="33">
        <v>0</v>
      </c>
      <c r="AF227" s="345">
        <v>0</v>
      </c>
      <c r="AG227" s="345">
        <v>0</v>
      </c>
      <c r="AH227" s="345">
        <v>0</v>
      </c>
      <c r="AI227" s="35">
        <v>0</v>
      </c>
      <c r="AJ227" s="12">
        <v>0</v>
      </c>
      <c r="AK227" s="345">
        <v>0</v>
      </c>
      <c r="AL227" s="345">
        <v>0</v>
      </c>
      <c r="AM227" s="347">
        <v>0</v>
      </c>
      <c r="AN227" s="344">
        <v>0</v>
      </c>
      <c r="AO227" s="346">
        <v>0</v>
      </c>
    </row>
    <row r="228" spans="1:41" ht="17.5">
      <c r="A228" s="32">
        <v>520413</v>
      </c>
      <c r="B228" s="348">
        <v>221</v>
      </c>
      <c r="C228" s="19" t="s">
        <v>268</v>
      </c>
      <c r="D228" s="12">
        <v>0</v>
      </c>
      <c r="E228" s="354">
        <v>0</v>
      </c>
      <c r="F228" s="345">
        <v>0</v>
      </c>
      <c r="G228" s="345">
        <v>0</v>
      </c>
      <c r="H228" s="345">
        <v>0</v>
      </c>
      <c r="I228" s="345">
        <v>0</v>
      </c>
      <c r="J228" s="345">
        <v>0</v>
      </c>
      <c r="K228" s="345">
        <v>0</v>
      </c>
      <c r="L228" s="346">
        <v>0</v>
      </c>
      <c r="M228" s="344">
        <v>0</v>
      </c>
      <c r="N228" s="345">
        <v>0</v>
      </c>
      <c r="O228" s="345">
        <v>0</v>
      </c>
      <c r="P228" s="345">
        <v>0</v>
      </c>
      <c r="Q228" s="345">
        <v>0</v>
      </c>
      <c r="R228" s="345">
        <v>0</v>
      </c>
      <c r="S228" s="345">
        <v>0</v>
      </c>
      <c r="T228" s="345">
        <v>0</v>
      </c>
      <c r="U228" s="345">
        <v>0</v>
      </c>
      <c r="V228" s="345">
        <v>0</v>
      </c>
      <c r="W228" s="345">
        <v>0</v>
      </c>
      <c r="X228" s="345">
        <v>0</v>
      </c>
      <c r="Y228" s="346">
        <v>0</v>
      </c>
      <c r="Z228" s="12">
        <v>0</v>
      </c>
      <c r="AA228" s="345">
        <v>0</v>
      </c>
      <c r="AB228" s="345">
        <v>0</v>
      </c>
      <c r="AC228" s="345">
        <v>0</v>
      </c>
      <c r="AD228" s="347">
        <v>0</v>
      </c>
      <c r="AE228" s="33">
        <v>0</v>
      </c>
      <c r="AF228" s="345">
        <v>0</v>
      </c>
      <c r="AG228" s="345">
        <v>0</v>
      </c>
      <c r="AH228" s="345">
        <v>0</v>
      </c>
      <c r="AI228" s="35">
        <v>0</v>
      </c>
      <c r="AJ228" s="12">
        <v>0</v>
      </c>
      <c r="AK228" s="345">
        <v>0</v>
      </c>
      <c r="AL228" s="345">
        <v>0</v>
      </c>
      <c r="AM228" s="347">
        <v>0</v>
      </c>
      <c r="AN228" s="344">
        <v>0</v>
      </c>
      <c r="AO228" s="346">
        <v>0</v>
      </c>
    </row>
    <row r="229" spans="1:41" ht="56">
      <c r="A229" s="32">
        <v>520422</v>
      </c>
      <c r="B229" s="348">
        <v>222</v>
      </c>
      <c r="C229" s="19" t="s">
        <v>269</v>
      </c>
      <c r="D229" s="12">
        <v>0</v>
      </c>
      <c r="E229" s="354">
        <v>0</v>
      </c>
      <c r="F229" s="345">
        <v>0</v>
      </c>
      <c r="G229" s="345">
        <v>0</v>
      </c>
      <c r="H229" s="345">
        <v>0</v>
      </c>
      <c r="I229" s="345">
        <v>0</v>
      </c>
      <c r="J229" s="345">
        <v>0</v>
      </c>
      <c r="K229" s="345">
        <v>0</v>
      </c>
      <c r="L229" s="346">
        <v>0</v>
      </c>
      <c r="M229" s="344">
        <v>0</v>
      </c>
      <c r="N229" s="345">
        <v>0</v>
      </c>
      <c r="O229" s="345">
        <v>0</v>
      </c>
      <c r="P229" s="345">
        <v>0</v>
      </c>
      <c r="Q229" s="345">
        <v>0</v>
      </c>
      <c r="R229" s="345">
        <v>0</v>
      </c>
      <c r="S229" s="345">
        <v>0</v>
      </c>
      <c r="T229" s="345">
        <v>0</v>
      </c>
      <c r="U229" s="345">
        <v>0</v>
      </c>
      <c r="V229" s="345">
        <v>0</v>
      </c>
      <c r="W229" s="345">
        <v>0</v>
      </c>
      <c r="X229" s="345">
        <v>0</v>
      </c>
      <c r="Y229" s="346">
        <v>0</v>
      </c>
      <c r="Z229" s="12">
        <v>0</v>
      </c>
      <c r="AA229" s="345">
        <v>0</v>
      </c>
      <c r="AB229" s="345">
        <v>0</v>
      </c>
      <c r="AC229" s="345">
        <v>0</v>
      </c>
      <c r="AD229" s="347">
        <v>0</v>
      </c>
      <c r="AE229" s="33">
        <v>0</v>
      </c>
      <c r="AF229" s="345">
        <v>0</v>
      </c>
      <c r="AG229" s="345">
        <v>0</v>
      </c>
      <c r="AH229" s="345">
        <v>0</v>
      </c>
      <c r="AI229" s="35">
        <v>0</v>
      </c>
      <c r="AJ229" s="12">
        <v>0</v>
      </c>
      <c r="AK229" s="345">
        <v>0</v>
      </c>
      <c r="AL229" s="345">
        <v>0</v>
      </c>
      <c r="AM229" s="347">
        <v>0</v>
      </c>
      <c r="AN229" s="344">
        <v>0</v>
      </c>
      <c r="AO229" s="346">
        <v>0</v>
      </c>
    </row>
    <row r="230" spans="1:41" ht="17.5">
      <c r="A230" s="32">
        <v>520430</v>
      </c>
      <c r="B230" s="348">
        <v>223</v>
      </c>
      <c r="C230" s="36" t="s">
        <v>270</v>
      </c>
      <c r="D230" s="12">
        <v>0</v>
      </c>
      <c r="E230" s="354">
        <v>0</v>
      </c>
      <c r="F230" s="345">
        <v>0</v>
      </c>
      <c r="G230" s="345">
        <v>0</v>
      </c>
      <c r="H230" s="345">
        <v>0</v>
      </c>
      <c r="I230" s="345">
        <v>0</v>
      </c>
      <c r="J230" s="345">
        <v>0</v>
      </c>
      <c r="K230" s="345">
        <v>0</v>
      </c>
      <c r="L230" s="346">
        <v>0</v>
      </c>
      <c r="M230" s="344">
        <v>0</v>
      </c>
      <c r="N230" s="345">
        <v>0</v>
      </c>
      <c r="O230" s="345">
        <v>0</v>
      </c>
      <c r="P230" s="345">
        <v>0</v>
      </c>
      <c r="Q230" s="345">
        <v>0</v>
      </c>
      <c r="R230" s="345">
        <v>0</v>
      </c>
      <c r="S230" s="345">
        <v>0</v>
      </c>
      <c r="T230" s="345">
        <v>0</v>
      </c>
      <c r="U230" s="345">
        <v>0</v>
      </c>
      <c r="V230" s="345">
        <v>0</v>
      </c>
      <c r="W230" s="345">
        <v>0</v>
      </c>
      <c r="X230" s="345">
        <v>0</v>
      </c>
      <c r="Y230" s="346">
        <v>0</v>
      </c>
      <c r="Z230" s="12">
        <v>0</v>
      </c>
      <c r="AA230" s="345">
        <v>0</v>
      </c>
      <c r="AB230" s="345">
        <v>0</v>
      </c>
      <c r="AC230" s="345">
        <v>0</v>
      </c>
      <c r="AD230" s="347">
        <v>0</v>
      </c>
      <c r="AE230" s="33">
        <v>327</v>
      </c>
      <c r="AF230" s="345">
        <v>327</v>
      </c>
      <c r="AG230" s="345">
        <v>0</v>
      </c>
      <c r="AH230" s="345">
        <v>0</v>
      </c>
      <c r="AI230" s="35">
        <v>327</v>
      </c>
      <c r="AJ230" s="12">
        <v>401</v>
      </c>
      <c r="AK230" s="345">
        <v>401</v>
      </c>
      <c r="AL230" s="345">
        <v>0</v>
      </c>
      <c r="AM230" s="347">
        <v>0</v>
      </c>
      <c r="AN230" s="344">
        <v>0</v>
      </c>
      <c r="AO230" s="346">
        <v>0</v>
      </c>
    </row>
    <row r="231" spans="1:41" ht="17.5">
      <c r="A231" s="32">
        <v>520431</v>
      </c>
      <c r="B231" s="348">
        <v>224</v>
      </c>
      <c r="C231" s="36" t="s">
        <v>271</v>
      </c>
      <c r="D231" s="12">
        <v>0</v>
      </c>
      <c r="E231" s="354">
        <v>0</v>
      </c>
      <c r="F231" s="345">
        <v>0</v>
      </c>
      <c r="G231" s="345">
        <v>0</v>
      </c>
      <c r="H231" s="345">
        <v>0</v>
      </c>
      <c r="I231" s="345">
        <v>0</v>
      </c>
      <c r="J231" s="345">
        <v>0</v>
      </c>
      <c r="K231" s="345">
        <v>0</v>
      </c>
      <c r="L231" s="346">
        <v>0</v>
      </c>
      <c r="M231" s="344">
        <v>113</v>
      </c>
      <c r="N231" s="345">
        <v>0</v>
      </c>
      <c r="O231" s="345">
        <v>0</v>
      </c>
      <c r="P231" s="345">
        <v>0</v>
      </c>
      <c r="Q231" s="345">
        <v>0</v>
      </c>
      <c r="R231" s="345">
        <v>0</v>
      </c>
      <c r="S231" s="345">
        <v>0</v>
      </c>
      <c r="T231" s="345">
        <v>0</v>
      </c>
      <c r="U231" s="345">
        <v>0</v>
      </c>
      <c r="V231" s="345">
        <v>0</v>
      </c>
      <c r="W231" s="345">
        <v>0</v>
      </c>
      <c r="X231" s="345">
        <v>113</v>
      </c>
      <c r="Y231" s="346">
        <v>0</v>
      </c>
      <c r="Z231" s="12">
        <v>0</v>
      </c>
      <c r="AA231" s="345">
        <v>0</v>
      </c>
      <c r="AB231" s="345">
        <v>0</v>
      </c>
      <c r="AC231" s="345">
        <v>0</v>
      </c>
      <c r="AD231" s="347">
        <v>0</v>
      </c>
      <c r="AE231" s="33">
        <v>0</v>
      </c>
      <c r="AF231" s="345">
        <v>0</v>
      </c>
      <c r="AG231" s="345">
        <v>0</v>
      </c>
      <c r="AH231" s="345">
        <v>0</v>
      </c>
      <c r="AI231" s="35">
        <v>0</v>
      </c>
      <c r="AJ231" s="12">
        <v>0</v>
      </c>
      <c r="AK231" s="345">
        <v>0</v>
      </c>
      <c r="AL231" s="345">
        <v>0</v>
      </c>
      <c r="AM231" s="347">
        <v>0</v>
      </c>
      <c r="AN231" s="344">
        <v>0</v>
      </c>
      <c r="AO231" s="346">
        <v>0</v>
      </c>
    </row>
    <row r="232" spans="1:41" ht="17.5">
      <c r="A232" s="37">
        <v>520393</v>
      </c>
      <c r="B232" s="348">
        <v>225</v>
      </c>
      <c r="C232" s="38" t="s">
        <v>272</v>
      </c>
      <c r="D232" s="12">
        <v>0</v>
      </c>
      <c r="E232" s="345">
        <v>0</v>
      </c>
      <c r="F232" s="345">
        <v>0</v>
      </c>
      <c r="G232" s="345">
        <v>0</v>
      </c>
      <c r="H232" s="345">
        <v>0</v>
      </c>
      <c r="I232" s="345">
        <v>0</v>
      </c>
      <c r="J232" s="345">
        <v>0</v>
      </c>
      <c r="K232" s="345">
        <v>0</v>
      </c>
      <c r="L232" s="346">
        <v>0</v>
      </c>
      <c r="M232" s="344">
        <v>0</v>
      </c>
      <c r="N232" s="345">
        <v>0</v>
      </c>
      <c r="O232" s="345">
        <v>0</v>
      </c>
      <c r="P232" s="345">
        <v>0</v>
      </c>
      <c r="Q232" s="345">
        <v>0</v>
      </c>
      <c r="R232" s="345">
        <v>0</v>
      </c>
      <c r="S232" s="345">
        <v>0</v>
      </c>
      <c r="T232" s="345">
        <v>0</v>
      </c>
      <c r="U232" s="345">
        <v>0</v>
      </c>
      <c r="V232" s="345">
        <v>0</v>
      </c>
      <c r="W232" s="345">
        <v>0</v>
      </c>
      <c r="X232" s="345">
        <v>0</v>
      </c>
      <c r="Y232" s="346">
        <v>0</v>
      </c>
      <c r="Z232" s="12">
        <v>0</v>
      </c>
      <c r="AA232" s="345">
        <v>0</v>
      </c>
      <c r="AB232" s="345">
        <v>0</v>
      </c>
      <c r="AC232" s="345">
        <v>0</v>
      </c>
      <c r="AD232" s="347">
        <v>0</v>
      </c>
      <c r="AE232" s="33">
        <v>0</v>
      </c>
      <c r="AF232" s="345">
        <v>0</v>
      </c>
      <c r="AG232" s="345">
        <v>0</v>
      </c>
      <c r="AH232" s="345">
        <v>0</v>
      </c>
      <c r="AI232" s="35">
        <v>0</v>
      </c>
      <c r="AJ232" s="12">
        <v>0</v>
      </c>
      <c r="AK232" s="345">
        <v>0</v>
      </c>
      <c r="AL232" s="345">
        <v>0</v>
      </c>
      <c r="AM232" s="347">
        <v>0</v>
      </c>
      <c r="AN232" s="344">
        <v>0</v>
      </c>
      <c r="AO232" s="346">
        <v>0</v>
      </c>
    </row>
    <row r="233" spans="1:41" ht="17.5">
      <c r="A233" s="32">
        <v>520406</v>
      </c>
      <c r="B233" s="348">
        <v>226</v>
      </c>
      <c r="C233" s="36" t="s">
        <v>273</v>
      </c>
      <c r="D233" s="12">
        <v>327</v>
      </c>
      <c r="E233" s="345">
        <v>327</v>
      </c>
      <c r="F233" s="345">
        <v>0</v>
      </c>
      <c r="G233" s="345">
        <v>0</v>
      </c>
      <c r="H233" s="345">
        <v>0</v>
      </c>
      <c r="I233" s="345">
        <v>0</v>
      </c>
      <c r="J233" s="345">
        <v>0</v>
      </c>
      <c r="K233" s="345">
        <v>0</v>
      </c>
      <c r="L233" s="346">
        <v>0</v>
      </c>
      <c r="M233" s="344">
        <v>715</v>
      </c>
      <c r="N233" s="345">
        <v>715</v>
      </c>
      <c r="O233" s="345">
        <v>0</v>
      </c>
      <c r="P233" s="345">
        <v>0</v>
      </c>
      <c r="Q233" s="345">
        <v>416</v>
      </c>
      <c r="R233" s="345">
        <v>399</v>
      </c>
      <c r="S233" s="345">
        <v>0</v>
      </c>
      <c r="T233" s="345">
        <v>0</v>
      </c>
      <c r="U233" s="345">
        <v>0</v>
      </c>
      <c r="V233" s="345">
        <v>0</v>
      </c>
      <c r="W233" s="345">
        <v>0</v>
      </c>
      <c r="X233" s="345">
        <v>0</v>
      </c>
      <c r="Y233" s="346">
        <v>0</v>
      </c>
      <c r="Z233" s="12">
        <v>0</v>
      </c>
      <c r="AA233" s="345">
        <v>0</v>
      </c>
      <c r="AB233" s="345">
        <v>0</v>
      </c>
      <c r="AC233" s="345">
        <v>0</v>
      </c>
      <c r="AD233" s="347">
        <v>0</v>
      </c>
      <c r="AE233" s="33">
        <v>0</v>
      </c>
      <c r="AF233" s="345">
        <v>0</v>
      </c>
      <c r="AG233" s="345">
        <v>0</v>
      </c>
      <c r="AH233" s="345">
        <v>0</v>
      </c>
      <c r="AI233" s="35">
        <v>0</v>
      </c>
      <c r="AJ233" s="12">
        <v>0</v>
      </c>
      <c r="AK233" s="345">
        <v>0</v>
      </c>
      <c r="AL233" s="345">
        <v>0</v>
      </c>
      <c r="AM233" s="347">
        <v>0</v>
      </c>
      <c r="AN233" s="344">
        <v>0</v>
      </c>
      <c r="AO233" s="346">
        <v>0</v>
      </c>
    </row>
    <row r="234" spans="1:41" ht="42">
      <c r="A234" s="37">
        <v>520429</v>
      </c>
      <c r="B234" s="348">
        <v>227</v>
      </c>
      <c r="C234" s="38" t="s">
        <v>274</v>
      </c>
      <c r="D234" s="12">
        <v>0</v>
      </c>
      <c r="E234" s="345">
        <v>0</v>
      </c>
      <c r="F234" s="345">
        <v>0</v>
      </c>
      <c r="G234" s="345">
        <v>0</v>
      </c>
      <c r="H234" s="345">
        <v>0</v>
      </c>
      <c r="I234" s="345">
        <v>0</v>
      </c>
      <c r="J234" s="345">
        <v>0</v>
      </c>
      <c r="K234" s="345">
        <v>0</v>
      </c>
      <c r="L234" s="346">
        <v>0</v>
      </c>
      <c r="M234" s="344">
        <v>0</v>
      </c>
      <c r="N234" s="345">
        <v>0</v>
      </c>
      <c r="O234" s="345">
        <v>0</v>
      </c>
      <c r="P234" s="345">
        <v>0</v>
      </c>
      <c r="Q234" s="345">
        <v>0</v>
      </c>
      <c r="R234" s="345">
        <v>0</v>
      </c>
      <c r="S234" s="345">
        <v>0</v>
      </c>
      <c r="T234" s="345">
        <v>0</v>
      </c>
      <c r="U234" s="345">
        <v>0</v>
      </c>
      <c r="V234" s="345">
        <v>0</v>
      </c>
      <c r="W234" s="345">
        <v>0</v>
      </c>
      <c r="X234" s="345">
        <v>0</v>
      </c>
      <c r="Y234" s="346">
        <v>0</v>
      </c>
      <c r="Z234" s="12">
        <v>0</v>
      </c>
      <c r="AA234" s="345">
        <v>0</v>
      </c>
      <c r="AB234" s="345">
        <v>0</v>
      </c>
      <c r="AC234" s="345">
        <v>0</v>
      </c>
      <c r="AD234" s="347">
        <v>0</v>
      </c>
      <c r="AE234" s="33">
        <v>0</v>
      </c>
      <c r="AF234" s="345">
        <v>0</v>
      </c>
      <c r="AG234" s="345">
        <v>0</v>
      </c>
      <c r="AH234" s="345">
        <v>0</v>
      </c>
      <c r="AI234" s="35">
        <v>0</v>
      </c>
      <c r="AJ234" s="12">
        <v>0</v>
      </c>
      <c r="AK234" s="345">
        <v>0</v>
      </c>
      <c r="AL234" s="345">
        <v>0</v>
      </c>
      <c r="AM234" s="347">
        <v>0</v>
      </c>
      <c r="AN234" s="344">
        <v>0</v>
      </c>
      <c r="AO234" s="346">
        <v>0</v>
      </c>
    </row>
    <row r="235" spans="1:41" ht="17.5">
      <c r="A235" s="37">
        <v>520432</v>
      </c>
      <c r="B235" s="348">
        <v>228</v>
      </c>
      <c r="C235" s="38" t="s">
        <v>275</v>
      </c>
      <c r="D235" s="12">
        <v>0</v>
      </c>
      <c r="E235" s="345">
        <v>0</v>
      </c>
      <c r="F235" s="345">
        <v>0</v>
      </c>
      <c r="G235" s="345">
        <v>0</v>
      </c>
      <c r="H235" s="345">
        <v>0</v>
      </c>
      <c r="I235" s="345">
        <v>0</v>
      </c>
      <c r="J235" s="345">
        <v>0</v>
      </c>
      <c r="K235" s="345">
        <v>0</v>
      </c>
      <c r="L235" s="346">
        <v>0</v>
      </c>
      <c r="M235" s="344">
        <v>0</v>
      </c>
      <c r="N235" s="345">
        <v>0</v>
      </c>
      <c r="O235" s="345">
        <v>0</v>
      </c>
      <c r="P235" s="345">
        <v>0</v>
      </c>
      <c r="Q235" s="345">
        <v>0</v>
      </c>
      <c r="R235" s="345">
        <v>0</v>
      </c>
      <c r="S235" s="345">
        <v>0</v>
      </c>
      <c r="T235" s="345">
        <v>0</v>
      </c>
      <c r="U235" s="345">
        <v>0</v>
      </c>
      <c r="V235" s="345">
        <v>0</v>
      </c>
      <c r="W235" s="345">
        <v>0</v>
      </c>
      <c r="X235" s="345">
        <v>0</v>
      </c>
      <c r="Y235" s="346">
        <v>0</v>
      </c>
      <c r="Z235" s="12">
        <v>0</v>
      </c>
      <c r="AA235" s="345">
        <v>0</v>
      </c>
      <c r="AB235" s="345">
        <v>0</v>
      </c>
      <c r="AC235" s="345">
        <v>0</v>
      </c>
      <c r="AD235" s="347">
        <v>0</v>
      </c>
      <c r="AE235" s="33">
        <v>0</v>
      </c>
      <c r="AF235" s="345">
        <v>0</v>
      </c>
      <c r="AG235" s="345">
        <v>0</v>
      </c>
      <c r="AH235" s="345">
        <v>0</v>
      </c>
      <c r="AI235" s="35">
        <v>0</v>
      </c>
      <c r="AJ235" s="12">
        <v>0</v>
      </c>
      <c r="AK235" s="345">
        <v>0</v>
      </c>
      <c r="AL235" s="345">
        <v>0</v>
      </c>
      <c r="AM235" s="347">
        <v>0</v>
      </c>
      <c r="AN235" s="344">
        <v>0</v>
      </c>
      <c r="AO235" s="346">
        <v>0</v>
      </c>
    </row>
    <row r="236" spans="1:41" ht="17.5">
      <c r="A236" s="37">
        <v>520433</v>
      </c>
      <c r="B236" s="348">
        <v>229</v>
      </c>
      <c r="C236" s="38" t="s">
        <v>276</v>
      </c>
      <c r="D236" s="12">
        <v>0</v>
      </c>
      <c r="E236" s="345">
        <v>0</v>
      </c>
      <c r="F236" s="345">
        <v>0</v>
      </c>
      <c r="G236" s="345">
        <v>0</v>
      </c>
      <c r="H236" s="345">
        <v>0</v>
      </c>
      <c r="I236" s="345">
        <v>0</v>
      </c>
      <c r="J236" s="345">
        <v>0</v>
      </c>
      <c r="K236" s="345">
        <v>0</v>
      </c>
      <c r="L236" s="346">
        <v>0</v>
      </c>
      <c r="M236" s="344">
        <v>0</v>
      </c>
      <c r="N236" s="345">
        <v>0</v>
      </c>
      <c r="O236" s="345">
        <v>0</v>
      </c>
      <c r="P236" s="345">
        <v>0</v>
      </c>
      <c r="Q236" s="345">
        <v>0</v>
      </c>
      <c r="R236" s="345">
        <v>0</v>
      </c>
      <c r="S236" s="345">
        <v>0</v>
      </c>
      <c r="T236" s="345">
        <v>0</v>
      </c>
      <c r="U236" s="345">
        <v>0</v>
      </c>
      <c r="V236" s="345">
        <v>0</v>
      </c>
      <c r="W236" s="345">
        <v>0</v>
      </c>
      <c r="X236" s="345">
        <v>0</v>
      </c>
      <c r="Y236" s="346">
        <v>0</v>
      </c>
      <c r="Z236" s="12">
        <v>0</v>
      </c>
      <c r="AA236" s="345">
        <v>0</v>
      </c>
      <c r="AB236" s="345">
        <v>0</v>
      </c>
      <c r="AC236" s="345">
        <v>0</v>
      </c>
      <c r="AD236" s="347">
        <v>0</v>
      </c>
      <c r="AE236" s="33">
        <v>0</v>
      </c>
      <c r="AF236" s="345">
        <v>0</v>
      </c>
      <c r="AG236" s="345">
        <v>0</v>
      </c>
      <c r="AH236" s="345">
        <v>0</v>
      </c>
      <c r="AI236" s="35">
        <v>0</v>
      </c>
      <c r="AJ236" s="12">
        <v>0</v>
      </c>
      <c r="AK236" s="345">
        <v>0</v>
      </c>
      <c r="AL236" s="345">
        <v>0</v>
      </c>
      <c r="AM236" s="347">
        <v>0</v>
      </c>
      <c r="AN236" s="344">
        <v>0</v>
      </c>
      <c r="AO236" s="346">
        <v>0</v>
      </c>
    </row>
    <row r="237" spans="1:41" ht="17.5">
      <c r="A237" s="37">
        <v>520434</v>
      </c>
      <c r="B237" s="348">
        <v>230</v>
      </c>
      <c r="C237" s="38" t="s">
        <v>277</v>
      </c>
      <c r="D237" s="12">
        <v>0</v>
      </c>
      <c r="E237" s="345">
        <v>0</v>
      </c>
      <c r="F237" s="345">
        <v>0</v>
      </c>
      <c r="G237" s="345">
        <v>0</v>
      </c>
      <c r="H237" s="345">
        <v>0</v>
      </c>
      <c r="I237" s="345">
        <v>0</v>
      </c>
      <c r="J237" s="345">
        <v>0</v>
      </c>
      <c r="K237" s="345">
        <v>0</v>
      </c>
      <c r="L237" s="346">
        <v>0</v>
      </c>
      <c r="M237" s="344">
        <v>0</v>
      </c>
      <c r="N237" s="345">
        <v>0</v>
      </c>
      <c r="O237" s="345">
        <v>0</v>
      </c>
      <c r="P237" s="345">
        <v>0</v>
      </c>
      <c r="Q237" s="345">
        <v>0</v>
      </c>
      <c r="R237" s="345">
        <v>0</v>
      </c>
      <c r="S237" s="345">
        <v>0</v>
      </c>
      <c r="T237" s="345">
        <v>0</v>
      </c>
      <c r="U237" s="345">
        <v>0</v>
      </c>
      <c r="V237" s="345">
        <v>0</v>
      </c>
      <c r="W237" s="345">
        <v>0</v>
      </c>
      <c r="X237" s="345">
        <v>0</v>
      </c>
      <c r="Y237" s="346">
        <v>0</v>
      </c>
      <c r="Z237" s="12">
        <v>0</v>
      </c>
      <c r="AA237" s="345">
        <v>0</v>
      </c>
      <c r="AB237" s="345">
        <v>0</v>
      </c>
      <c r="AC237" s="345">
        <v>0</v>
      </c>
      <c r="AD237" s="347">
        <v>0</v>
      </c>
      <c r="AE237" s="33">
        <v>0</v>
      </c>
      <c r="AF237" s="345">
        <v>0</v>
      </c>
      <c r="AG237" s="345">
        <v>0</v>
      </c>
      <c r="AH237" s="345">
        <v>0</v>
      </c>
      <c r="AI237" s="35">
        <v>0</v>
      </c>
      <c r="AJ237" s="12">
        <v>0</v>
      </c>
      <c r="AK237" s="345">
        <v>0</v>
      </c>
      <c r="AL237" s="345">
        <v>0</v>
      </c>
      <c r="AM237" s="347">
        <v>0</v>
      </c>
      <c r="AN237" s="344">
        <v>0</v>
      </c>
      <c r="AO237" s="346">
        <v>0</v>
      </c>
    </row>
    <row r="238" spans="1:41" ht="28">
      <c r="A238" s="37">
        <v>520435</v>
      </c>
      <c r="B238" s="348">
        <v>231</v>
      </c>
      <c r="C238" s="38" t="s">
        <v>278</v>
      </c>
      <c r="D238" s="12">
        <v>0</v>
      </c>
      <c r="E238" s="345">
        <v>0</v>
      </c>
      <c r="F238" s="345">
        <v>0</v>
      </c>
      <c r="G238" s="345">
        <v>0</v>
      </c>
      <c r="H238" s="345">
        <v>0</v>
      </c>
      <c r="I238" s="345">
        <v>0</v>
      </c>
      <c r="J238" s="345">
        <v>0</v>
      </c>
      <c r="K238" s="345">
        <v>0</v>
      </c>
      <c r="L238" s="346">
        <v>0</v>
      </c>
      <c r="M238" s="344">
        <v>0</v>
      </c>
      <c r="N238" s="345">
        <v>0</v>
      </c>
      <c r="O238" s="345">
        <v>0</v>
      </c>
      <c r="P238" s="345">
        <v>0</v>
      </c>
      <c r="Q238" s="345">
        <v>0</v>
      </c>
      <c r="R238" s="345">
        <v>0</v>
      </c>
      <c r="S238" s="345">
        <v>0</v>
      </c>
      <c r="T238" s="345">
        <v>0</v>
      </c>
      <c r="U238" s="345">
        <v>0</v>
      </c>
      <c r="V238" s="345">
        <v>0</v>
      </c>
      <c r="W238" s="345">
        <v>0</v>
      </c>
      <c r="X238" s="345">
        <v>0</v>
      </c>
      <c r="Y238" s="346">
        <v>0</v>
      </c>
      <c r="Z238" s="12">
        <v>0</v>
      </c>
      <c r="AA238" s="345">
        <v>0</v>
      </c>
      <c r="AB238" s="345">
        <v>0</v>
      </c>
      <c r="AC238" s="345">
        <v>0</v>
      </c>
      <c r="AD238" s="347">
        <v>0</v>
      </c>
      <c r="AE238" s="33">
        <v>0</v>
      </c>
      <c r="AF238" s="345">
        <v>0</v>
      </c>
      <c r="AG238" s="345">
        <v>0</v>
      </c>
      <c r="AH238" s="345">
        <v>0</v>
      </c>
      <c r="AI238" s="35">
        <v>0</v>
      </c>
      <c r="AJ238" s="12">
        <v>0</v>
      </c>
      <c r="AK238" s="345">
        <v>0</v>
      </c>
      <c r="AL238" s="345">
        <v>0</v>
      </c>
      <c r="AM238" s="347">
        <v>0</v>
      </c>
      <c r="AN238" s="344">
        <v>0</v>
      </c>
      <c r="AO238" s="346">
        <v>0</v>
      </c>
    </row>
    <row r="239" spans="1:41" ht="17.5">
      <c r="A239" s="37">
        <v>520436</v>
      </c>
      <c r="B239" s="348">
        <v>232</v>
      </c>
      <c r="C239" s="38" t="s">
        <v>279</v>
      </c>
      <c r="D239" s="12">
        <v>0</v>
      </c>
      <c r="E239" s="345">
        <v>0</v>
      </c>
      <c r="F239" s="345">
        <v>0</v>
      </c>
      <c r="G239" s="345">
        <v>0</v>
      </c>
      <c r="H239" s="345">
        <v>0</v>
      </c>
      <c r="I239" s="345">
        <v>0</v>
      </c>
      <c r="J239" s="345">
        <v>0</v>
      </c>
      <c r="K239" s="345">
        <v>0</v>
      </c>
      <c r="L239" s="346">
        <v>0</v>
      </c>
      <c r="M239" s="344">
        <v>0</v>
      </c>
      <c r="N239" s="345">
        <v>0</v>
      </c>
      <c r="O239" s="345">
        <v>0</v>
      </c>
      <c r="P239" s="345">
        <v>0</v>
      </c>
      <c r="Q239" s="345">
        <v>0</v>
      </c>
      <c r="R239" s="345">
        <v>0</v>
      </c>
      <c r="S239" s="345">
        <v>0</v>
      </c>
      <c r="T239" s="345">
        <v>0</v>
      </c>
      <c r="U239" s="345">
        <v>0</v>
      </c>
      <c r="V239" s="345">
        <v>0</v>
      </c>
      <c r="W239" s="345">
        <v>0</v>
      </c>
      <c r="X239" s="345">
        <v>0</v>
      </c>
      <c r="Y239" s="346">
        <v>0</v>
      </c>
      <c r="Z239" s="12">
        <v>0</v>
      </c>
      <c r="AA239" s="345">
        <v>0</v>
      </c>
      <c r="AB239" s="345">
        <v>0</v>
      </c>
      <c r="AC239" s="345">
        <v>0</v>
      </c>
      <c r="AD239" s="347">
        <v>0</v>
      </c>
      <c r="AE239" s="33">
        <v>0</v>
      </c>
      <c r="AF239" s="345">
        <v>0</v>
      </c>
      <c r="AG239" s="345">
        <v>0</v>
      </c>
      <c r="AH239" s="345">
        <v>0</v>
      </c>
      <c r="AI239" s="35">
        <v>0</v>
      </c>
      <c r="AJ239" s="12">
        <v>0</v>
      </c>
      <c r="AK239" s="345">
        <v>0</v>
      </c>
      <c r="AL239" s="345">
        <v>0</v>
      </c>
      <c r="AM239" s="347">
        <v>0</v>
      </c>
      <c r="AN239" s="344">
        <v>0</v>
      </c>
      <c r="AO239" s="346">
        <v>0</v>
      </c>
    </row>
    <row r="240" spans="1:41" ht="17.5">
      <c r="A240" s="37">
        <v>520437</v>
      </c>
      <c r="B240" s="348">
        <v>233</v>
      </c>
      <c r="C240" s="38" t="s">
        <v>280</v>
      </c>
      <c r="D240" s="12">
        <v>0</v>
      </c>
      <c r="E240" s="345">
        <v>0</v>
      </c>
      <c r="F240" s="345">
        <v>0</v>
      </c>
      <c r="G240" s="345">
        <v>0</v>
      </c>
      <c r="H240" s="345">
        <v>0</v>
      </c>
      <c r="I240" s="345">
        <v>0</v>
      </c>
      <c r="J240" s="345">
        <v>0</v>
      </c>
      <c r="K240" s="345">
        <v>0</v>
      </c>
      <c r="L240" s="346">
        <v>0</v>
      </c>
      <c r="M240" s="344">
        <v>0</v>
      </c>
      <c r="N240" s="345">
        <v>0</v>
      </c>
      <c r="O240" s="345">
        <v>0</v>
      </c>
      <c r="P240" s="345">
        <v>0</v>
      </c>
      <c r="Q240" s="345">
        <v>0</v>
      </c>
      <c r="R240" s="345">
        <v>0</v>
      </c>
      <c r="S240" s="345">
        <v>0</v>
      </c>
      <c r="T240" s="345">
        <v>0</v>
      </c>
      <c r="U240" s="345">
        <v>0</v>
      </c>
      <c r="V240" s="345">
        <v>0</v>
      </c>
      <c r="W240" s="345">
        <v>0</v>
      </c>
      <c r="X240" s="345">
        <v>0</v>
      </c>
      <c r="Y240" s="346">
        <v>0</v>
      </c>
      <c r="Z240" s="12">
        <v>0</v>
      </c>
      <c r="AA240" s="345">
        <v>0</v>
      </c>
      <c r="AB240" s="345">
        <v>0</v>
      </c>
      <c r="AC240" s="345">
        <v>0</v>
      </c>
      <c r="AD240" s="347">
        <v>0</v>
      </c>
      <c r="AE240" s="33">
        <v>0</v>
      </c>
      <c r="AF240" s="345">
        <v>0</v>
      </c>
      <c r="AG240" s="345">
        <v>0</v>
      </c>
      <c r="AH240" s="345">
        <v>0</v>
      </c>
      <c r="AI240" s="35">
        <v>0</v>
      </c>
      <c r="AJ240" s="12">
        <v>0</v>
      </c>
      <c r="AK240" s="345">
        <v>0</v>
      </c>
      <c r="AL240" s="345">
        <v>0</v>
      </c>
      <c r="AM240" s="347">
        <v>0</v>
      </c>
      <c r="AN240" s="344">
        <v>0</v>
      </c>
      <c r="AO240" s="346">
        <v>0</v>
      </c>
    </row>
    <row r="241" spans="1:41" ht="17.5">
      <c r="A241" s="37">
        <v>520438</v>
      </c>
      <c r="B241" s="348">
        <v>234</v>
      </c>
      <c r="C241" s="38" t="s">
        <v>281</v>
      </c>
      <c r="D241" s="12">
        <v>0</v>
      </c>
      <c r="E241" s="345">
        <v>0</v>
      </c>
      <c r="F241" s="345">
        <v>0</v>
      </c>
      <c r="G241" s="345">
        <v>0</v>
      </c>
      <c r="H241" s="345">
        <v>0</v>
      </c>
      <c r="I241" s="345">
        <v>0</v>
      </c>
      <c r="J241" s="345">
        <v>0</v>
      </c>
      <c r="K241" s="345">
        <v>0</v>
      </c>
      <c r="L241" s="346">
        <v>0</v>
      </c>
      <c r="M241" s="344">
        <v>0</v>
      </c>
      <c r="N241" s="345">
        <v>0</v>
      </c>
      <c r="O241" s="345">
        <v>0</v>
      </c>
      <c r="P241" s="345">
        <v>116</v>
      </c>
      <c r="Q241" s="345">
        <v>0</v>
      </c>
      <c r="R241" s="345">
        <v>0</v>
      </c>
      <c r="S241" s="345">
        <v>0</v>
      </c>
      <c r="T241" s="345">
        <v>0</v>
      </c>
      <c r="U241" s="345">
        <v>0</v>
      </c>
      <c r="V241" s="345">
        <v>0</v>
      </c>
      <c r="W241" s="345">
        <v>0</v>
      </c>
      <c r="X241" s="345">
        <v>0</v>
      </c>
      <c r="Y241" s="346">
        <v>0</v>
      </c>
      <c r="Z241" s="12">
        <v>0</v>
      </c>
      <c r="AA241" s="345">
        <v>0</v>
      </c>
      <c r="AB241" s="345">
        <v>0</v>
      </c>
      <c r="AC241" s="345">
        <v>0</v>
      </c>
      <c r="AD241" s="347">
        <v>0</v>
      </c>
      <c r="AE241" s="33">
        <v>0</v>
      </c>
      <c r="AF241" s="345">
        <v>0</v>
      </c>
      <c r="AG241" s="345">
        <v>0</v>
      </c>
      <c r="AH241" s="345">
        <v>0</v>
      </c>
      <c r="AI241" s="35">
        <v>0</v>
      </c>
      <c r="AJ241" s="12">
        <v>0</v>
      </c>
      <c r="AK241" s="345">
        <v>0</v>
      </c>
      <c r="AL241" s="345">
        <v>0</v>
      </c>
      <c r="AM241" s="347">
        <v>0</v>
      </c>
      <c r="AN241" s="344">
        <v>0</v>
      </c>
      <c r="AO241" s="346">
        <v>0</v>
      </c>
    </row>
    <row r="242" spans="1:41" ht="42">
      <c r="A242" s="37">
        <v>520439</v>
      </c>
      <c r="B242" s="348">
        <v>235</v>
      </c>
      <c r="C242" s="38" t="s">
        <v>282</v>
      </c>
      <c r="D242" s="12">
        <v>0</v>
      </c>
      <c r="E242" s="345">
        <v>0</v>
      </c>
      <c r="F242" s="345">
        <v>0</v>
      </c>
      <c r="G242" s="345">
        <v>0</v>
      </c>
      <c r="H242" s="345">
        <v>0</v>
      </c>
      <c r="I242" s="345">
        <v>0</v>
      </c>
      <c r="J242" s="345">
        <v>0</v>
      </c>
      <c r="K242" s="345">
        <v>0</v>
      </c>
      <c r="L242" s="346">
        <v>0</v>
      </c>
      <c r="M242" s="344">
        <v>0</v>
      </c>
      <c r="N242" s="345">
        <v>0</v>
      </c>
      <c r="O242" s="345">
        <v>0</v>
      </c>
      <c r="P242" s="345">
        <v>0</v>
      </c>
      <c r="Q242" s="345">
        <v>0</v>
      </c>
      <c r="R242" s="345">
        <v>0</v>
      </c>
      <c r="S242" s="345">
        <v>0</v>
      </c>
      <c r="T242" s="345">
        <v>0</v>
      </c>
      <c r="U242" s="345">
        <v>0</v>
      </c>
      <c r="V242" s="345">
        <v>0</v>
      </c>
      <c r="W242" s="345">
        <v>0</v>
      </c>
      <c r="X242" s="345">
        <v>0</v>
      </c>
      <c r="Y242" s="346">
        <v>0</v>
      </c>
      <c r="Z242" s="12">
        <v>0</v>
      </c>
      <c r="AA242" s="345">
        <v>0</v>
      </c>
      <c r="AB242" s="345">
        <v>0</v>
      </c>
      <c r="AC242" s="345">
        <v>0</v>
      </c>
      <c r="AD242" s="347">
        <v>0</v>
      </c>
      <c r="AE242" s="33">
        <v>0</v>
      </c>
      <c r="AF242" s="345">
        <v>0</v>
      </c>
      <c r="AG242" s="345">
        <v>0</v>
      </c>
      <c r="AH242" s="345">
        <v>0</v>
      </c>
      <c r="AI242" s="35">
        <v>0</v>
      </c>
      <c r="AJ242" s="12">
        <v>0</v>
      </c>
      <c r="AK242" s="345">
        <v>0</v>
      </c>
      <c r="AL242" s="345">
        <v>0</v>
      </c>
      <c r="AM242" s="347">
        <v>0</v>
      </c>
      <c r="AN242" s="344">
        <v>0</v>
      </c>
      <c r="AO242" s="346">
        <v>0</v>
      </c>
    </row>
    <row r="243" spans="1:41" ht="17.5">
      <c r="A243" s="37">
        <v>520440</v>
      </c>
      <c r="B243" s="348">
        <v>236</v>
      </c>
      <c r="C243" s="38" t="s">
        <v>283</v>
      </c>
      <c r="D243" s="12">
        <v>0</v>
      </c>
      <c r="E243" s="345">
        <v>0</v>
      </c>
      <c r="F243" s="345">
        <v>0</v>
      </c>
      <c r="G243" s="345">
        <v>0</v>
      </c>
      <c r="H243" s="345">
        <v>0</v>
      </c>
      <c r="I243" s="345">
        <v>0</v>
      </c>
      <c r="J243" s="345">
        <v>0</v>
      </c>
      <c r="K243" s="345">
        <v>0</v>
      </c>
      <c r="L243" s="346">
        <v>0</v>
      </c>
      <c r="M243" s="344">
        <v>0</v>
      </c>
      <c r="N243" s="345">
        <v>0</v>
      </c>
      <c r="O243" s="345">
        <v>0</v>
      </c>
      <c r="P243" s="345">
        <v>0</v>
      </c>
      <c r="Q243" s="345">
        <v>0</v>
      </c>
      <c r="R243" s="345">
        <v>0</v>
      </c>
      <c r="S243" s="345">
        <v>0</v>
      </c>
      <c r="T243" s="345">
        <v>0</v>
      </c>
      <c r="U243" s="345">
        <v>0</v>
      </c>
      <c r="V243" s="345">
        <v>0</v>
      </c>
      <c r="W243" s="345">
        <v>0</v>
      </c>
      <c r="X243" s="345">
        <v>0</v>
      </c>
      <c r="Y243" s="346">
        <v>0</v>
      </c>
      <c r="Z243" s="12">
        <v>0</v>
      </c>
      <c r="AA243" s="345">
        <v>0</v>
      </c>
      <c r="AB243" s="345">
        <v>0</v>
      </c>
      <c r="AC243" s="345">
        <v>0</v>
      </c>
      <c r="AD243" s="347">
        <v>0</v>
      </c>
      <c r="AE243" s="33">
        <v>0</v>
      </c>
      <c r="AF243" s="345">
        <v>0</v>
      </c>
      <c r="AG243" s="345">
        <v>0</v>
      </c>
      <c r="AH243" s="345">
        <v>0</v>
      </c>
      <c r="AI243" s="35">
        <v>0</v>
      </c>
      <c r="AJ243" s="12">
        <v>0</v>
      </c>
      <c r="AK243" s="345">
        <v>0</v>
      </c>
      <c r="AL243" s="345">
        <v>0</v>
      </c>
      <c r="AM243" s="347">
        <v>0</v>
      </c>
      <c r="AN243" s="344">
        <v>0</v>
      </c>
      <c r="AO243" s="346">
        <v>0</v>
      </c>
    </row>
    <row r="244" spans="1:41" ht="28">
      <c r="A244" s="37">
        <v>520441</v>
      </c>
      <c r="B244" s="348">
        <v>237</v>
      </c>
      <c r="C244" s="38" t="s">
        <v>284</v>
      </c>
      <c r="D244" s="12">
        <v>0</v>
      </c>
      <c r="E244" s="345">
        <v>0</v>
      </c>
      <c r="F244" s="345">
        <v>0</v>
      </c>
      <c r="G244" s="345">
        <v>0</v>
      </c>
      <c r="H244" s="345">
        <v>0</v>
      </c>
      <c r="I244" s="345">
        <v>0</v>
      </c>
      <c r="J244" s="345">
        <v>0</v>
      </c>
      <c r="K244" s="345">
        <v>0</v>
      </c>
      <c r="L244" s="346">
        <v>0</v>
      </c>
      <c r="M244" s="344">
        <v>0</v>
      </c>
      <c r="N244" s="345">
        <v>0</v>
      </c>
      <c r="O244" s="345">
        <v>0</v>
      </c>
      <c r="P244" s="345">
        <v>0</v>
      </c>
      <c r="Q244" s="345">
        <v>0</v>
      </c>
      <c r="R244" s="345">
        <v>0</v>
      </c>
      <c r="S244" s="345">
        <v>0</v>
      </c>
      <c r="T244" s="345">
        <v>0</v>
      </c>
      <c r="U244" s="345">
        <v>0</v>
      </c>
      <c r="V244" s="345">
        <v>0</v>
      </c>
      <c r="W244" s="345">
        <v>0</v>
      </c>
      <c r="X244" s="345">
        <v>0</v>
      </c>
      <c r="Y244" s="346">
        <v>0</v>
      </c>
      <c r="Z244" s="12">
        <v>0</v>
      </c>
      <c r="AA244" s="345">
        <v>0</v>
      </c>
      <c r="AB244" s="345">
        <v>0</v>
      </c>
      <c r="AC244" s="345">
        <v>0</v>
      </c>
      <c r="AD244" s="347">
        <v>0</v>
      </c>
      <c r="AE244" s="33">
        <v>0</v>
      </c>
      <c r="AF244" s="345">
        <v>0</v>
      </c>
      <c r="AG244" s="345">
        <v>0</v>
      </c>
      <c r="AH244" s="345">
        <v>0</v>
      </c>
      <c r="AI244" s="35">
        <v>0</v>
      </c>
      <c r="AJ244" s="12">
        <v>0</v>
      </c>
      <c r="AK244" s="345">
        <v>0</v>
      </c>
      <c r="AL244" s="345">
        <v>0</v>
      </c>
      <c r="AM244" s="347">
        <v>0</v>
      </c>
      <c r="AN244" s="344">
        <v>0</v>
      </c>
      <c r="AO244" s="346">
        <v>0</v>
      </c>
    </row>
    <row r="245" spans="1:41" ht="17.5">
      <c r="A245" s="37">
        <v>520442</v>
      </c>
      <c r="B245" s="348">
        <v>238</v>
      </c>
      <c r="C245" s="38" t="s">
        <v>285</v>
      </c>
      <c r="D245" s="12">
        <v>0</v>
      </c>
      <c r="E245" s="345">
        <v>0</v>
      </c>
      <c r="F245" s="345">
        <v>0</v>
      </c>
      <c r="G245" s="345">
        <v>0</v>
      </c>
      <c r="H245" s="345">
        <v>0</v>
      </c>
      <c r="I245" s="345">
        <v>0</v>
      </c>
      <c r="J245" s="345">
        <v>0</v>
      </c>
      <c r="K245" s="345">
        <v>0</v>
      </c>
      <c r="L245" s="346">
        <v>0</v>
      </c>
      <c r="M245" s="344">
        <v>0</v>
      </c>
      <c r="N245" s="345">
        <v>0</v>
      </c>
      <c r="O245" s="345">
        <v>219</v>
      </c>
      <c r="P245" s="345">
        <v>0</v>
      </c>
      <c r="Q245" s="345">
        <v>0</v>
      </c>
      <c r="R245" s="345">
        <v>0</v>
      </c>
      <c r="S245" s="345">
        <v>0</v>
      </c>
      <c r="T245" s="345">
        <v>0</v>
      </c>
      <c r="U245" s="345">
        <v>0</v>
      </c>
      <c r="V245" s="345">
        <v>0</v>
      </c>
      <c r="W245" s="345">
        <v>0</v>
      </c>
      <c r="X245" s="345">
        <v>0</v>
      </c>
      <c r="Y245" s="346">
        <v>0</v>
      </c>
      <c r="Z245" s="12">
        <v>0</v>
      </c>
      <c r="AA245" s="345">
        <v>0</v>
      </c>
      <c r="AB245" s="345">
        <v>0</v>
      </c>
      <c r="AC245" s="345">
        <v>0</v>
      </c>
      <c r="AD245" s="347">
        <v>0</v>
      </c>
      <c r="AE245" s="33">
        <v>0</v>
      </c>
      <c r="AF245" s="345">
        <v>0</v>
      </c>
      <c r="AG245" s="345">
        <v>0</v>
      </c>
      <c r="AH245" s="345">
        <v>0</v>
      </c>
      <c r="AI245" s="35">
        <v>0</v>
      </c>
      <c r="AJ245" s="12">
        <v>0</v>
      </c>
      <c r="AK245" s="345">
        <v>0</v>
      </c>
      <c r="AL245" s="345">
        <v>0</v>
      </c>
      <c r="AM245" s="347">
        <v>0</v>
      </c>
      <c r="AN245" s="344">
        <v>0</v>
      </c>
      <c r="AO245" s="346">
        <v>0</v>
      </c>
    </row>
    <row r="246" spans="1:41" ht="17.5">
      <c r="A246" s="37">
        <v>520443</v>
      </c>
      <c r="B246" s="348">
        <v>239</v>
      </c>
      <c r="C246" s="38" t="s">
        <v>286</v>
      </c>
      <c r="D246" s="12">
        <v>0</v>
      </c>
      <c r="E246" s="345">
        <v>0</v>
      </c>
      <c r="F246" s="345">
        <v>0</v>
      </c>
      <c r="G246" s="345">
        <v>0</v>
      </c>
      <c r="H246" s="345">
        <v>0</v>
      </c>
      <c r="I246" s="345">
        <v>0</v>
      </c>
      <c r="J246" s="345">
        <v>0</v>
      </c>
      <c r="K246" s="345">
        <v>0</v>
      </c>
      <c r="L246" s="346">
        <v>0</v>
      </c>
      <c r="M246" s="344">
        <v>0</v>
      </c>
      <c r="N246" s="345">
        <v>0</v>
      </c>
      <c r="O246" s="345">
        <v>0</v>
      </c>
      <c r="P246" s="345">
        <v>0</v>
      </c>
      <c r="Q246" s="345">
        <v>0</v>
      </c>
      <c r="R246" s="345">
        <v>0</v>
      </c>
      <c r="S246" s="345">
        <v>0</v>
      </c>
      <c r="T246" s="345">
        <v>0</v>
      </c>
      <c r="U246" s="345">
        <v>0</v>
      </c>
      <c r="V246" s="345">
        <v>0</v>
      </c>
      <c r="W246" s="345">
        <v>0</v>
      </c>
      <c r="X246" s="345">
        <v>0</v>
      </c>
      <c r="Y246" s="346">
        <v>0</v>
      </c>
      <c r="Z246" s="12">
        <v>0</v>
      </c>
      <c r="AA246" s="345">
        <v>0</v>
      </c>
      <c r="AB246" s="345">
        <v>0</v>
      </c>
      <c r="AC246" s="345">
        <v>0</v>
      </c>
      <c r="AD246" s="347">
        <v>0</v>
      </c>
      <c r="AE246" s="33">
        <v>0</v>
      </c>
      <c r="AF246" s="345">
        <v>0</v>
      </c>
      <c r="AG246" s="345">
        <v>0</v>
      </c>
      <c r="AH246" s="345">
        <v>0</v>
      </c>
      <c r="AI246" s="35">
        <v>0</v>
      </c>
      <c r="AJ246" s="12">
        <v>0</v>
      </c>
      <c r="AK246" s="345">
        <v>0</v>
      </c>
      <c r="AL246" s="345">
        <v>0</v>
      </c>
      <c r="AM246" s="347">
        <v>0</v>
      </c>
      <c r="AN246" s="344">
        <v>0</v>
      </c>
      <c r="AO246" s="346">
        <v>0</v>
      </c>
    </row>
    <row r="247" spans="1:41" ht="17.5">
      <c r="A247" s="37">
        <v>520444</v>
      </c>
      <c r="B247" s="348">
        <v>240</v>
      </c>
      <c r="C247" s="38" t="s">
        <v>287</v>
      </c>
      <c r="D247" s="12">
        <v>0</v>
      </c>
      <c r="E247" s="345">
        <v>0</v>
      </c>
      <c r="F247" s="345">
        <v>0</v>
      </c>
      <c r="G247" s="345">
        <v>0</v>
      </c>
      <c r="H247" s="345">
        <v>0</v>
      </c>
      <c r="I247" s="345">
        <v>0</v>
      </c>
      <c r="J247" s="345">
        <v>0</v>
      </c>
      <c r="K247" s="345">
        <v>0</v>
      </c>
      <c r="L247" s="346">
        <v>0</v>
      </c>
      <c r="M247" s="344">
        <v>0</v>
      </c>
      <c r="N247" s="345">
        <v>0</v>
      </c>
      <c r="O247" s="345">
        <v>0</v>
      </c>
      <c r="P247" s="345">
        <v>0</v>
      </c>
      <c r="Q247" s="345">
        <v>0</v>
      </c>
      <c r="R247" s="345">
        <v>0</v>
      </c>
      <c r="S247" s="345">
        <v>0</v>
      </c>
      <c r="T247" s="345">
        <v>0</v>
      </c>
      <c r="U247" s="345">
        <v>0</v>
      </c>
      <c r="V247" s="345">
        <v>0</v>
      </c>
      <c r="W247" s="345">
        <v>0</v>
      </c>
      <c r="X247" s="345">
        <v>0</v>
      </c>
      <c r="Y247" s="346">
        <v>0</v>
      </c>
      <c r="Z247" s="12">
        <v>0</v>
      </c>
      <c r="AA247" s="345">
        <v>0</v>
      </c>
      <c r="AB247" s="345">
        <v>0</v>
      </c>
      <c r="AC247" s="345">
        <v>0</v>
      </c>
      <c r="AD247" s="347">
        <v>0</v>
      </c>
      <c r="AE247" s="33">
        <v>0</v>
      </c>
      <c r="AF247" s="345">
        <v>0</v>
      </c>
      <c r="AG247" s="345">
        <v>0</v>
      </c>
      <c r="AH247" s="345">
        <v>0</v>
      </c>
      <c r="AI247" s="35">
        <v>0</v>
      </c>
      <c r="AJ247" s="12">
        <v>0</v>
      </c>
      <c r="AK247" s="345">
        <v>0</v>
      </c>
      <c r="AL247" s="345">
        <v>0</v>
      </c>
      <c r="AM247" s="347">
        <v>0</v>
      </c>
      <c r="AN247" s="344">
        <v>0</v>
      </c>
      <c r="AO247" s="346">
        <v>0</v>
      </c>
    </row>
    <row r="248" spans="1:41" ht="17.5">
      <c r="A248" s="37">
        <v>520445</v>
      </c>
      <c r="B248" s="348">
        <v>241</v>
      </c>
      <c r="C248" s="38" t="s">
        <v>288</v>
      </c>
      <c r="D248" s="12">
        <v>1103</v>
      </c>
      <c r="E248" s="345">
        <v>1103</v>
      </c>
      <c r="F248" s="345">
        <v>0</v>
      </c>
      <c r="G248" s="345">
        <v>0</v>
      </c>
      <c r="H248" s="345">
        <v>0</v>
      </c>
      <c r="I248" s="345">
        <v>0</v>
      </c>
      <c r="J248" s="345">
        <v>0</v>
      </c>
      <c r="K248" s="345">
        <v>0</v>
      </c>
      <c r="L248" s="346">
        <v>0</v>
      </c>
      <c r="M248" s="344">
        <v>458</v>
      </c>
      <c r="N248" s="345">
        <v>458</v>
      </c>
      <c r="O248" s="345">
        <v>0</v>
      </c>
      <c r="P248" s="345">
        <v>0</v>
      </c>
      <c r="Q248" s="345">
        <v>0</v>
      </c>
      <c r="R248" s="345">
        <v>0</v>
      </c>
      <c r="S248" s="345">
        <v>0</v>
      </c>
      <c r="T248" s="345">
        <v>0</v>
      </c>
      <c r="U248" s="345">
        <v>0</v>
      </c>
      <c r="V248" s="345">
        <v>0</v>
      </c>
      <c r="W248" s="345">
        <v>0</v>
      </c>
      <c r="X248" s="345">
        <v>0</v>
      </c>
      <c r="Y248" s="346">
        <v>0</v>
      </c>
      <c r="Z248" s="12">
        <v>0</v>
      </c>
      <c r="AA248" s="345">
        <v>0</v>
      </c>
      <c r="AB248" s="345">
        <v>0</v>
      </c>
      <c r="AC248" s="345">
        <v>0</v>
      </c>
      <c r="AD248" s="347">
        <v>0</v>
      </c>
      <c r="AE248" s="33">
        <v>0</v>
      </c>
      <c r="AF248" s="345">
        <v>0</v>
      </c>
      <c r="AG248" s="345">
        <v>0</v>
      </c>
      <c r="AH248" s="345">
        <v>0</v>
      </c>
      <c r="AI248" s="35">
        <v>0</v>
      </c>
      <c r="AJ248" s="12">
        <v>0</v>
      </c>
      <c r="AK248" s="345">
        <v>0</v>
      </c>
      <c r="AL248" s="345">
        <v>0</v>
      </c>
      <c r="AM248" s="347">
        <v>0</v>
      </c>
      <c r="AN248" s="344">
        <v>0</v>
      </c>
      <c r="AO248" s="346">
        <v>0</v>
      </c>
    </row>
    <row r="249" spans="1:41" ht="17.5">
      <c r="A249" s="37">
        <v>520446</v>
      </c>
      <c r="B249" s="348">
        <v>242</v>
      </c>
      <c r="C249" s="38" t="s">
        <v>289</v>
      </c>
      <c r="D249" s="12">
        <v>0</v>
      </c>
      <c r="E249" s="345">
        <v>0</v>
      </c>
      <c r="F249" s="345">
        <v>0</v>
      </c>
      <c r="G249" s="345">
        <v>0</v>
      </c>
      <c r="H249" s="345">
        <v>0</v>
      </c>
      <c r="I249" s="345">
        <v>0</v>
      </c>
      <c r="J249" s="345">
        <v>0</v>
      </c>
      <c r="K249" s="345">
        <v>0</v>
      </c>
      <c r="L249" s="346">
        <v>0</v>
      </c>
      <c r="M249" s="344">
        <v>246</v>
      </c>
      <c r="N249" s="345">
        <v>246</v>
      </c>
      <c r="O249" s="345">
        <v>0</v>
      </c>
      <c r="P249" s="345">
        <v>0</v>
      </c>
      <c r="Q249" s="345">
        <v>265</v>
      </c>
      <c r="R249" s="345">
        <v>300</v>
      </c>
      <c r="S249" s="345">
        <v>0</v>
      </c>
      <c r="T249" s="345">
        <v>0</v>
      </c>
      <c r="U249" s="345">
        <v>0</v>
      </c>
      <c r="V249" s="345">
        <v>0</v>
      </c>
      <c r="W249" s="345">
        <v>0</v>
      </c>
      <c r="X249" s="345">
        <v>0</v>
      </c>
      <c r="Y249" s="346">
        <v>0</v>
      </c>
      <c r="Z249" s="12">
        <v>0</v>
      </c>
      <c r="AA249" s="345">
        <v>0</v>
      </c>
      <c r="AB249" s="345">
        <v>0</v>
      </c>
      <c r="AC249" s="345">
        <v>0</v>
      </c>
      <c r="AD249" s="347">
        <v>0</v>
      </c>
      <c r="AE249" s="33">
        <v>0</v>
      </c>
      <c r="AF249" s="345">
        <v>0</v>
      </c>
      <c r="AG249" s="345">
        <v>0</v>
      </c>
      <c r="AH249" s="345">
        <v>0</v>
      </c>
      <c r="AI249" s="35">
        <v>0</v>
      </c>
      <c r="AJ249" s="12">
        <v>0</v>
      </c>
      <c r="AK249" s="345">
        <v>0</v>
      </c>
      <c r="AL249" s="345">
        <v>0</v>
      </c>
      <c r="AM249" s="347">
        <v>0</v>
      </c>
      <c r="AN249" s="344">
        <v>0</v>
      </c>
      <c r="AO249" s="346">
        <v>0</v>
      </c>
    </row>
    <row r="250" spans="1:41" ht="28">
      <c r="A250" s="39">
        <v>520447</v>
      </c>
      <c r="B250" s="348">
        <v>243</v>
      </c>
      <c r="C250" s="40" t="s">
        <v>290</v>
      </c>
      <c r="D250" s="12">
        <v>0</v>
      </c>
      <c r="E250" s="345">
        <v>0</v>
      </c>
      <c r="F250" s="345">
        <v>0</v>
      </c>
      <c r="G250" s="345">
        <v>0</v>
      </c>
      <c r="H250" s="345">
        <v>0</v>
      </c>
      <c r="I250" s="345">
        <v>0</v>
      </c>
      <c r="J250" s="345">
        <v>0</v>
      </c>
      <c r="K250" s="345">
        <v>0</v>
      </c>
      <c r="L250" s="346">
        <v>0</v>
      </c>
      <c r="M250" s="344">
        <v>0</v>
      </c>
      <c r="N250" s="345">
        <v>0</v>
      </c>
      <c r="O250" s="345">
        <v>0</v>
      </c>
      <c r="P250" s="345">
        <v>0</v>
      </c>
      <c r="Q250" s="345">
        <v>0</v>
      </c>
      <c r="R250" s="345">
        <v>933</v>
      </c>
      <c r="S250" s="345">
        <v>0</v>
      </c>
      <c r="T250" s="345">
        <v>0</v>
      </c>
      <c r="U250" s="345">
        <v>0</v>
      </c>
      <c r="V250" s="345">
        <v>0</v>
      </c>
      <c r="W250" s="345">
        <v>0</v>
      </c>
      <c r="X250" s="345">
        <v>0</v>
      </c>
      <c r="Y250" s="346">
        <v>0</v>
      </c>
      <c r="Z250" s="12">
        <v>0</v>
      </c>
      <c r="AA250" s="345">
        <v>0</v>
      </c>
      <c r="AB250" s="345">
        <v>0</v>
      </c>
      <c r="AC250" s="345">
        <v>0</v>
      </c>
      <c r="AD250" s="347">
        <v>0</v>
      </c>
      <c r="AE250" s="33">
        <v>0</v>
      </c>
      <c r="AF250" s="345">
        <v>0</v>
      </c>
      <c r="AG250" s="345">
        <v>0</v>
      </c>
      <c r="AH250" s="345">
        <v>0</v>
      </c>
      <c r="AI250" s="35">
        <v>0</v>
      </c>
      <c r="AJ250" s="12">
        <v>0</v>
      </c>
      <c r="AK250" s="345">
        <v>0</v>
      </c>
      <c r="AL250" s="345">
        <v>0</v>
      </c>
      <c r="AM250" s="347">
        <v>0</v>
      </c>
      <c r="AN250" s="344">
        <v>0</v>
      </c>
      <c r="AO250" s="346">
        <v>0</v>
      </c>
    </row>
    <row r="251" spans="1:41" ht="17.5">
      <c r="A251" s="41">
        <v>520448</v>
      </c>
      <c r="B251" s="348">
        <v>244</v>
      </c>
      <c r="C251" s="42" t="s">
        <v>291</v>
      </c>
      <c r="D251" s="12">
        <v>0</v>
      </c>
      <c r="E251" s="345">
        <v>0</v>
      </c>
      <c r="F251" s="345">
        <v>0</v>
      </c>
      <c r="G251" s="345">
        <v>0</v>
      </c>
      <c r="H251" s="345">
        <v>0</v>
      </c>
      <c r="I251" s="345">
        <v>0</v>
      </c>
      <c r="J251" s="345">
        <v>0</v>
      </c>
      <c r="K251" s="345">
        <v>0</v>
      </c>
      <c r="L251" s="346">
        <v>0</v>
      </c>
      <c r="M251" s="344">
        <v>0</v>
      </c>
      <c r="N251" s="345">
        <v>0</v>
      </c>
      <c r="O251" s="345">
        <v>0</v>
      </c>
      <c r="P251" s="345">
        <v>0</v>
      </c>
      <c r="Q251" s="345">
        <v>0</v>
      </c>
      <c r="R251" s="345">
        <v>0</v>
      </c>
      <c r="S251" s="345">
        <v>0</v>
      </c>
      <c r="T251" s="345">
        <v>0</v>
      </c>
      <c r="U251" s="345">
        <v>0</v>
      </c>
      <c r="V251" s="345">
        <v>0</v>
      </c>
      <c r="W251" s="345">
        <v>0</v>
      </c>
      <c r="X251" s="345">
        <v>0</v>
      </c>
      <c r="Y251" s="346">
        <v>0</v>
      </c>
      <c r="Z251" s="12">
        <v>0</v>
      </c>
      <c r="AA251" s="345">
        <v>0</v>
      </c>
      <c r="AB251" s="345">
        <v>0</v>
      </c>
      <c r="AC251" s="345">
        <v>0</v>
      </c>
      <c r="AD251" s="347">
        <v>0</v>
      </c>
      <c r="AE251" s="33">
        <v>0</v>
      </c>
      <c r="AF251" s="345">
        <v>0</v>
      </c>
      <c r="AG251" s="345">
        <v>0</v>
      </c>
      <c r="AH251" s="345">
        <v>0</v>
      </c>
      <c r="AI251" s="35">
        <v>0</v>
      </c>
      <c r="AJ251" s="12">
        <v>0</v>
      </c>
      <c r="AK251" s="345">
        <v>0</v>
      </c>
      <c r="AL251" s="345">
        <v>0</v>
      </c>
      <c r="AM251" s="347">
        <v>0</v>
      </c>
      <c r="AN251" s="344">
        <v>0</v>
      </c>
      <c r="AO251" s="346">
        <v>0</v>
      </c>
    </row>
    <row r="252" spans="1:41" ht="17.5">
      <c r="A252" s="43">
        <v>520295</v>
      </c>
      <c r="B252" s="348">
        <v>245</v>
      </c>
      <c r="C252" s="44" t="s">
        <v>292</v>
      </c>
      <c r="D252" s="12">
        <v>0</v>
      </c>
      <c r="E252" s="345">
        <v>0</v>
      </c>
      <c r="F252" s="345">
        <v>0</v>
      </c>
      <c r="G252" s="345">
        <v>0</v>
      </c>
      <c r="H252" s="345">
        <v>0</v>
      </c>
      <c r="I252" s="345">
        <v>0</v>
      </c>
      <c r="J252" s="345">
        <v>0</v>
      </c>
      <c r="K252" s="345">
        <v>0</v>
      </c>
      <c r="L252" s="346">
        <v>0</v>
      </c>
      <c r="M252" s="344">
        <v>0</v>
      </c>
      <c r="N252" s="345">
        <v>0</v>
      </c>
      <c r="O252" s="345">
        <v>0</v>
      </c>
      <c r="P252" s="345">
        <v>0</v>
      </c>
      <c r="Q252" s="345">
        <v>0</v>
      </c>
      <c r="R252" s="345">
        <v>0</v>
      </c>
      <c r="S252" s="345">
        <v>0</v>
      </c>
      <c r="T252" s="345">
        <v>0</v>
      </c>
      <c r="U252" s="345">
        <v>0</v>
      </c>
      <c r="V252" s="345">
        <v>0</v>
      </c>
      <c r="W252" s="345">
        <v>0</v>
      </c>
      <c r="X252" s="345">
        <v>0</v>
      </c>
      <c r="Y252" s="346">
        <v>0</v>
      </c>
      <c r="Z252" s="12">
        <v>0</v>
      </c>
      <c r="AA252" s="345">
        <v>0</v>
      </c>
      <c r="AB252" s="345">
        <v>0</v>
      </c>
      <c r="AC252" s="345">
        <v>0</v>
      </c>
      <c r="AD252" s="347">
        <v>0</v>
      </c>
      <c r="AE252" s="33">
        <v>0</v>
      </c>
      <c r="AF252" s="345">
        <v>0</v>
      </c>
      <c r="AG252" s="345">
        <v>0</v>
      </c>
      <c r="AH252" s="345">
        <v>0</v>
      </c>
      <c r="AI252" s="35">
        <v>0</v>
      </c>
      <c r="AJ252" s="12">
        <v>0</v>
      </c>
      <c r="AK252" s="345">
        <v>0</v>
      </c>
      <c r="AL252" s="345">
        <v>0</v>
      </c>
      <c r="AM252" s="347">
        <v>0</v>
      </c>
      <c r="AN252" s="344">
        <v>0</v>
      </c>
      <c r="AO252" s="346">
        <v>0</v>
      </c>
    </row>
    <row r="253" spans="1:41" ht="17.5">
      <c r="A253" s="46">
        <v>520449</v>
      </c>
      <c r="B253" s="348">
        <v>246</v>
      </c>
      <c r="C253" s="47" t="s">
        <v>293</v>
      </c>
      <c r="D253" s="12">
        <v>315</v>
      </c>
      <c r="E253" s="345">
        <v>315</v>
      </c>
      <c r="F253" s="345">
        <v>0</v>
      </c>
      <c r="G253" s="345">
        <v>0</v>
      </c>
      <c r="H253" s="345">
        <v>0</v>
      </c>
      <c r="I253" s="345">
        <v>0</v>
      </c>
      <c r="J253" s="345">
        <v>0</v>
      </c>
      <c r="K253" s="345">
        <v>0</v>
      </c>
      <c r="L253" s="346">
        <v>0</v>
      </c>
      <c r="M253" s="344">
        <v>344</v>
      </c>
      <c r="N253" s="354">
        <v>344</v>
      </c>
      <c r="O253" s="354">
        <v>0</v>
      </c>
      <c r="P253" s="354">
        <v>0</v>
      </c>
      <c r="Q253" s="354">
        <v>0</v>
      </c>
      <c r="R253" s="354">
        <v>0</v>
      </c>
      <c r="S253" s="354">
        <v>0</v>
      </c>
      <c r="T253" s="354">
        <v>0</v>
      </c>
      <c r="U253" s="354">
        <v>0</v>
      </c>
      <c r="V253" s="354">
        <v>0</v>
      </c>
      <c r="W253" s="354">
        <v>0</v>
      </c>
      <c r="X253" s="354">
        <v>0</v>
      </c>
      <c r="Y253" s="48">
        <v>0</v>
      </c>
      <c r="Z253" s="12">
        <v>0</v>
      </c>
      <c r="AA253" s="354">
        <v>0</v>
      </c>
      <c r="AB253" s="354">
        <v>0</v>
      </c>
      <c r="AC253" s="354">
        <v>0</v>
      </c>
      <c r="AD253" s="49">
        <v>0</v>
      </c>
      <c r="AE253" s="33">
        <v>0</v>
      </c>
      <c r="AF253" s="354">
        <v>0</v>
      </c>
      <c r="AG253" s="354">
        <v>0</v>
      </c>
      <c r="AH253" s="354">
        <v>0</v>
      </c>
      <c r="AI253" s="35">
        <v>0</v>
      </c>
      <c r="AJ253" s="12">
        <v>0</v>
      </c>
      <c r="AK253" s="354">
        <v>0</v>
      </c>
      <c r="AL253" s="354">
        <v>0</v>
      </c>
      <c r="AM253" s="48">
        <v>0</v>
      </c>
      <c r="AN253" s="344">
        <v>0</v>
      </c>
      <c r="AO253" s="48">
        <v>0</v>
      </c>
    </row>
    <row r="254" spans="1:41" ht="17.5">
      <c r="A254" s="46">
        <v>520258</v>
      </c>
      <c r="B254" s="348">
        <v>247</v>
      </c>
      <c r="C254" s="47" t="s">
        <v>294</v>
      </c>
      <c r="D254" s="12">
        <v>0</v>
      </c>
      <c r="E254" s="345">
        <v>0</v>
      </c>
      <c r="F254" s="345">
        <v>0</v>
      </c>
      <c r="G254" s="345">
        <v>0</v>
      </c>
      <c r="H254" s="345">
        <v>0</v>
      </c>
      <c r="I254" s="345">
        <v>0</v>
      </c>
      <c r="J254" s="345">
        <v>0</v>
      </c>
      <c r="K254" s="345">
        <v>0</v>
      </c>
      <c r="L254" s="346">
        <v>0</v>
      </c>
      <c r="M254" s="344">
        <v>0</v>
      </c>
      <c r="N254" s="354">
        <v>0</v>
      </c>
      <c r="O254" s="354">
        <v>0</v>
      </c>
      <c r="P254" s="354">
        <v>0</v>
      </c>
      <c r="Q254" s="354">
        <v>0</v>
      </c>
      <c r="R254" s="354">
        <v>0</v>
      </c>
      <c r="S254" s="354">
        <v>0</v>
      </c>
      <c r="T254" s="354">
        <v>0</v>
      </c>
      <c r="U254" s="354">
        <v>0</v>
      </c>
      <c r="V254" s="354">
        <v>0</v>
      </c>
      <c r="W254" s="354">
        <v>0</v>
      </c>
      <c r="X254" s="354">
        <v>0</v>
      </c>
      <c r="Y254" s="48">
        <v>0</v>
      </c>
      <c r="Z254" s="12">
        <v>0</v>
      </c>
      <c r="AA254" s="354">
        <v>0</v>
      </c>
      <c r="AB254" s="354">
        <v>0</v>
      </c>
      <c r="AC254" s="354">
        <v>0</v>
      </c>
      <c r="AD254" s="49">
        <v>0</v>
      </c>
      <c r="AE254" s="33">
        <v>0</v>
      </c>
      <c r="AF254" s="354">
        <v>0</v>
      </c>
      <c r="AG254" s="354">
        <v>0</v>
      </c>
      <c r="AH254" s="354">
        <v>0</v>
      </c>
      <c r="AI254" s="101">
        <v>0</v>
      </c>
      <c r="AJ254" s="12">
        <v>0</v>
      </c>
      <c r="AK254" s="354">
        <v>0</v>
      </c>
      <c r="AL254" s="354">
        <v>0</v>
      </c>
      <c r="AM254" s="48">
        <v>0</v>
      </c>
      <c r="AN254" s="344">
        <v>0</v>
      </c>
      <c r="AO254" s="48">
        <v>0</v>
      </c>
    </row>
    <row r="255" spans="1:41" ht="17.5">
      <c r="A255" s="156">
        <v>520363</v>
      </c>
      <c r="B255" s="348">
        <v>248</v>
      </c>
      <c r="C255" s="157" t="s">
        <v>299</v>
      </c>
      <c r="D255" s="12">
        <v>0</v>
      </c>
      <c r="E255" s="345">
        <v>0</v>
      </c>
      <c r="F255" s="345">
        <v>0</v>
      </c>
      <c r="G255" s="345">
        <v>0</v>
      </c>
      <c r="H255" s="345">
        <v>0</v>
      </c>
      <c r="I255" s="345">
        <v>0</v>
      </c>
      <c r="J255" s="345">
        <v>0</v>
      </c>
      <c r="K255" s="345">
        <v>0</v>
      </c>
      <c r="L255" s="346">
        <v>0</v>
      </c>
      <c r="M255" s="344">
        <v>0</v>
      </c>
      <c r="N255" s="354">
        <v>0</v>
      </c>
      <c r="O255" s="354">
        <v>0</v>
      </c>
      <c r="P255" s="354">
        <v>0</v>
      </c>
      <c r="Q255" s="354">
        <v>0</v>
      </c>
      <c r="R255" s="354">
        <v>0</v>
      </c>
      <c r="S255" s="354">
        <v>0</v>
      </c>
      <c r="T255" s="354">
        <v>0</v>
      </c>
      <c r="U255" s="354">
        <v>0</v>
      </c>
      <c r="V255" s="354">
        <v>0</v>
      </c>
      <c r="W255" s="354">
        <v>0</v>
      </c>
      <c r="X255" s="354">
        <v>0</v>
      </c>
      <c r="Y255" s="48">
        <v>0</v>
      </c>
      <c r="Z255" s="12">
        <v>0</v>
      </c>
      <c r="AA255" s="354">
        <v>0</v>
      </c>
      <c r="AB255" s="354">
        <v>0</v>
      </c>
      <c r="AC255" s="354">
        <v>0</v>
      </c>
      <c r="AD255" s="49">
        <v>0</v>
      </c>
      <c r="AE255" s="33">
        <v>0</v>
      </c>
      <c r="AF255" s="354">
        <v>0</v>
      </c>
      <c r="AG255" s="354">
        <v>0</v>
      </c>
      <c r="AH255" s="354">
        <v>0</v>
      </c>
      <c r="AI255" s="101">
        <v>0</v>
      </c>
      <c r="AJ255" s="12">
        <v>0</v>
      </c>
      <c r="AK255" s="354">
        <v>0</v>
      </c>
      <c r="AL255" s="354">
        <v>0</v>
      </c>
      <c r="AM255" s="48">
        <v>0</v>
      </c>
      <c r="AN255" s="344">
        <v>0</v>
      </c>
      <c r="AO255" s="48">
        <v>0</v>
      </c>
    </row>
    <row r="256" spans="1:41" ht="18" thickBot="1">
      <c r="A256" s="155">
        <v>520451</v>
      </c>
      <c r="B256" s="145">
        <v>249</v>
      </c>
      <c r="C256" s="160" t="s">
        <v>314</v>
      </c>
      <c r="D256" s="415">
        <v>0</v>
      </c>
      <c r="E256" s="416">
        <v>0</v>
      </c>
      <c r="F256" s="416">
        <v>0</v>
      </c>
      <c r="G256" s="416">
        <v>0</v>
      </c>
      <c r="H256" s="416">
        <v>0</v>
      </c>
      <c r="I256" s="416">
        <v>0</v>
      </c>
      <c r="J256" s="416">
        <v>0</v>
      </c>
      <c r="K256" s="416">
        <v>0</v>
      </c>
      <c r="L256" s="417">
        <v>0</v>
      </c>
      <c r="M256" s="418">
        <v>0</v>
      </c>
      <c r="N256" s="416">
        <v>0</v>
      </c>
      <c r="O256" s="416">
        <v>0</v>
      </c>
      <c r="P256" s="416">
        <v>0</v>
      </c>
      <c r="Q256" s="416">
        <v>0</v>
      </c>
      <c r="R256" s="416">
        <v>0</v>
      </c>
      <c r="S256" s="416">
        <v>0</v>
      </c>
      <c r="T256" s="416">
        <v>0</v>
      </c>
      <c r="U256" s="416">
        <v>0</v>
      </c>
      <c r="V256" s="416">
        <v>0</v>
      </c>
      <c r="W256" s="416">
        <v>0</v>
      </c>
      <c r="X256" s="416">
        <v>0</v>
      </c>
      <c r="Y256" s="419">
        <v>0</v>
      </c>
      <c r="Z256" s="420">
        <v>0</v>
      </c>
      <c r="AA256" s="416">
        <v>0</v>
      </c>
      <c r="AB256" s="416">
        <v>0</v>
      </c>
      <c r="AC256" s="416">
        <v>0</v>
      </c>
      <c r="AD256" s="419">
        <v>0</v>
      </c>
      <c r="AE256" s="416">
        <v>0</v>
      </c>
      <c r="AF256" s="416">
        <v>0</v>
      </c>
      <c r="AG256" s="416">
        <v>0</v>
      </c>
      <c r="AH256" s="416">
        <v>0</v>
      </c>
      <c r="AI256" s="421">
        <v>0</v>
      </c>
      <c r="AJ256" s="420">
        <v>24</v>
      </c>
      <c r="AK256" s="416">
        <v>0</v>
      </c>
      <c r="AL256" s="416">
        <v>0</v>
      </c>
      <c r="AM256" s="419">
        <v>24</v>
      </c>
      <c r="AN256" s="422">
        <v>0</v>
      </c>
      <c r="AO256" s="417">
        <v>0</v>
      </c>
    </row>
    <row r="257" spans="1:41" ht="28.5" thickBot="1">
      <c r="A257" s="100"/>
      <c r="B257" s="51"/>
      <c r="C257" s="125" t="s">
        <v>295</v>
      </c>
      <c r="D257" s="29">
        <f>SUM(D8:D256)</f>
        <v>5813908</v>
      </c>
      <c r="E257" s="29">
        <f t="shared" ref="E257:AN257" si="0">SUM(E8:E256)</f>
        <v>4324497</v>
      </c>
      <c r="F257" s="29">
        <f t="shared" si="0"/>
        <v>505022</v>
      </c>
      <c r="G257" s="29">
        <f t="shared" si="0"/>
        <v>412388</v>
      </c>
      <c r="H257" s="29">
        <f t="shared" si="0"/>
        <v>511460</v>
      </c>
      <c r="I257" s="29">
        <f t="shared" si="0"/>
        <v>175120</v>
      </c>
      <c r="J257" s="29">
        <f t="shared" si="0"/>
        <v>181315</v>
      </c>
      <c r="K257" s="29">
        <f t="shared" si="0"/>
        <v>127878</v>
      </c>
      <c r="L257" s="29">
        <f t="shared" si="0"/>
        <v>668758</v>
      </c>
      <c r="M257" s="29">
        <f t="shared" si="0"/>
        <v>3646344</v>
      </c>
      <c r="N257" s="29">
        <f t="shared" si="0"/>
        <v>3002011</v>
      </c>
      <c r="O257" s="29">
        <f t="shared" si="0"/>
        <v>55500</v>
      </c>
      <c r="P257" s="29">
        <f t="shared" si="0"/>
        <v>22888</v>
      </c>
      <c r="Q257" s="29">
        <f t="shared" si="0"/>
        <v>217804</v>
      </c>
      <c r="R257" s="29">
        <f t="shared" si="0"/>
        <v>100197</v>
      </c>
      <c r="S257" s="29">
        <f t="shared" si="0"/>
        <v>1296</v>
      </c>
      <c r="T257" s="29">
        <f t="shared" si="0"/>
        <v>28778</v>
      </c>
      <c r="U257" s="29">
        <f t="shared" si="0"/>
        <v>22240</v>
      </c>
      <c r="V257" s="29">
        <f t="shared" si="0"/>
        <v>1657</v>
      </c>
      <c r="W257" s="29">
        <f t="shared" si="0"/>
        <v>255420</v>
      </c>
      <c r="X257" s="29">
        <f t="shared" si="0"/>
        <v>9166</v>
      </c>
      <c r="Y257" s="29">
        <f t="shared" si="0"/>
        <v>635167</v>
      </c>
      <c r="Z257" s="29">
        <f t="shared" si="0"/>
        <v>1080734</v>
      </c>
      <c r="AA257" s="29">
        <f t="shared" si="0"/>
        <v>732192</v>
      </c>
      <c r="AB257" s="29">
        <f t="shared" si="0"/>
        <v>10242</v>
      </c>
      <c r="AC257" s="29">
        <f t="shared" si="0"/>
        <v>263316</v>
      </c>
      <c r="AD257" s="29">
        <f t="shared" si="0"/>
        <v>74984</v>
      </c>
      <c r="AE257" s="29">
        <f t="shared" si="0"/>
        <v>320054</v>
      </c>
      <c r="AF257" s="29">
        <f t="shared" si="0"/>
        <v>7773</v>
      </c>
      <c r="AG257" s="29">
        <f t="shared" si="0"/>
        <v>19665</v>
      </c>
      <c r="AH257" s="29">
        <f t="shared" si="0"/>
        <v>6583</v>
      </c>
      <c r="AI257" s="29">
        <f t="shared" si="0"/>
        <v>326637</v>
      </c>
      <c r="AJ257" s="29">
        <f t="shared" si="0"/>
        <v>128007</v>
      </c>
      <c r="AK257" s="29">
        <f t="shared" si="0"/>
        <v>127188</v>
      </c>
      <c r="AL257" s="29">
        <f t="shared" si="0"/>
        <v>14060</v>
      </c>
      <c r="AM257" s="29">
        <f t="shared" si="0"/>
        <v>819</v>
      </c>
      <c r="AN257" s="29">
        <f t="shared" si="0"/>
        <v>598741</v>
      </c>
      <c r="AO257" s="29">
        <v>438</v>
      </c>
    </row>
    <row r="258" spans="1:41" ht="18">
      <c r="A258" s="306"/>
      <c r="B258" s="307"/>
      <c r="C258" s="307"/>
      <c r="D258" s="308"/>
      <c r="E258" s="309"/>
      <c r="F258" s="309"/>
      <c r="G258" s="309"/>
      <c r="H258" s="310"/>
      <c r="I258" s="310"/>
      <c r="J258" s="310"/>
      <c r="K258" s="310"/>
      <c r="L258" s="309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5"/>
    </row>
    <row r="259" spans="1:41" ht="65.25" customHeight="1">
      <c r="E259" s="485" t="s">
        <v>315</v>
      </c>
      <c r="F259" s="485"/>
      <c r="G259" s="485"/>
      <c r="H259" s="485"/>
      <c r="I259" s="486"/>
      <c r="J259" s="486"/>
      <c r="K259" s="486"/>
      <c r="L259" s="486"/>
      <c r="M259" s="353" t="s">
        <v>316</v>
      </c>
      <c r="N259" s="353"/>
      <c r="O259" s="124"/>
      <c r="P259" s="124"/>
      <c r="Q259" s="124"/>
      <c r="R259" s="485" t="s">
        <v>317</v>
      </c>
      <c r="S259" s="485"/>
      <c r="T259" s="485"/>
      <c r="U259" s="485"/>
      <c r="V259" s="487"/>
      <c r="W259" s="487"/>
      <c r="X259" s="487"/>
      <c r="Y259" s="487"/>
      <c r="Z259" s="353" t="s">
        <v>318</v>
      </c>
      <c r="AA259" s="352"/>
    </row>
    <row r="260" spans="1:41" ht="65.25" customHeight="1">
      <c r="D260" s="102"/>
      <c r="E260" s="485" t="s">
        <v>319</v>
      </c>
      <c r="F260" s="485"/>
      <c r="G260" s="485"/>
      <c r="H260" s="485"/>
      <c r="I260" s="487"/>
      <c r="J260" s="487"/>
      <c r="K260" s="487"/>
      <c r="L260" s="487"/>
      <c r="M260" s="488" t="s">
        <v>320</v>
      </c>
      <c r="N260" s="488"/>
      <c r="O260" s="488"/>
      <c r="P260" s="124"/>
      <c r="Q260" s="124"/>
      <c r="R260" s="485" t="s">
        <v>321</v>
      </c>
      <c r="S260" s="485"/>
      <c r="T260" s="485"/>
      <c r="U260" s="485"/>
      <c r="V260" s="487"/>
      <c r="W260" s="487"/>
      <c r="X260" s="487"/>
      <c r="Y260" s="487"/>
      <c r="Z260" s="353" t="s">
        <v>322</v>
      </c>
      <c r="AA260" s="35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</row>
    <row r="261" spans="1:41" ht="65.25" customHeight="1">
      <c r="E261" s="485" t="s">
        <v>323</v>
      </c>
      <c r="F261" s="485"/>
      <c r="G261" s="485"/>
      <c r="H261" s="485"/>
      <c r="I261" s="487"/>
      <c r="J261" s="487"/>
      <c r="K261" s="487"/>
      <c r="L261" s="487"/>
      <c r="M261" s="353" t="s">
        <v>324</v>
      </c>
      <c r="N261" s="144"/>
      <c r="O261" s="124"/>
      <c r="P261" s="124"/>
      <c r="Q261" s="124"/>
      <c r="R261" s="485" t="s">
        <v>325</v>
      </c>
      <c r="S261" s="485"/>
      <c r="T261" s="485"/>
      <c r="U261" s="485"/>
      <c r="V261" s="487"/>
      <c r="W261" s="487"/>
      <c r="X261" s="487"/>
      <c r="Y261" s="487"/>
      <c r="Z261" s="353" t="s">
        <v>326</v>
      </c>
      <c r="AA261" s="352"/>
    </row>
    <row r="262" spans="1:41" ht="65.25" customHeight="1">
      <c r="D262" s="102"/>
      <c r="E262" s="485" t="s">
        <v>327</v>
      </c>
      <c r="F262" s="485"/>
      <c r="G262" s="485"/>
      <c r="H262" s="485"/>
      <c r="I262" s="487"/>
      <c r="J262" s="487"/>
      <c r="K262" s="487"/>
      <c r="L262" s="487"/>
      <c r="M262" s="353" t="s">
        <v>328</v>
      </c>
      <c r="N262" s="144"/>
      <c r="O262" s="124"/>
      <c r="P262" s="124"/>
      <c r="Q262" s="124"/>
      <c r="R262" s="485" t="s">
        <v>329</v>
      </c>
      <c r="S262" s="485"/>
      <c r="T262" s="485"/>
      <c r="U262" s="485"/>
      <c r="V262" s="487"/>
      <c r="W262" s="487"/>
      <c r="X262" s="487"/>
      <c r="Y262" s="487"/>
      <c r="Z262" s="353" t="s">
        <v>330</v>
      </c>
      <c r="AA262" s="35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</row>
    <row r="263" spans="1:41" ht="65.25" customHeight="1">
      <c r="E263" s="485" t="s">
        <v>331</v>
      </c>
      <c r="F263" s="485"/>
      <c r="G263" s="485"/>
      <c r="H263" s="485"/>
      <c r="I263" s="487"/>
      <c r="J263" s="487"/>
      <c r="K263" s="487"/>
      <c r="L263" s="487"/>
      <c r="M263" s="353" t="s">
        <v>332</v>
      </c>
      <c r="N263" s="144"/>
      <c r="O263" s="124"/>
      <c r="P263" s="124"/>
      <c r="Q263" s="124"/>
      <c r="R263" s="485" t="s">
        <v>333</v>
      </c>
      <c r="S263" s="485"/>
      <c r="T263" s="485"/>
      <c r="U263" s="485"/>
      <c r="V263" s="487"/>
      <c r="W263" s="487"/>
      <c r="X263" s="487"/>
      <c r="Y263" s="487"/>
      <c r="Z263" s="353" t="s">
        <v>334</v>
      </c>
      <c r="AA263" s="352"/>
    </row>
    <row r="264" spans="1:41" ht="65.25" customHeight="1">
      <c r="E264" s="485" t="s">
        <v>335</v>
      </c>
      <c r="F264" s="485"/>
      <c r="G264" s="485"/>
      <c r="H264" s="485"/>
      <c r="I264" s="489" t="s">
        <v>352</v>
      </c>
      <c r="J264" s="489"/>
      <c r="K264" s="489"/>
      <c r="L264" s="489"/>
      <c r="M264" s="353" t="s">
        <v>336</v>
      </c>
      <c r="N264" s="144"/>
      <c r="O264" s="124"/>
      <c r="P264" s="124"/>
      <c r="Q264" s="124"/>
      <c r="R264" s="485" t="s">
        <v>337</v>
      </c>
      <c r="S264" s="485"/>
      <c r="T264" s="485"/>
      <c r="U264" s="485"/>
      <c r="V264" s="487"/>
      <c r="W264" s="487"/>
      <c r="X264" s="487"/>
      <c r="Y264" s="487"/>
      <c r="Z264" s="353" t="s">
        <v>338</v>
      </c>
      <c r="AA264" s="352"/>
    </row>
    <row r="265" spans="1:41" ht="65.25" customHeight="1">
      <c r="E265" s="485" t="s">
        <v>339</v>
      </c>
      <c r="F265" s="485"/>
      <c r="G265" s="485"/>
      <c r="H265" s="485"/>
      <c r="I265" s="489" t="s">
        <v>352</v>
      </c>
      <c r="J265" s="489"/>
      <c r="K265" s="489"/>
      <c r="L265" s="489"/>
      <c r="M265" s="353" t="s">
        <v>340</v>
      </c>
      <c r="N265" s="144"/>
      <c r="O265" s="124"/>
      <c r="P265" s="124"/>
      <c r="Q265" s="124"/>
      <c r="R265" s="485" t="s">
        <v>341</v>
      </c>
      <c r="S265" s="485"/>
      <c r="T265" s="485"/>
      <c r="U265" s="485"/>
      <c r="V265" s="487"/>
      <c r="W265" s="487"/>
      <c r="X265" s="487"/>
      <c r="Y265" s="487"/>
      <c r="Z265" s="353" t="s">
        <v>342</v>
      </c>
      <c r="AA265" s="352"/>
    </row>
    <row r="266" spans="1:41" ht="65.25" customHeight="1">
      <c r="E266" s="485" t="s">
        <v>343</v>
      </c>
      <c r="F266" s="485"/>
      <c r="G266" s="485"/>
      <c r="H266" s="485"/>
      <c r="I266" s="489" t="s">
        <v>352</v>
      </c>
      <c r="J266" s="489"/>
      <c r="K266" s="489"/>
      <c r="L266" s="489"/>
      <c r="M266" s="353" t="s">
        <v>344</v>
      </c>
      <c r="N266" s="144"/>
      <c r="O266" s="124"/>
      <c r="P266" s="124"/>
      <c r="Q266" s="124"/>
      <c r="R266" s="485" t="s">
        <v>345</v>
      </c>
      <c r="S266" s="485"/>
      <c r="T266" s="485"/>
      <c r="U266" s="485"/>
      <c r="V266" s="487"/>
      <c r="W266" s="487"/>
      <c r="X266" s="487"/>
      <c r="Y266" s="487"/>
      <c r="Z266" s="353" t="s">
        <v>346</v>
      </c>
      <c r="AA266" s="352"/>
    </row>
    <row r="267" spans="1:41" ht="65.25" customHeight="1">
      <c r="E267" s="485" t="s">
        <v>347</v>
      </c>
      <c r="F267" s="485"/>
      <c r="G267" s="485"/>
      <c r="H267" s="485"/>
      <c r="I267" s="487"/>
      <c r="J267" s="487"/>
      <c r="K267" s="487"/>
      <c r="L267" s="487"/>
      <c r="M267" s="353" t="s">
        <v>348</v>
      </c>
      <c r="N267" s="144"/>
      <c r="O267" s="124"/>
      <c r="P267" s="124"/>
      <c r="Q267" s="124"/>
      <c r="R267" s="485" t="s">
        <v>349</v>
      </c>
      <c r="S267" s="485"/>
      <c r="T267" s="485"/>
      <c r="U267" s="485"/>
      <c r="V267" s="489"/>
      <c r="W267" s="489"/>
      <c r="X267" s="489"/>
      <c r="Y267" s="489"/>
      <c r="Z267" s="353" t="s">
        <v>350</v>
      </c>
      <c r="AA267" s="352"/>
    </row>
    <row r="268" spans="1:41" ht="65.25" customHeight="1"/>
  </sheetData>
  <autoFilter ref="A7:AO257"/>
  <mergeCells count="90">
    <mergeCell ref="E267:H267"/>
    <mergeCell ref="I267:L267"/>
    <mergeCell ref="R267:U267"/>
    <mergeCell ref="V267:Y267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E263:H263"/>
    <mergeCell ref="I263:L263"/>
    <mergeCell ref="R263:U263"/>
    <mergeCell ref="V263:Y263"/>
    <mergeCell ref="E264:H264"/>
    <mergeCell ref="I264:L264"/>
    <mergeCell ref="R264:U264"/>
    <mergeCell ref="V264:Y264"/>
    <mergeCell ref="E261:H261"/>
    <mergeCell ref="I261:L261"/>
    <mergeCell ref="R261:U261"/>
    <mergeCell ref="V261:Y261"/>
    <mergeCell ref="E262:H262"/>
    <mergeCell ref="I262:L262"/>
    <mergeCell ref="R262:U262"/>
    <mergeCell ref="V262:Y262"/>
    <mergeCell ref="I259:L259"/>
    <mergeCell ref="R259:U259"/>
    <mergeCell ref="V259:Y259"/>
    <mergeCell ref="E260:H260"/>
    <mergeCell ref="I260:L260"/>
    <mergeCell ref="M260:O260"/>
    <mergeCell ref="R260:U260"/>
    <mergeCell ref="V260:Y260"/>
    <mergeCell ref="E259:H259"/>
    <mergeCell ref="P3:P6"/>
    <mergeCell ref="Q3:Q6"/>
    <mergeCell ref="W3:W6"/>
    <mergeCell ref="X3:X6"/>
    <mergeCell ref="Y3:Y6"/>
    <mergeCell ref="R3:R6"/>
    <mergeCell ref="S3:S6"/>
    <mergeCell ref="AB5:AB6"/>
    <mergeCell ref="AC5:AC6"/>
    <mergeCell ref="AD5:AD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1:AI1"/>
    <mergeCell ref="E5:E6"/>
    <mergeCell ref="F5:G5"/>
    <mergeCell ref="H5:H6"/>
    <mergeCell ref="I5:I6"/>
    <mergeCell ref="J5:J6"/>
    <mergeCell ref="K5:K6"/>
    <mergeCell ref="Z3:Z6"/>
    <mergeCell ref="AA3:AD4"/>
    <mergeCell ref="T3:T6"/>
    <mergeCell ref="U3:U6"/>
    <mergeCell ref="V3:V6"/>
    <mergeCell ref="L5:L6"/>
    <mergeCell ref="AA5:AA6"/>
    <mergeCell ref="N3:N6"/>
    <mergeCell ref="O3:O6"/>
  </mergeCells>
  <conditionalFormatting sqref="F5">
    <cfRule type="cellIs" dxfId="18" priority="2" stopIfTrue="1" operator="equal">
      <formula>0</formula>
    </cfRule>
  </conditionalFormatting>
  <conditionalFormatting sqref="D8:AO257">
    <cfRule type="cellIs" dxfId="17" priority="1" operator="equal">
      <formula>0</formula>
    </cfRule>
  </conditionalFormatting>
  <pageMargins left="0.19685039370078741" right="0.15748031496062992" top="0.74803149606299213" bottom="0.15748031496062992" header="0.31496062992125984" footer="0.31496062992125984"/>
  <pageSetup paperSize="8" scale="32" fitToHeight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8"/>
  <sheetViews>
    <sheetView view="pageBreakPreview" zoomScale="80" zoomScaleNormal="70" zoomScaleSheetLayoutView="80" workbookViewId="0">
      <pane xSplit="3" ySplit="7" topLeftCell="D119" activePane="bottomRight" state="frozen"/>
      <selection activeCell="E260" sqref="E260:AA268"/>
      <selection pane="topRight" activeCell="E260" sqref="E260:AA268"/>
      <selection pane="bottomLeft" activeCell="E260" sqref="E260:AA268"/>
      <selection pane="bottomRight" activeCell="Q120" sqref="Q120"/>
    </sheetView>
  </sheetViews>
  <sheetFormatPr defaultColWidth="9.1796875" defaultRowHeight="14.5"/>
  <cols>
    <col min="1" max="1" width="12.453125" style="98" customWidth="1"/>
    <col min="2" max="2" width="9.26953125" style="99" bestFit="1" customWidth="1"/>
    <col min="3" max="3" width="39.81640625" style="99" customWidth="1"/>
    <col min="4" max="4" width="16.26953125" style="1" customWidth="1"/>
    <col min="5" max="5" width="13.1796875" style="1" customWidth="1"/>
    <col min="6" max="6" width="13.7265625" style="1" customWidth="1" collapsed="1"/>
    <col min="7" max="7" width="16.26953125" style="1" customWidth="1" collapsed="1"/>
    <col min="8" max="8" width="12.26953125" style="1" customWidth="1"/>
    <col min="9" max="9" width="12.54296875" style="1" customWidth="1"/>
    <col min="10" max="10" width="12" style="1" customWidth="1"/>
    <col min="11" max="11" width="12.81640625" style="1" customWidth="1"/>
    <col min="12" max="12" width="13.81640625" style="1" customWidth="1"/>
    <col min="13" max="13" width="12.81640625" style="1" customWidth="1" collapsed="1"/>
    <col min="14" max="14" width="13.453125" style="1" customWidth="1"/>
    <col min="15" max="15" width="12.54296875" style="1" customWidth="1"/>
    <col min="16" max="16" width="13" style="1" customWidth="1"/>
    <col min="17" max="18" width="12.7265625" style="1" customWidth="1"/>
    <col min="19" max="19" width="15.54296875" style="1" customWidth="1" collapsed="1"/>
    <col min="20" max="20" width="19.7265625" style="1" customWidth="1" collapsed="1"/>
    <col min="21" max="22" width="17.7265625" style="1" customWidth="1"/>
    <col min="23" max="23" width="13" style="1" customWidth="1"/>
    <col min="24" max="24" width="12.54296875" style="1" customWidth="1" collapsed="1"/>
    <col min="25" max="25" width="13.7265625" style="1" customWidth="1" collapsed="1"/>
    <col min="26" max="26" width="14.54296875" style="1" customWidth="1" collapsed="1"/>
    <col min="27" max="27" width="15.81640625" style="1" customWidth="1"/>
    <col min="28" max="28" width="13.54296875" style="1" customWidth="1"/>
    <col min="29" max="30" width="12.7265625" style="1" customWidth="1"/>
    <col min="31" max="31" width="13.1796875" style="1" customWidth="1" collapsed="1"/>
    <col min="32" max="32" width="13.81640625" style="1" customWidth="1"/>
    <col min="33" max="33" width="13.1796875" style="1" customWidth="1" collapsed="1"/>
    <col min="34" max="34" width="13.54296875" style="1" customWidth="1"/>
    <col min="35" max="35" width="12.26953125" style="1" customWidth="1"/>
    <col min="36" max="36" width="13.26953125" style="1" customWidth="1" collapsed="1"/>
    <col min="37" max="37" width="13.81640625" style="1" customWidth="1"/>
    <col min="38" max="38" width="15.26953125" style="1" customWidth="1"/>
    <col min="39" max="39" width="17.26953125" style="1" customWidth="1"/>
    <col min="40" max="40" width="16" style="1" customWidth="1" collapsed="1"/>
    <col min="41" max="41" width="12.7265625" style="1" customWidth="1"/>
    <col min="42" max="16384" width="9.1796875" style="124"/>
  </cols>
  <sheetData>
    <row r="1" spans="1:45" ht="76.5" customHeight="1" thickBot="1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L1" s="437" t="s">
        <v>353</v>
      </c>
      <c r="AM1" s="438"/>
      <c r="AN1" s="438"/>
      <c r="AO1" s="438"/>
    </row>
    <row r="2" spans="1:45" ht="37.5" customHeight="1">
      <c r="A2" s="439" t="s">
        <v>1</v>
      </c>
      <c r="B2" s="441" t="s">
        <v>2</v>
      </c>
      <c r="C2" s="443" t="s">
        <v>3</v>
      </c>
      <c r="D2" s="445" t="s">
        <v>4</v>
      </c>
      <c r="E2" s="446"/>
      <c r="F2" s="446"/>
      <c r="G2" s="446"/>
      <c r="H2" s="446"/>
      <c r="I2" s="446"/>
      <c r="J2" s="446"/>
      <c r="K2" s="446"/>
      <c r="L2" s="447"/>
      <c r="M2" s="445" t="s">
        <v>5</v>
      </c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7"/>
      <c r="Z2" s="445" t="s">
        <v>6</v>
      </c>
      <c r="AA2" s="446"/>
      <c r="AB2" s="446"/>
      <c r="AC2" s="446"/>
      <c r="AD2" s="447"/>
      <c r="AE2" s="448" t="s">
        <v>7</v>
      </c>
      <c r="AF2" s="449"/>
      <c r="AG2" s="449"/>
      <c r="AH2" s="449"/>
      <c r="AI2" s="450"/>
      <c r="AJ2" s="451" t="s">
        <v>8</v>
      </c>
      <c r="AK2" s="452"/>
      <c r="AL2" s="452"/>
      <c r="AM2" s="453"/>
      <c r="AN2" s="455" t="s">
        <v>9</v>
      </c>
      <c r="AO2" s="456"/>
    </row>
    <row r="3" spans="1:45" ht="15" customHeight="1">
      <c r="A3" s="440"/>
      <c r="B3" s="442"/>
      <c r="C3" s="444"/>
      <c r="D3" s="454" t="s">
        <v>10</v>
      </c>
      <c r="E3" s="457" t="s">
        <v>11</v>
      </c>
      <c r="F3" s="457"/>
      <c r="G3" s="457"/>
      <c r="H3" s="457"/>
      <c r="I3" s="457"/>
      <c r="J3" s="457"/>
      <c r="K3" s="457"/>
      <c r="L3" s="458"/>
      <c r="M3" s="454" t="s">
        <v>12</v>
      </c>
      <c r="N3" s="457" t="s">
        <v>13</v>
      </c>
      <c r="O3" s="457" t="s">
        <v>14</v>
      </c>
      <c r="P3" s="457" t="s">
        <v>15</v>
      </c>
      <c r="Q3" s="457" t="s">
        <v>16</v>
      </c>
      <c r="R3" s="457" t="s">
        <v>17</v>
      </c>
      <c r="S3" s="457" t="s">
        <v>18</v>
      </c>
      <c r="T3" s="457" t="s">
        <v>19</v>
      </c>
      <c r="U3" s="457" t="s">
        <v>20</v>
      </c>
      <c r="V3" s="457" t="s">
        <v>313</v>
      </c>
      <c r="W3" s="466" t="s">
        <v>301</v>
      </c>
      <c r="X3" s="457" t="s">
        <v>21</v>
      </c>
      <c r="Y3" s="458" t="s">
        <v>22</v>
      </c>
      <c r="Z3" s="454" t="s">
        <v>10</v>
      </c>
      <c r="AA3" s="457" t="s">
        <v>11</v>
      </c>
      <c r="AB3" s="457"/>
      <c r="AC3" s="457"/>
      <c r="AD3" s="458"/>
      <c r="AE3" s="468" t="s">
        <v>23</v>
      </c>
      <c r="AF3" s="460"/>
      <c r="AG3" s="460"/>
      <c r="AH3" s="460" t="s">
        <v>24</v>
      </c>
      <c r="AI3" s="469" t="s">
        <v>25</v>
      </c>
      <c r="AJ3" s="470" t="s">
        <v>26</v>
      </c>
      <c r="AK3" s="463" t="s">
        <v>27</v>
      </c>
      <c r="AL3" s="463"/>
      <c r="AM3" s="464"/>
      <c r="AN3" s="454" t="s">
        <v>28</v>
      </c>
      <c r="AO3" s="530" t="s">
        <v>29</v>
      </c>
    </row>
    <row r="4" spans="1:45" ht="15" customHeight="1">
      <c r="A4" s="440"/>
      <c r="B4" s="442"/>
      <c r="C4" s="444"/>
      <c r="D4" s="454"/>
      <c r="E4" s="457"/>
      <c r="F4" s="457"/>
      <c r="G4" s="457"/>
      <c r="H4" s="457"/>
      <c r="I4" s="457"/>
      <c r="J4" s="457"/>
      <c r="K4" s="457"/>
      <c r="L4" s="458"/>
      <c r="M4" s="454"/>
      <c r="N4" s="459"/>
      <c r="O4" s="465"/>
      <c r="P4" s="465"/>
      <c r="Q4" s="465"/>
      <c r="R4" s="465"/>
      <c r="S4" s="465"/>
      <c r="T4" s="465"/>
      <c r="U4" s="465"/>
      <c r="V4" s="465"/>
      <c r="W4" s="467"/>
      <c r="X4" s="465"/>
      <c r="Y4" s="462"/>
      <c r="Z4" s="454"/>
      <c r="AA4" s="457"/>
      <c r="AB4" s="457"/>
      <c r="AC4" s="457"/>
      <c r="AD4" s="458"/>
      <c r="AE4" s="468" t="s">
        <v>30</v>
      </c>
      <c r="AF4" s="457" t="s">
        <v>11</v>
      </c>
      <c r="AG4" s="457"/>
      <c r="AH4" s="460"/>
      <c r="AI4" s="469"/>
      <c r="AJ4" s="454"/>
      <c r="AK4" s="460" t="s">
        <v>31</v>
      </c>
      <c r="AL4" s="345"/>
      <c r="AM4" s="461" t="s">
        <v>32</v>
      </c>
      <c r="AN4" s="454"/>
      <c r="AO4" s="530"/>
    </row>
    <row r="5" spans="1:45" ht="15" customHeight="1">
      <c r="A5" s="440"/>
      <c r="B5" s="442"/>
      <c r="C5" s="444"/>
      <c r="D5" s="454"/>
      <c r="E5" s="457" t="s">
        <v>33</v>
      </c>
      <c r="F5" s="457" t="s">
        <v>27</v>
      </c>
      <c r="G5" s="457"/>
      <c r="H5" s="457" t="s">
        <v>34</v>
      </c>
      <c r="I5" s="481" t="s">
        <v>351</v>
      </c>
      <c r="J5" s="483" t="s">
        <v>35</v>
      </c>
      <c r="K5" s="457" t="s">
        <v>36</v>
      </c>
      <c r="L5" s="458" t="s">
        <v>37</v>
      </c>
      <c r="M5" s="454"/>
      <c r="N5" s="459"/>
      <c r="O5" s="465"/>
      <c r="P5" s="465"/>
      <c r="Q5" s="465"/>
      <c r="R5" s="465"/>
      <c r="S5" s="465"/>
      <c r="T5" s="465"/>
      <c r="U5" s="465"/>
      <c r="V5" s="465"/>
      <c r="W5" s="467"/>
      <c r="X5" s="465"/>
      <c r="Y5" s="462"/>
      <c r="Z5" s="454"/>
      <c r="AA5" s="457" t="s">
        <v>38</v>
      </c>
      <c r="AB5" s="457" t="s">
        <v>39</v>
      </c>
      <c r="AC5" s="457" t="s">
        <v>40</v>
      </c>
      <c r="AD5" s="458" t="s">
        <v>41</v>
      </c>
      <c r="AE5" s="468"/>
      <c r="AF5" s="460" t="s">
        <v>42</v>
      </c>
      <c r="AG5" s="460" t="s">
        <v>43</v>
      </c>
      <c r="AH5" s="460"/>
      <c r="AI5" s="469"/>
      <c r="AJ5" s="454"/>
      <c r="AK5" s="457"/>
      <c r="AL5" s="457" t="s">
        <v>44</v>
      </c>
      <c r="AM5" s="461"/>
      <c r="AN5" s="454"/>
      <c r="AO5" s="530"/>
    </row>
    <row r="6" spans="1:45" ht="157.5" customHeight="1">
      <c r="A6" s="440"/>
      <c r="B6" s="442"/>
      <c r="C6" s="444"/>
      <c r="D6" s="454"/>
      <c r="E6" s="457"/>
      <c r="F6" s="345" t="s">
        <v>45</v>
      </c>
      <c r="G6" s="345" t="s">
        <v>46</v>
      </c>
      <c r="H6" s="457"/>
      <c r="I6" s="482"/>
      <c r="J6" s="484"/>
      <c r="K6" s="457"/>
      <c r="L6" s="458"/>
      <c r="M6" s="454"/>
      <c r="N6" s="459"/>
      <c r="O6" s="465"/>
      <c r="P6" s="465"/>
      <c r="Q6" s="465"/>
      <c r="R6" s="465"/>
      <c r="S6" s="465"/>
      <c r="T6" s="465"/>
      <c r="U6" s="465"/>
      <c r="V6" s="465"/>
      <c r="W6" s="467"/>
      <c r="X6" s="465"/>
      <c r="Y6" s="462"/>
      <c r="Z6" s="454"/>
      <c r="AA6" s="457"/>
      <c r="AB6" s="457"/>
      <c r="AC6" s="457"/>
      <c r="AD6" s="458"/>
      <c r="AE6" s="468"/>
      <c r="AF6" s="460"/>
      <c r="AG6" s="460"/>
      <c r="AH6" s="460"/>
      <c r="AI6" s="469"/>
      <c r="AJ6" s="454"/>
      <c r="AK6" s="457"/>
      <c r="AL6" s="457"/>
      <c r="AM6" s="461"/>
      <c r="AN6" s="454"/>
      <c r="AO6" s="530"/>
    </row>
    <row r="7" spans="1:45" ht="15" thickBot="1">
      <c r="A7" s="2" t="s">
        <v>47</v>
      </c>
      <c r="B7" s="163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5" ht="28">
      <c r="A8" s="341">
        <v>520001</v>
      </c>
      <c r="B8" s="371">
        <v>1</v>
      </c>
      <c r="C8" s="11" t="s">
        <v>48</v>
      </c>
      <c r="D8" s="12">
        <v>23799</v>
      </c>
      <c r="E8" s="13">
        <v>21113</v>
      </c>
      <c r="F8" s="13">
        <v>3386</v>
      </c>
      <c r="G8" s="13">
        <v>2758</v>
      </c>
      <c r="H8" s="13">
        <v>0</v>
      </c>
      <c r="I8" s="13">
        <v>0</v>
      </c>
      <c r="J8" s="13">
        <v>0</v>
      </c>
      <c r="K8" s="13">
        <v>0</v>
      </c>
      <c r="L8" s="13">
        <v>2686</v>
      </c>
      <c r="M8" s="14">
        <v>20747</v>
      </c>
      <c r="N8" s="350">
        <v>18742</v>
      </c>
      <c r="O8" s="350">
        <v>0</v>
      </c>
      <c r="P8" s="350">
        <v>0</v>
      </c>
      <c r="Q8" s="350">
        <v>857</v>
      </c>
      <c r="R8" s="350">
        <v>363</v>
      </c>
      <c r="S8" s="350">
        <v>1</v>
      </c>
      <c r="T8" s="350">
        <v>49</v>
      </c>
      <c r="U8" s="350">
        <v>0</v>
      </c>
      <c r="V8" s="350">
        <v>0</v>
      </c>
      <c r="W8" s="350">
        <v>1519</v>
      </c>
      <c r="X8" s="350">
        <v>0</v>
      </c>
      <c r="Y8" s="15">
        <v>2005</v>
      </c>
      <c r="Z8" s="12">
        <v>6835</v>
      </c>
      <c r="AA8" s="351">
        <v>6137</v>
      </c>
      <c r="AB8" s="350">
        <v>19</v>
      </c>
      <c r="AC8" s="350">
        <v>679</v>
      </c>
      <c r="AD8" s="15">
        <v>0</v>
      </c>
      <c r="AE8" s="16">
        <v>1258</v>
      </c>
      <c r="AF8" s="350">
        <v>0</v>
      </c>
      <c r="AG8" s="350">
        <v>0</v>
      </c>
      <c r="AH8" s="345">
        <v>0</v>
      </c>
      <c r="AI8" s="17">
        <v>1258</v>
      </c>
      <c r="AJ8" s="12">
        <v>639</v>
      </c>
      <c r="AK8" s="351">
        <v>639</v>
      </c>
      <c r="AL8" s="350">
        <v>0</v>
      </c>
      <c r="AM8" s="162">
        <v>0</v>
      </c>
      <c r="AN8" s="342">
        <v>3696</v>
      </c>
      <c r="AO8" s="343">
        <v>5</v>
      </c>
      <c r="AS8" s="124">
        <v>17</v>
      </c>
    </row>
    <row r="9" spans="1:45" ht="28">
      <c r="A9" s="18">
        <v>520003</v>
      </c>
      <c r="B9" s="348">
        <v>2</v>
      </c>
      <c r="C9" s="19" t="s">
        <v>49</v>
      </c>
      <c r="D9" s="12">
        <v>26990</v>
      </c>
      <c r="E9" s="351">
        <v>25840</v>
      </c>
      <c r="F9" s="350">
        <v>4483</v>
      </c>
      <c r="G9" s="350">
        <v>2361</v>
      </c>
      <c r="H9" s="350">
        <v>0</v>
      </c>
      <c r="I9" s="350">
        <v>0</v>
      </c>
      <c r="J9" s="350">
        <v>0</v>
      </c>
      <c r="K9" s="350">
        <v>1150</v>
      </c>
      <c r="L9" s="15">
        <v>0</v>
      </c>
      <c r="M9" s="14">
        <v>23896</v>
      </c>
      <c r="N9" s="350">
        <v>23835</v>
      </c>
      <c r="O9" s="350">
        <v>1367</v>
      </c>
      <c r="P9" s="350">
        <v>570</v>
      </c>
      <c r="Q9" s="350">
        <v>1007</v>
      </c>
      <c r="R9" s="350">
        <v>755</v>
      </c>
      <c r="S9" s="350">
        <v>0</v>
      </c>
      <c r="T9" s="350">
        <v>279</v>
      </c>
      <c r="U9" s="350">
        <v>193</v>
      </c>
      <c r="V9" s="350">
        <v>0</v>
      </c>
      <c r="W9" s="350">
        <v>2206</v>
      </c>
      <c r="X9" s="350">
        <v>61</v>
      </c>
      <c r="Y9" s="15">
        <v>0</v>
      </c>
      <c r="Z9" s="12">
        <v>3190</v>
      </c>
      <c r="AA9" s="351">
        <v>1890</v>
      </c>
      <c r="AB9" s="350">
        <v>0</v>
      </c>
      <c r="AC9" s="350">
        <v>1300</v>
      </c>
      <c r="AD9" s="15">
        <v>0</v>
      </c>
      <c r="AE9" s="16">
        <v>3179</v>
      </c>
      <c r="AF9" s="350">
        <v>0</v>
      </c>
      <c r="AG9" s="350">
        <v>540</v>
      </c>
      <c r="AH9" s="345">
        <v>44</v>
      </c>
      <c r="AI9" s="17">
        <v>3223</v>
      </c>
      <c r="AJ9" s="12">
        <v>826</v>
      </c>
      <c r="AK9" s="351">
        <v>826</v>
      </c>
      <c r="AL9" s="350">
        <v>92</v>
      </c>
      <c r="AM9" s="162">
        <v>0</v>
      </c>
      <c r="AN9" s="14">
        <v>0</v>
      </c>
      <c r="AO9" s="15">
        <v>0</v>
      </c>
      <c r="AS9" s="124">
        <v>0</v>
      </c>
    </row>
    <row r="10" spans="1:45" ht="42">
      <c r="A10" s="18">
        <v>520002</v>
      </c>
      <c r="B10" s="348">
        <v>3</v>
      </c>
      <c r="C10" s="19" t="s">
        <v>50</v>
      </c>
      <c r="D10" s="12">
        <v>0</v>
      </c>
      <c r="E10" s="351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15">
        <v>0</v>
      </c>
      <c r="M10" s="14">
        <v>186</v>
      </c>
      <c r="N10" s="350">
        <v>186</v>
      </c>
      <c r="O10" s="350">
        <v>452</v>
      </c>
      <c r="P10" s="350">
        <v>0</v>
      </c>
      <c r="Q10" s="350">
        <v>0</v>
      </c>
      <c r="R10" s="350">
        <v>0</v>
      </c>
      <c r="S10" s="350">
        <v>0</v>
      </c>
      <c r="T10" s="350">
        <v>0</v>
      </c>
      <c r="U10" s="350">
        <v>0</v>
      </c>
      <c r="V10" s="350">
        <v>0</v>
      </c>
      <c r="W10" s="350">
        <v>0</v>
      </c>
      <c r="X10" s="350">
        <v>0</v>
      </c>
      <c r="Y10" s="15">
        <v>0</v>
      </c>
      <c r="Z10" s="12">
        <v>4342</v>
      </c>
      <c r="AA10" s="351">
        <v>0</v>
      </c>
      <c r="AB10" s="350">
        <v>0</v>
      </c>
      <c r="AC10" s="350">
        <v>688</v>
      </c>
      <c r="AD10" s="15">
        <v>3654</v>
      </c>
      <c r="AE10" s="16">
        <v>986</v>
      </c>
      <c r="AF10" s="350">
        <v>0</v>
      </c>
      <c r="AG10" s="350">
        <v>0</v>
      </c>
      <c r="AH10" s="345">
        <v>0</v>
      </c>
      <c r="AI10" s="17">
        <v>986</v>
      </c>
      <c r="AJ10" s="12">
        <v>87</v>
      </c>
      <c r="AK10" s="351">
        <v>87</v>
      </c>
      <c r="AL10" s="350">
        <v>0</v>
      </c>
      <c r="AM10" s="162">
        <v>0</v>
      </c>
      <c r="AN10" s="14">
        <v>5558</v>
      </c>
      <c r="AO10" s="15">
        <v>4</v>
      </c>
      <c r="AS10" s="124">
        <v>0</v>
      </c>
    </row>
    <row r="11" spans="1:45" ht="28">
      <c r="A11" s="18">
        <v>520162</v>
      </c>
      <c r="B11" s="348">
        <v>4</v>
      </c>
      <c r="C11" s="19" t="s">
        <v>51</v>
      </c>
      <c r="D11" s="12">
        <v>8245</v>
      </c>
      <c r="E11" s="351">
        <v>6019</v>
      </c>
      <c r="F11" s="350">
        <v>374</v>
      </c>
      <c r="G11" s="350">
        <v>922</v>
      </c>
      <c r="H11" s="350">
        <v>0</v>
      </c>
      <c r="I11" s="350">
        <v>0</v>
      </c>
      <c r="J11" s="350">
        <v>0</v>
      </c>
      <c r="K11" s="350">
        <v>1324</v>
      </c>
      <c r="L11" s="15">
        <v>902</v>
      </c>
      <c r="M11" s="14">
        <v>7758</v>
      </c>
      <c r="N11" s="350">
        <v>6547</v>
      </c>
      <c r="O11" s="350">
        <v>0</v>
      </c>
      <c r="P11" s="350">
        <v>0</v>
      </c>
      <c r="Q11" s="350">
        <v>232</v>
      </c>
      <c r="R11" s="350">
        <v>105</v>
      </c>
      <c r="S11" s="350">
        <v>0</v>
      </c>
      <c r="T11" s="350">
        <v>0</v>
      </c>
      <c r="U11" s="350">
        <v>0</v>
      </c>
      <c r="V11" s="350">
        <v>0</v>
      </c>
      <c r="W11" s="350">
        <v>462</v>
      </c>
      <c r="X11" s="350">
        <v>0</v>
      </c>
      <c r="Y11" s="15">
        <v>1211</v>
      </c>
      <c r="Z11" s="12">
        <v>1218</v>
      </c>
      <c r="AA11" s="351">
        <v>832</v>
      </c>
      <c r="AB11" s="350">
        <v>100</v>
      </c>
      <c r="AC11" s="350">
        <v>286</v>
      </c>
      <c r="AD11" s="15">
        <v>0</v>
      </c>
      <c r="AE11" s="16">
        <v>336</v>
      </c>
      <c r="AF11" s="350">
        <v>0</v>
      </c>
      <c r="AG11" s="350">
        <v>0</v>
      </c>
      <c r="AH11" s="345">
        <v>0</v>
      </c>
      <c r="AI11" s="17">
        <v>336</v>
      </c>
      <c r="AJ11" s="12">
        <v>218</v>
      </c>
      <c r="AK11" s="351">
        <v>218</v>
      </c>
      <c r="AL11" s="350">
        <v>0</v>
      </c>
      <c r="AM11" s="162">
        <v>0</v>
      </c>
      <c r="AN11" s="14">
        <v>0</v>
      </c>
      <c r="AO11" s="15">
        <v>0</v>
      </c>
      <c r="AS11" s="124">
        <v>0</v>
      </c>
    </row>
    <row r="12" spans="1:45" ht="28">
      <c r="A12" s="18">
        <v>520004</v>
      </c>
      <c r="B12" s="348">
        <v>5</v>
      </c>
      <c r="C12" s="19" t="s">
        <v>52</v>
      </c>
      <c r="D12" s="12">
        <v>10040</v>
      </c>
      <c r="E12" s="351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  <c r="K12" s="350">
        <v>0</v>
      </c>
      <c r="L12" s="15">
        <v>10040</v>
      </c>
      <c r="M12" s="14">
        <v>11118</v>
      </c>
      <c r="N12" s="350">
        <v>0</v>
      </c>
      <c r="O12" s="350">
        <v>0</v>
      </c>
      <c r="P12" s="350">
        <v>0</v>
      </c>
      <c r="Q12" s="350">
        <v>0</v>
      </c>
      <c r="R12" s="350">
        <v>0</v>
      </c>
      <c r="S12" s="350">
        <v>0</v>
      </c>
      <c r="T12" s="350">
        <v>0</v>
      </c>
      <c r="U12" s="350">
        <v>0</v>
      </c>
      <c r="V12" s="350">
        <v>0</v>
      </c>
      <c r="W12" s="350">
        <v>0</v>
      </c>
      <c r="X12" s="350">
        <v>0</v>
      </c>
      <c r="Y12" s="15">
        <v>11118</v>
      </c>
      <c r="Z12" s="12">
        <v>462</v>
      </c>
      <c r="AA12" s="351">
        <v>0</v>
      </c>
      <c r="AB12" s="350">
        <v>462</v>
      </c>
      <c r="AC12" s="350">
        <v>0</v>
      </c>
      <c r="AD12" s="15">
        <v>0</v>
      </c>
      <c r="AE12" s="16">
        <v>0</v>
      </c>
      <c r="AF12" s="350">
        <v>0</v>
      </c>
      <c r="AG12" s="350">
        <v>0</v>
      </c>
      <c r="AH12" s="345">
        <v>0</v>
      </c>
      <c r="AI12" s="17">
        <v>0</v>
      </c>
      <c r="AJ12" s="12">
        <v>0</v>
      </c>
      <c r="AK12" s="351">
        <v>0</v>
      </c>
      <c r="AL12" s="350">
        <v>0</v>
      </c>
      <c r="AM12" s="162">
        <v>0</v>
      </c>
      <c r="AN12" s="14">
        <v>0</v>
      </c>
      <c r="AO12" s="15">
        <v>0</v>
      </c>
      <c r="AS12" s="124">
        <v>0</v>
      </c>
    </row>
    <row r="13" spans="1:45" ht="17.5">
      <c r="A13" s="18">
        <v>520163</v>
      </c>
      <c r="B13" s="348">
        <v>6</v>
      </c>
      <c r="C13" s="154" t="s">
        <v>53</v>
      </c>
      <c r="D13" s="12">
        <v>7643</v>
      </c>
      <c r="E13" s="351">
        <v>7148</v>
      </c>
      <c r="F13" s="350">
        <v>0</v>
      </c>
      <c r="G13" s="350">
        <v>0</v>
      </c>
      <c r="H13" s="350">
        <v>0</v>
      </c>
      <c r="I13" s="350">
        <v>0</v>
      </c>
      <c r="J13" s="350">
        <v>0</v>
      </c>
      <c r="K13" s="350">
        <v>0</v>
      </c>
      <c r="L13" s="15">
        <v>495</v>
      </c>
      <c r="M13" s="14">
        <v>2570</v>
      </c>
      <c r="N13" s="350">
        <v>2114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0</v>
      </c>
      <c r="U13" s="350">
        <v>0</v>
      </c>
      <c r="V13" s="350">
        <v>0</v>
      </c>
      <c r="W13" s="350">
        <v>0</v>
      </c>
      <c r="X13" s="350">
        <v>0</v>
      </c>
      <c r="Y13" s="15">
        <v>456</v>
      </c>
      <c r="Z13" s="12">
        <v>0</v>
      </c>
      <c r="AA13" s="351">
        <v>0</v>
      </c>
      <c r="AB13" s="350">
        <v>0</v>
      </c>
      <c r="AC13" s="350">
        <v>0</v>
      </c>
      <c r="AD13" s="15">
        <v>0</v>
      </c>
      <c r="AE13" s="16">
        <v>962</v>
      </c>
      <c r="AF13" s="350">
        <v>0</v>
      </c>
      <c r="AG13" s="350">
        <v>0</v>
      </c>
      <c r="AH13" s="345">
        <v>0</v>
      </c>
      <c r="AI13" s="17">
        <v>962</v>
      </c>
      <c r="AJ13" s="12">
        <v>150</v>
      </c>
      <c r="AK13" s="351">
        <v>150</v>
      </c>
      <c r="AL13" s="350">
        <v>0</v>
      </c>
      <c r="AM13" s="162">
        <v>0</v>
      </c>
      <c r="AN13" s="14">
        <v>0</v>
      </c>
      <c r="AO13" s="15">
        <v>0</v>
      </c>
      <c r="AS13" s="124">
        <v>0</v>
      </c>
    </row>
    <row r="14" spans="1:45" ht="28">
      <c r="A14" s="18">
        <v>520005</v>
      </c>
      <c r="B14" s="371">
        <v>7</v>
      </c>
      <c r="C14" s="11" t="s">
        <v>54</v>
      </c>
      <c r="D14" s="12">
        <v>32065</v>
      </c>
      <c r="E14" s="351">
        <v>29498</v>
      </c>
      <c r="F14" s="350">
        <v>2842</v>
      </c>
      <c r="G14" s="350">
        <v>2823</v>
      </c>
      <c r="H14" s="350">
        <v>0</v>
      </c>
      <c r="I14" s="350">
        <v>0</v>
      </c>
      <c r="J14" s="350">
        <v>0</v>
      </c>
      <c r="K14" s="350">
        <v>0</v>
      </c>
      <c r="L14" s="15">
        <v>2567</v>
      </c>
      <c r="M14" s="14">
        <v>25015</v>
      </c>
      <c r="N14" s="350">
        <v>23188</v>
      </c>
      <c r="O14" s="350">
        <v>0</v>
      </c>
      <c r="P14" s="350">
        <v>0</v>
      </c>
      <c r="Q14" s="350">
        <v>1357</v>
      </c>
      <c r="R14" s="350">
        <v>0</v>
      </c>
      <c r="S14" s="350">
        <v>0</v>
      </c>
      <c r="T14" s="350">
        <v>0</v>
      </c>
      <c r="U14" s="350">
        <v>0</v>
      </c>
      <c r="V14" s="350">
        <v>0</v>
      </c>
      <c r="W14" s="350">
        <v>1633</v>
      </c>
      <c r="X14" s="350">
        <v>0</v>
      </c>
      <c r="Y14" s="15">
        <v>1827</v>
      </c>
      <c r="Z14" s="21">
        <v>6632</v>
      </c>
      <c r="AA14" s="351">
        <v>6595</v>
      </c>
      <c r="AB14" s="350">
        <v>37</v>
      </c>
      <c r="AC14" s="350">
        <v>0</v>
      </c>
      <c r="AD14" s="15">
        <v>0</v>
      </c>
      <c r="AE14" s="16">
        <v>622</v>
      </c>
      <c r="AF14" s="350">
        <v>0</v>
      </c>
      <c r="AG14" s="350">
        <v>0</v>
      </c>
      <c r="AH14" s="350">
        <v>50</v>
      </c>
      <c r="AI14" s="17">
        <v>672</v>
      </c>
      <c r="AJ14" s="21">
        <v>665</v>
      </c>
      <c r="AK14" s="351">
        <v>665</v>
      </c>
      <c r="AL14" s="350">
        <v>0</v>
      </c>
      <c r="AM14" s="162">
        <v>0</v>
      </c>
      <c r="AN14" s="14">
        <v>4197</v>
      </c>
      <c r="AO14" s="15">
        <v>6</v>
      </c>
      <c r="AS14" s="124">
        <v>0</v>
      </c>
    </row>
    <row r="15" spans="1:45" ht="28">
      <c r="A15" s="18">
        <v>520009</v>
      </c>
      <c r="B15" s="348">
        <v>8</v>
      </c>
      <c r="C15" s="19" t="s">
        <v>55</v>
      </c>
      <c r="D15" s="12">
        <v>87389</v>
      </c>
      <c r="E15" s="351">
        <v>80542</v>
      </c>
      <c r="F15" s="350">
        <v>7365</v>
      </c>
      <c r="G15" s="350">
        <v>4937</v>
      </c>
      <c r="H15" s="350">
        <v>0</v>
      </c>
      <c r="I15" s="350">
        <v>0</v>
      </c>
      <c r="J15" s="350">
        <v>0</v>
      </c>
      <c r="K15" s="350">
        <v>0</v>
      </c>
      <c r="L15" s="15">
        <v>6847</v>
      </c>
      <c r="M15" s="14">
        <v>58297</v>
      </c>
      <c r="N15" s="350">
        <v>54634</v>
      </c>
      <c r="O15" s="350">
        <v>501</v>
      </c>
      <c r="P15" s="350">
        <v>27</v>
      </c>
      <c r="Q15" s="350">
        <v>2497</v>
      </c>
      <c r="R15" s="350">
        <v>1068</v>
      </c>
      <c r="S15" s="350">
        <v>6</v>
      </c>
      <c r="T15" s="350">
        <v>24</v>
      </c>
      <c r="U15" s="350">
        <v>52</v>
      </c>
      <c r="V15" s="350">
        <v>0</v>
      </c>
      <c r="W15" s="350">
        <v>4591</v>
      </c>
      <c r="X15" s="350">
        <v>0</v>
      </c>
      <c r="Y15" s="15">
        <v>3663</v>
      </c>
      <c r="Z15" s="12">
        <v>15530</v>
      </c>
      <c r="AA15" s="351">
        <v>9897</v>
      </c>
      <c r="AB15" s="350">
        <v>163</v>
      </c>
      <c r="AC15" s="350">
        <v>5470</v>
      </c>
      <c r="AD15" s="15">
        <v>0</v>
      </c>
      <c r="AE15" s="16">
        <v>5418</v>
      </c>
      <c r="AF15" s="350">
        <v>0</v>
      </c>
      <c r="AG15" s="350">
        <v>355</v>
      </c>
      <c r="AH15" s="345">
        <v>0</v>
      </c>
      <c r="AI15" s="17">
        <v>5418</v>
      </c>
      <c r="AJ15" s="12">
        <v>1801</v>
      </c>
      <c r="AK15" s="351">
        <v>1801</v>
      </c>
      <c r="AL15" s="350">
        <v>89</v>
      </c>
      <c r="AM15" s="162">
        <v>0</v>
      </c>
      <c r="AN15" s="14">
        <v>11238</v>
      </c>
      <c r="AO15" s="15">
        <v>18</v>
      </c>
      <c r="AS15" s="124">
        <v>50</v>
      </c>
    </row>
    <row r="16" spans="1:45" ht="28">
      <c r="A16" s="18">
        <v>520010</v>
      </c>
      <c r="B16" s="348">
        <v>9</v>
      </c>
      <c r="C16" s="19" t="s">
        <v>56</v>
      </c>
      <c r="D16" s="12">
        <v>22465</v>
      </c>
      <c r="E16" s="351">
        <v>20327</v>
      </c>
      <c r="F16" s="350">
        <v>3039</v>
      </c>
      <c r="G16" s="350">
        <v>1528</v>
      </c>
      <c r="H16" s="350">
        <v>0</v>
      </c>
      <c r="I16" s="350">
        <v>0</v>
      </c>
      <c r="J16" s="350">
        <v>0</v>
      </c>
      <c r="K16" s="350">
        <v>0</v>
      </c>
      <c r="L16" s="15">
        <v>2138</v>
      </c>
      <c r="M16" s="14">
        <v>14265</v>
      </c>
      <c r="N16" s="350">
        <v>12752</v>
      </c>
      <c r="O16" s="350">
        <v>0</v>
      </c>
      <c r="P16" s="350">
        <v>0</v>
      </c>
      <c r="Q16" s="350">
        <v>546</v>
      </c>
      <c r="R16" s="350">
        <v>241</v>
      </c>
      <c r="S16" s="350">
        <v>0</v>
      </c>
      <c r="T16" s="350">
        <v>172</v>
      </c>
      <c r="U16" s="350">
        <v>151</v>
      </c>
      <c r="V16" s="350">
        <v>0</v>
      </c>
      <c r="W16" s="350">
        <v>1184</v>
      </c>
      <c r="X16" s="350">
        <v>0</v>
      </c>
      <c r="Y16" s="15">
        <v>1513</v>
      </c>
      <c r="Z16" s="12">
        <v>5566</v>
      </c>
      <c r="AA16" s="351">
        <v>4471</v>
      </c>
      <c r="AB16" s="350">
        <v>80</v>
      </c>
      <c r="AC16" s="350">
        <v>1015</v>
      </c>
      <c r="AD16" s="15">
        <v>0</v>
      </c>
      <c r="AE16" s="16">
        <v>984</v>
      </c>
      <c r="AF16" s="350">
        <v>0</v>
      </c>
      <c r="AG16" s="350">
        <v>84</v>
      </c>
      <c r="AH16" s="345">
        <v>0</v>
      </c>
      <c r="AI16" s="17">
        <v>984</v>
      </c>
      <c r="AJ16" s="12">
        <v>385</v>
      </c>
      <c r="AK16" s="351">
        <v>385</v>
      </c>
      <c r="AL16" s="350">
        <v>17</v>
      </c>
      <c r="AM16" s="162">
        <v>0</v>
      </c>
      <c r="AN16" s="14">
        <v>2681</v>
      </c>
      <c r="AO16" s="15">
        <v>2</v>
      </c>
      <c r="AS16" s="124">
        <v>0</v>
      </c>
    </row>
    <row r="17" spans="1:45" ht="28">
      <c r="A17" s="18">
        <v>520011</v>
      </c>
      <c r="B17" s="348">
        <v>10</v>
      </c>
      <c r="C17" s="19" t="s">
        <v>57</v>
      </c>
      <c r="D17" s="12">
        <v>896</v>
      </c>
      <c r="E17" s="351">
        <v>803</v>
      </c>
      <c r="F17" s="350">
        <v>45</v>
      </c>
      <c r="G17" s="350">
        <v>67</v>
      </c>
      <c r="H17" s="350">
        <v>0</v>
      </c>
      <c r="I17" s="350">
        <v>0</v>
      </c>
      <c r="J17" s="350">
        <v>0</v>
      </c>
      <c r="K17" s="350">
        <v>0</v>
      </c>
      <c r="L17" s="15">
        <v>93</v>
      </c>
      <c r="M17" s="14">
        <v>602</v>
      </c>
      <c r="N17" s="350">
        <v>453</v>
      </c>
      <c r="O17" s="350">
        <v>0</v>
      </c>
      <c r="P17" s="350">
        <v>0</v>
      </c>
      <c r="Q17" s="350">
        <v>370</v>
      </c>
      <c r="R17" s="350">
        <v>157</v>
      </c>
      <c r="S17" s="350">
        <v>0</v>
      </c>
      <c r="T17" s="350">
        <v>0</v>
      </c>
      <c r="U17" s="350">
        <v>201</v>
      </c>
      <c r="V17" s="350">
        <v>0</v>
      </c>
      <c r="W17" s="350">
        <v>44</v>
      </c>
      <c r="X17" s="350">
        <v>0</v>
      </c>
      <c r="Y17" s="15">
        <v>149</v>
      </c>
      <c r="Z17" s="12">
        <v>184</v>
      </c>
      <c r="AA17" s="351">
        <v>51</v>
      </c>
      <c r="AB17" s="350">
        <v>1</v>
      </c>
      <c r="AC17" s="350">
        <v>132</v>
      </c>
      <c r="AD17" s="15">
        <v>0</v>
      </c>
      <c r="AE17" s="16">
        <v>52</v>
      </c>
      <c r="AF17" s="350">
        <v>0</v>
      </c>
      <c r="AG17" s="350">
        <v>0</v>
      </c>
      <c r="AH17" s="345">
        <v>0</v>
      </c>
      <c r="AI17" s="17">
        <v>52</v>
      </c>
      <c r="AJ17" s="12">
        <v>21</v>
      </c>
      <c r="AK17" s="351">
        <v>21</v>
      </c>
      <c r="AL17" s="350">
        <v>0</v>
      </c>
      <c r="AM17" s="162">
        <v>0</v>
      </c>
      <c r="AN17" s="14">
        <v>148</v>
      </c>
      <c r="AO17" s="15">
        <v>1</v>
      </c>
      <c r="AS17" s="124">
        <v>0</v>
      </c>
    </row>
    <row r="18" spans="1:45" ht="28">
      <c r="A18" s="18">
        <v>520012</v>
      </c>
      <c r="B18" s="348">
        <v>11</v>
      </c>
      <c r="C18" s="19" t="s">
        <v>58</v>
      </c>
      <c r="D18" s="12">
        <v>729</v>
      </c>
      <c r="E18" s="351">
        <v>647</v>
      </c>
      <c r="F18" s="350">
        <v>65</v>
      </c>
      <c r="G18" s="350">
        <v>59</v>
      </c>
      <c r="H18" s="350">
        <v>0</v>
      </c>
      <c r="I18" s="350">
        <v>0</v>
      </c>
      <c r="J18" s="350">
        <v>0</v>
      </c>
      <c r="K18" s="350">
        <v>0</v>
      </c>
      <c r="L18" s="15">
        <v>82</v>
      </c>
      <c r="M18" s="14">
        <v>615</v>
      </c>
      <c r="N18" s="350">
        <v>560</v>
      </c>
      <c r="O18" s="350">
        <v>0</v>
      </c>
      <c r="P18" s="350">
        <v>0</v>
      </c>
      <c r="Q18" s="350">
        <v>173</v>
      </c>
      <c r="R18" s="350">
        <v>96</v>
      </c>
      <c r="S18" s="350">
        <v>0</v>
      </c>
      <c r="T18" s="350">
        <v>0</v>
      </c>
      <c r="U18" s="350">
        <v>0</v>
      </c>
      <c r="V18" s="350">
        <v>0</v>
      </c>
      <c r="W18" s="350">
        <v>37</v>
      </c>
      <c r="X18" s="350">
        <v>0</v>
      </c>
      <c r="Y18" s="15">
        <v>55</v>
      </c>
      <c r="Z18" s="12">
        <v>150</v>
      </c>
      <c r="AA18" s="351">
        <v>119</v>
      </c>
      <c r="AB18" s="350">
        <v>18</v>
      </c>
      <c r="AC18" s="350">
        <v>13</v>
      </c>
      <c r="AD18" s="15">
        <v>0</v>
      </c>
      <c r="AE18" s="16">
        <v>65</v>
      </c>
      <c r="AF18" s="350">
        <v>0</v>
      </c>
      <c r="AG18" s="350">
        <v>0</v>
      </c>
      <c r="AH18" s="345">
        <v>0</v>
      </c>
      <c r="AI18" s="17">
        <v>65</v>
      </c>
      <c r="AJ18" s="12">
        <v>19</v>
      </c>
      <c r="AK18" s="351">
        <v>19</v>
      </c>
      <c r="AL18" s="350">
        <v>0</v>
      </c>
      <c r="AM18" s="162">
        <v>0</v>
      </c>
      <c r="AN18" s="14">
        <v>149</v>
      </c>
      <c r="AO18" s="15">
        <v>1</v>
      </c>
      <c r="AS18" s="124">
        <v>0</v>
      </c>
    </row>
    <row r="19" spans="1:45" ht="28">
      <c r="A19" s="18">
        <v>520013</v>
      </c>
      <c r="B19" s="348">
        <v>12</v>
      </c>
      <c r="C19" s="19" t="s">
        <v>59</v>
      </c>
      <c r="D19" s="12">
        <v>111703</v>
      </c>
      <c r="E19" s="351">
        <v>96116</v>
      </c>
      <c r="F19" s="350">
        <v>10163</v>
      </c>
      <c r="G19" s="350">
        <v>6622</v>
      </c>
      <c r="H19" s="350">
        <v>0</v>
      </c>
      <c r="I19" s="350">
        <v>0</v>
      </c>
      <c r="J19" s="350">
        <v>0</v>
      </c>
      <c r="K19" s="350">
        <v>6262</v>
      </c>
      <c r="L19" s="15">
        <v>9325</v>
      </c>
      <c r="M19" s="14">
        <v>47851</v>
      </c>
      <c r="N19" s="350">
        <v>40173</v>
      </c>
      <c r="O19" s="350">
        <v>2184</v>
      </c>
      <c r="P19" s="350">
        <v>27</v>
      </c>
      <c r="Q19" s="350">
        <v>4707</v>
      </c>
      <c r="R19" s="350">
        <v>1994</v>
      </c>
      <c r="S19" s="350">
        <v>10</v>
      </c>
      <c r="T19" s="350">
        <v>746</v>
      </c>
      <c r="U19" s="350">
        <v>2637</v>
      </c>
      <c r="V19" s="350">
        <v>0</v>
      </c>
      <c r="W19" s="350">
        <v>6199</v>
      </c>
      <c r="X19" s="350">
        <v>0</v>
      </c>
      <c r="Y19" s="15">
        <v>7678</v>
      </c>
      <c r="Z19" s="12">
        <v>18155</v>
      </c>
      <c r="AA19" s="351">
        <v>10863</v>
      </c>
      <c r="AB19" s="350">
        <v>94</v>
      </c>
      <c r="AC19" s="350">
        <v>7198</v>
      </c>
      <c r="AD19" s="15">
        <v>0</v>
      </c>
      <c r="AE19" s="16">
        <v>6275</v>
      </c>
      <c r="AF19" s="350">
        <v>0</v>
      </c>
      <c r="AG19" s="350">
        <v>413</v>
      </c>
      <c r="AH19" s="345">
        <v>0</v>
      </c>
      <c r="AI19" s="17">
        <v>6275</v>
      </c>
      <c r="AJ19" s="12">
        <v>2010</v>
      </c>
      <c r="AK19" s="351">
        <v>2010</v>
      </c>
      <c r="AL19" s="350">
        <v>173</v>
      </c>
      <c r="AM19" s="162">
        <v>0</v>
      </c>
      <c r="AN19" s="14">
        <v>15090</v>
      </c>
      <c r="AO19" s="15">
        <v>9</v>
      </c>
      <c r="AS19" s="124">
        <v>77</v>
      </c>
    </row>
    <row r="20" spans="1:45" ht="28">
      <c r="A20" s="18">
        <v>520018</v>
      </c>
      <c r="B20" s="348">
        <v>13</v>
      </c>
      <c r="C20" s="19" t="s">
        <v>60</v>
      </c>
      <c r="D20" s="12">
        <v>1482</v>
      </c>
      <c r="E20" s="351">
        <v>1323</v>
      </c>
      <c r="F20" s="350">
        <v>88</v>
      </c>
      <c r="G20" s="350">
        <v>122</v>
      </c>
      <c r="H20" s="350">
        <v>0</v>
      </c>
      <c r="I20" s="350">
        <v>0</v>
      </c>
      <c r="J20" s="350">
        <v>0</v>
      </c>
      <c r="K20" s="350">
        <v>0</v>
      </c>
      <c r="L20" s="15">
        <v>159</v>
      </c>
      <c r="M20" s="14">
        <v>802</v>
      </c>
      <c r="N20" s="350">
        <v>705</v>
      </c>
      <c r="O20" s="350">
        <v>0</v>
      </c>
      <c r="P20" s="350">
        <v>0</v>
      </c>
      <c r="Q20" s="350">
        <v>463</v>
      </c>
      <c r="R20" s="350">
        <v>197</v>
      </c>
      <c r="S20" s="350">
        <v>1</v>
      </c>
      <c r="T20" s="350">
        <v>74</v>
      </c>
      <c r="U20" s="350">
        <v>0</v>
      </c>
      <c r="V20" s="350">
        <v>0</v>
      </c>
      <c r="W20" s="350">
        <v>17</v>
      </c>
      <c r="X20" s="350">
        <v>0</v>
      </c>
      <c r="Y20" s="15">
        <v>97</v>
      </c>
      <c r="Z20" s="12">
        <v>235</v>
      </c>
      <c r="AA20" s="351">
        <v>104</v>
      </c>
      <c r="AB20" s="350">
        <v>2</v>
      </c>
      <c r="AC20" s="350">
        <v>129</v>
      </c>
      <c r="AD20" s="15">
        <v>0</v>
      </c>
      <c r="AE20" s="16">
        <v>78</v>
      </c>
      <c r="AF20" s="350">
        <v>0</v>
      </c>
      <c r="AG20" s="350">
        <v>0</v>
      </c>
      <c r="AH20" s="345">
        <v>0</v>
      </c>
      <c r="AI20" s="17">
        <v>78</v>
      </c>
      <c r="AJ20" s="12">
        <v>12</v>
      </c>
      <c r="AK20" s="351">
        <v>12</v>
      </c>
      <c r="AL20" s="350">
        <v>0</v>
      </c>
      <c r="AM20" s="162">
        <v>0</v>
      </c>
      <c r="AN20" s="14">
        <v>333</v>
      </c>
      <c r="AO20" s="15">
        <v>1</v>
      </c>
      <c r="AS20" s="124">
        <v>9</v>
      </c>
    </row>
    <row r="21" spans="1:45" ht="28">
      <c r="A21" s="18">
        <v>520019</v>
      </c>
      <c r="B21" s="348">
        <v>14</v>
      </c>
      <c r="C21" s="19" t="s">
        <v>61</v>
      </c>
      <c r="D21" s="12">
        <v>2851</v>
      </c>
      <c r="E21" s="351">
        <v>2540</v>
      </c>
      <c r="F21" s="350">
        <v>140</v>
      </c>
      <c r="G21" s="350">
        <v>250</v>
      </c>
      <c r="H21" s="350">
        <v>0</v>
      </c>
      <c r="I21" s="350">
        <v>0</v>
      </c>
      <c r="J21" s="350">
        <v>0</v>
      </c>
      <c r="K21" s="350">
        <v>0</v>
      </c>
      <c r="L21" s="15">
        <v>311</v>
      </c>
      <c r="M21" s="14">
        <v>1748</v>
      </c>
      <c r="N21" s="350">
        <v>1478</v>
      </c>
      <c r="O21" s="350">
        <v>0</v>
      </c>
      <c r="P21" s="350">
        <v>0</v>
      </c>
      <c r="Q21" s="350">
        <v>340</v>
      </c>
      <c r="R21" s="350">
        <v>210</v>
      </c>
      <c r="S21" s="350">
        <v>0</v>
      </c>
      <c r="T21" s="350">
        <v>0</v>
      </c>
      <c r="U21" s="350">
        <v>0</v>
      </c>
      <c r="V21" s="350">
        <v>0</v>
      </c>
      <c r="W21" s="350">
        <v>120</v>
      </c>
      <c r="X21" s="350">
        <v>0</v>
      </c>
      <c r="Y21" s="15">
        <v>270</v>
      </c>
      <c r="Z21" s="12">
        <v>575</v>
      </c>
      <c r="AA21" s="351">
        <v>342</v>
      </c>
      <c r="AB21" s="350">
        <v>3</v>
      </c>
      <c r="AC21" s="350">
        <v>230</v>
      </c>
      <c r="AD21" s="15">
        <v>0</v>
      </c>
      <c r="AE21" s="16">
        <v>125</v>
      </c>
      <c r="AF21" s="350">
        <v>0</v>
      </c>
      <c r="AG21" s="350">
        <v>0</v>
      </c>
      <c r="AH21" s="345">
        <v>0</v>
      </c>
      <c r="AI21" s="17">
        <v>125</v>
      </c>
      <c r="AJ21" s="12">
        <v>79</v>
      </c>
      <c r="AK21" s="351">
        <v>79</v>
      </c>
      <c r="AL21" s="350">
        <v>0</v>
      </c>
      <c r="AM21" s="162">
        <v>0</v>
      </c>
      <c r="AN21" s="14">
        <v>487</v>
      </c>
      <c r="AO21" s="15">
        <v>1</v>
      </c>
      <c r="AS21" s="124">
        <v>0</v>
      </c>
    </row>
    <row r="22" spans="1:45" ht="28">
      <c r="A22" s="18">
        <v>520020</v>
      </c>
      <c r="B22" s="348">
        <v>15</v>
      </c>
      <c r="C22" s="19" t="s">
        <v>62</v>
      </c>
      <c r="D22" s="12">
        <v>24564</v>
      </c>
      <c r="E22" s="351">
        <v>22365</v>
      </c>
      <c r="F22" s="350">
        <v>2419</v>
      </c>
      <c r="G22" s="350">
        <v>2143</v>
      </c>
      <c r="H22" s="350">
        <v>0</v>
      </c>
      <c r="I22" s="350">
        <v>0</v>
      </c>
      <c r="J22" s="350">
        <v>0</v>
      </c>
      <c r="K22" s="350">
        <v>0</v>
      </c>
      <c r="L22" s="15">
        <v>2199</v>
      </c>
      <c r="M22" s="14">
        <v>24530</v>
      </c>
      <c r="N22" s="350">
        <v>23023</v>
      </c>
      <c r="O22" s="350">
        <v>0</v>
      </c>
      <c r="P22" s="350">
        <v>0</v>
      </c>
      <c r="Q22" s="350">
        <v>154</v>
      </c>
      <c r="R22" s="350">
        <v>120</v>
      </c>
      <c r="S22" s="350">
        <v>0</v>
      </c>
      <c r="T22" s="350">
        <v>0</v>
      </c>
      <c r="U22" s="350">
        <v>0</v>
      </c>
      <c r="V22" s="350">
        <v>0</v>
      </c>
      <c r="W22" s="350">
        <v>1196</v>
      </c>
      <c r="X22" s="350">
        <v>0</v>
      </c>
      <c r="Y22" s="15">
        <v>1507</v>
      </c>
      <c r="Z22" s="12">
        <v>5156</v>
      </c>
      <c r="AA22" s="351">
        <v>2904</v>
      </c>
      <c r="AB22" s="350">
        <v>17</v>
      </c>
      <c r="AC22" s="350">
        <v>2235</v>
      </c>
      <c r="AD22" s="15">
        <v>0</v>
      </c>
      <c r="AE22" s="16">
        <v>1186</v>
      </c>
      <c r="AF22" s="350">
        <v>0</v>
      </c>
      <c r="AG22" s="350">
        <v>0</v>
      </c>
      <c r="AH22" s="345">
        <v>0</v>
      </c>
      <c r="AI22" s="17">
        <v>1186</v>
      </c>
      <c r="AJ22" s="12">
        <v>424</v>
      </c>
      <c r="AK22" s="351">
        <v>424</v>
      </c>
      <c r="AL22" s="350">
        <v>0</v>
      </c>
      <c r="AM22" s="162">
        <v>0</v>
      </c>
      <c r="AN22" s="14">
        <v>3099</v>
      </c>
      <c r="AO22" s="15">
        <v>7</v>
      </c>
      <c r="AS22" s="124">
        <v>0</v>
      </c>
    </row>
    <row r="23" spans="1:45" ht="28">
      <c r="A23" s="18">
        <v>520021</v>
      </c>
      <c r="B23" s="348">
        <v>16</v>
      </c>
      <c r="C23" s="19" t="s">
        <v>63</v>
      </c>
      <c r="D23" s="12">
        <v>6421</v>
      </c>
      <c r="E23" s="351">
        <v>5456</v>
      </c>
      <c r="F23" s="350">
        <v>602</v>
      </c>
      <c r="G23" s="350">
        <v>959</v>
      </c>
      <c r="H23" s="350">
        <v>0</v>
      </c>
      <c r="I23" s="350">
        <v>0</v>
      </c>
      <c r="J23" s="350">
        <v>0</v>
      </c>
      <c r="K23" s="350">
        <v>0</v>
      </c>
      <c r="L23" s="15">
        <v>965</v>
      </c>
      <c r="M23" s="14">
        <v>7042</v>
      </c>
      <c r="N23" s="350">
        <v>6495</v>
      </c>
      <c r="O23" s="350">
        <v>0</v>
      </c>
      <c r="P23" s="350">
        <v>0</v>
      </c>
      <c r="Q23" s="350">
        <v>155</v>
      </c>
      <c r="R23" s="350">
        <v>155</v>
      </c>
      <c r="S23" s="350">
        <v>0</v>
      </c>
      <c r="T23" s="350">
        <v>0</v>
      </c>
      <c r="U23" s="350">
        <v>0</v>
      </c>
      <c r="V23" s="350">
        <v>0</v>
      </c>
      <c r="W23" s="350">
        <v>422</v>
      </c>
      <c r="X23" s="350">
        <v>0</v>
      </c>
      <c r="Y23" s="15">
        <v>547</v>
      </c>
      <c r="Z23" s="12">
        <v>2009</v>
      </c>
      <c r="AA23" s="351">
        <v>1333</v>
      </c>
      <c r="AB23" s="350">
        <v>36</v>
      </c>
      <c r="AC23" s="350">
        <v>640</v>
      </c>
      <c r="AD23" s="15">
        <v>0</v>
      </c>
      <c r="AE23" s="16">
        <v>349</v>
      </c>
      <c r="AF23" s="350">
        <v>0</v>
      </c>
      <c r="AG23" s="350">
        <v>0</v>
      </c>
      <c r="AH23" s="345">
        <v>0</v>
      </c>
      <c r="AI23" s="17">
        <v>349</v>
      </c>
      <c r="AJ23" s="12">
        <v>187</v>
      </c>
      <c r="AK23" s="351">
        <v>187</v>
      </c>
      <c r="AL23" s="350">
        <v>0</v>
      </c>
      <c r="AM23" s="162">
        <v>0</v>
      </c>
      <c r="AN23" s="14">
        <v>1036</v>
      </c>
      <c r="AO23" s="15">
        <v>2</v>
      </c>
      <c r="AS23" s="124">
        <v>0</v>
      </c>
    </row>
    <row r="24" spans="1:45" ht="42">
      <c r="A24" s="18">
        <v>520022</v>
      </c>
      <c r="B24" s="348">
        <v>17</v>
      </c>
      <c r="C24" s="19" t="s">
        <v>64</v>
      </c>
      <c r="D24" s="12">
        <v>30123</v>
      </c>
      <c r="E24" s="351">
        <v>27431</v>
      </c>
      <c r="F24" s="350">
        <v>3043</v>
      </c>
      <c r="G24" s="350">
        <v>3724</v>
      </c>
      <c r="H24" s="350">
        <v>0</v>
      </c>
      <c r="I24" s="350">
        <v>0</v>
      </c>
      <c r="J24" s="350">
        <v>0</v>
      </c>
      <c r="K24" s="350">
        <v>0</v>
      </c>
      <c r="L24" s="15">
        <v>2692</v>
      </c>
      <c r="M24" s="14">
        <v>34875</v>
      </c>
      <c r="N24" s="350">
        <v>30163</v>
      </c>
      <c r="O24" s="350">
        <v>400</v>
      </c>
      <c r="P24" s="350">
        <v>0</v>
      </c>
      <c r="Q24" s="350">
        <v>840</v>
      </c>
      <c r="R24" s="350">
        <v>371</v>
      </c>
      <c r="S24" s="350">
        <v>0</v>
      </c>
      <c r="T24" s="350">
        <v>0</v>
      </c>
      <c r="U24" s="350">
        <v>389</v>
      </c>
      <c r="V24" s="350">
        <v>0</v>
      </c>
      <c r="W24" s="350">
        <v>1608</v>
      </c>
      <c r="X24" s="350">
        <v>0</v>
      </c>
      <c r="Y24" s="15">
        <v>4712</v>
      </c>
      <c r="Z24" s="12">
        <v>6902</v>
      </c>
      <c r="AA24" s="351">
        <v>4763</v>
      </c>
      <c r="AB24" s="350">
        <v>431</v>
      </c>
      <c r="AC24" s="350">
        <v>1708</v>
      </c>
      <c r="AD24" s="15">
        <v>0</v>
      </c>
      <c r="AE24" s="16">
        <v>1945</v>
      </c>
      <c r="AF24" s="350">
        <v>0</v>
      </c>
      <c r="AG24" s="350">
        <v>0</v>
      </c>
      <c r="AH24" s="345">
        <v>0</v>
      </c>
      <c r="AI24" s="17">
        <v>1945</v>
      </c>
      <c r="AJ24" s="12">
        <v>810</v>
      </c>
      <c r="AK24" s="351">
        <v>810</v>
      </c>
      <c r="AL24" s="350">
        <v>0</v>
      </c>
      <c r="AM24" s="162">
        <v>0</v>
      </c>
      <c r="AN24" s="14">
        <v>4002</v>
      </c>
      <c r="AO24" s="15">
        <v>6</v>
      </c>
      <c r="AS24" s="124">
        <v>0</v>
      </c>
    </row>
    <row r="25" spans="1:45" ht="28">
      <c r="A25" s="18">
        <v>520025</v>
      </c>
      <c r="B25" s="348">
        <v>18</v>
      </c>
      <c r="C25" s="19" t="s">
        <v>65</v>
      </c>
      <c r="D25" s="12">
        <v>181</v>
      </c>
      <c r="E25" s="351">
        <v>172</v>
      </c>
      <c r="F25" s="350">
        <v>16</v>
      </c>
      <c r="G25" s="350">
        <v>15</v>
      </c>
      <c r="H25" s="350">
        <v>0</v>
      </c>
      <c r="I25" s="350">
        <v>0</v>
      </c>
      <c r="J25" s="350">
        <v>0</v>
      </c>
      <c r="K25" s="350">
        <v>0</v>
      </c>
      <c r="L25" s="15">
        <v>9</v>
      </c>
      <c r="M25" s="14">
        <v>125</v>
      </c>
      <c r="N25" s="350">
        <v>115</v>
      </c>
      <c r="O25" s="350">
        <v>0</v>
      </c>
      <c r="P25" s="350">
        <v>0</v>
      </c>
      <c r="Q25" s="350">
        <v>502</v>
      </c>
      <c r="R25" s="350">
        <v>213</v>
      </c>
      <c r="S25" s="350">
        <v>0</v>
      </c>
      <c r="T25" s="350">
        <v>0</v>
      </c>
      <c r="U25" s="350">
        <v>0</v>
      </c>
      <c r="V25" s="350">
        <v>0</v>
      </c>
      <c r="W25" s="350">
        <v>5</v>
      </c>
      <c r="X25" s="350">
        <v>0</v>
      </c>
      <c r="Y25" s="15">
        <v>10</v>
      </c>
      <c r="Z25" s="12">
        <v>82</v>
      </c>
      <c r="AA25" s="351">
        <v>39</v>
      </c>
      <c r="AB25" s="350">
        <v>1</v>
      </c>
      <c r="AC25" s="350">
        <v>42</v>
      </c>
      <c r="AD25" s="15">
        <v>0</v>
      </c>
      <c r="AE25" s="16">
        <v>22</v>
      </c>
      <c r="AF25" s="350">
        <v>0</v>
      </c>
      <c r="AG25" s="350">
        <v>0</v>
      </c>
      <c r="AH25" s="345">
        <v>0</v>
      </c>
      <c r="AI25" s="17">
        <v>22</v>
      </c>
      <c r="AJ25" s="12">
        <v>1</v>
      </c>
      <c r="AK25" s="351">
        <v>1</v>
      </c>
      <c r="AL25" s="350">
        <v>0</v>
      </c>
      <c r="AM25" s="162">
        <v>0</v>
      </c>
      <c r="AN25" s="14">
        <v>43</v>
      </c>
      <c r="AO25" s="15">
        <v>1</v>
      </c>
      <c r="AS25" s="124">
        <v>0</v>
      </c>
    </row>
    <row r="26" spans="1:45" ht="28">
      <c r="A26" s="18">
        <v>520026</v>
      </c>
      <c r="B26" s="348">
        <v>19</v>
      </c>
      <c r="C26" s="19" t="s">
        <v>66</v>
      </c>
      <c r="D26" s="12">
        <v>5230</v>
      </c>
      <c r="E26" s="351">
        <v>4765</v>
      </c>
      <c r="F26" s="350">
        <v>391</v>
      </c>
      <c r="G26" s="350">
        <v>470</v>
      </c>
      <c r="H26" s="350">
        <v>0</v>
      </c>
      <c r="I26" s="350">
        <v>0</v>
      </c>
      <c r="J26" s="350">
        <v>0</v>
      </c>
      <c r="K26" s="350">
        <v>0</v>
      </c>
      <c r="L26" s="15">
        <v>465</v>
      </c>
      <c r="M26" s="14">
        <v>2681</v>
      </c>
      <c r="N26" s="350">
        <v>2227</v>
      </c>
      <c r="O26" s="350">
        <v>0</v>
      </c>
      <c r="P26" s="350">
        <v>0</v>
      </c>
      <c r="Q26" s="350">
        <v>1500</v>
      </c>
      <c r="R26" s="350">
        <v>381</v>
      </c>
      <c r="S26" s="350">
        <v>0</v>
      </c>
      <c r="T26" s="350">
        <v>136</v>
      </c>
      <c r="U26" s="350">
        <v>9</v>
      </c>
      <c r="V26" s="350">
        <v>0</v>
      </c>
      <c r="W26" s="350">
        <v>345</v>
      </c>
      <c r="X26" s="350">
        <v>0</v>
      </c>
      <c r="Y26" s="15">
        <v>454</v>
      </c>
      <c r="Z26" s="12">
        <v>900</v>
      </c>
      <c r="AA26" s="351">
        <v>465</v>
      </c>
      <c r="AB26" s="350">
        <v>39</v>
      </c>
      <c r="AC26" s="350">
        <v>396</v>
      </c>
      <c r="AD26" s="15">
        <v>0</v>
      </c>
      <c r="AE26" s="16">
        <v>317</v>
      </c>
      <c r="AF26" s="350">
        <v>0</v>
      </c>
      <c r="AG26" s="350">
        <v>0</v>
      </c>
      <c r="AH26" s="345">
        <v>0</v>
      </c>
      <c r="AI26" s="17">
        <v>317</v>
      </c>
      <c r="AJ26" s="12">
        <v>74</v>
      </c>
      <c r="AK26" s="351">
        <v>74</v>
      </c>
      <c r="AL26" s="350">
        <v>0</v>
      </c>
      <c r="AM26" s="162">
        <v>0</v>
      </c>
      <c r="AN26" s="14">
        <v>1257</v>
      </c>
      <c r="AO26" s="15">
        <v>1</v>
      </c>
      <c r="AS26" s="124">
        <v>0</v>
      </c>
    </row>
    <row r="27" spans="1:45" ht="28">
      <c r="A27" s="18">
        <v>520027</v>
      </c>
      <c r="B27" s="348">
        <v>20</v>
      </c>
      <c r="C27" s="19" t="s">
        <v>67</v>
      </c>
      <c r="D27" s="12">
        <v>11607</v>
      </c>
      <c r="E27" s="351">
        <v>10574</v>
      </c>
      <c r="F27" s="350">
        <v>877</v>
      </c>
      <c r="G27" s="350">
        <v>1093</v>
      </c>
      <c r="H27" s="350">
        <v>0</v>
      </c>
      <c r="I27" s="350">
        <v>0</v>
      </c>
      <c r="J27" s="350">
        <v>0</v>
      </c>
      <c r="K27" s="350">
        <v>0</v>
      </c>
      <c r="L27" s="15">
        <v>1033</v>
      </c>
      <c r="M27" s="14">
        <v>9182</v>
      </c>
      <c r="N27" s="350">
        <v>7217</v>
      </c>
      <c r="O27" s="350">
        <v>0</v>
      </c>
      <c r="P27" s="350">
        <v>0</v>
      </c>
      <c r="Q27" s="350">
        <v>595</v>
      </c>
      <c r="R27" s="350">
        <v>252</v>
      </c>
      <c r="S27" s="350">
        <v>0</v>
      </c>
      <c r="T27" s="350">
        <v>0</v>
      </c>
      <c r="U27" s="350">
        <v>20</v>
      </c>
      <c r="V27" s="350">
        <v>0</v>
      </c>
      <c r="W27" s="350">
        <v>628</v>
      </c>
      <c r="X27" s="350">
        <v>0</v>
      </c>
      <c r="Y27" s="15">
        <v>1965</v>
      </c>
      <c r="Z27" s="12">
        <v>2790</v>
      </c>
      <c r="AA27" s="351">
        <v>2282</v>
      </c>
      <c r="AB27" s="350">
        <v>78</v>
      </c>
      <c r="AC27" s="350">
        <v>430</v>
      </c>
      <c r="AD27" s="15">
        <v>0</v>
      </c>
      <c r="AE27" s="16">
        <v>609</v>
      </c>
      <c r="AF27" s="350">
        <v>0</v>
      </c>
      <c r="AG27" s="350">
        <v>0</v>
      </c>
      <c r="AH27" s="345">
        <v>29</v>
      </c>
      <c r="AI27" s="17">
        <v>638</v>
      </c>
      <c r="AJ27" s="12">
        <v>465</v>
      </c>
      <c r="AK27" s="351">
        <v>465</v>
      </c>
      <c r="AL27" s="350">
        <v>0</v>
      </c>
      <c r="AM27" s="162">
        <v>0</v>
      </c>
      <c r="AN27" s="14">
        <v>1588</v>
      </c>
      <c r="AO27" s="15">
        <v>4</v>
      </c>
      <c r="AS27" s="124">
        <v>0</v>
      </c>
    </row>
    <row r="28" spans="1:45" ht="28">
      <c r="A28" s="18">
        <v>520028</v>
      </c>
      <c r="B28" s="348">
        <v>21</v>
      </c>
      <c r="C28" s="19" t="s">
        <v>68</v>
      </c>
      <c r="D28" s="12">
        <v>2594</v>
      </c>
      <c r="E28" s="351">
        <v>2389</v>
      </c>
      <c r="F28" s="350">
        <v>149</v>
      </c>
      <c r="G28" s="350">
        <v>174</v>
      </c>
      <c r="H28" s="350">
        <v>0</v>
      </c>
      <c r="I28" s="350">
        <v>0</v>
      </c>
      <c r="J28" s="350">
        <v>0</v>
      </c>
      <c r="K28" s="350">
        <v>0</v>
      </c>
      <c r="L28" s="15">
        <v>205</v>
      </c>
      <c r="M28" s="14">
        <v>1377</v>
      </c>
      <c r="N28" s="350">
        <v>1204</v>
      </c>
      <c r="O28" s="350">
        <v>0</v>
      </c>
      <c r="P28" s="350">
        <v>0</v>
      </c>
      <c r="Q28" s="350">
        <v>278</v>
      </c>
      <c r="R28" s="350">
        <v>186</v>
      </c>
      <c r="S28" s="350">
        <v>0</v>
      </c>
      <c r="T28" s="350">
        <v>0</v>
      </c>
      <c r="U28" s="350">
        <v>12</v>
      </c>
      <c r="V28" s="350">
        <v>0</v>
      </c>
      <c r="W28" s="350">
        <v>111</v>
      </c>
      <c r="X28" s="350">
        <v>0</v>
      </c>
      <c r="Y28" s="15">
        <v>173</v>
      </c>
      <c r="Z28" s="12">
        <v>493</v>
      </c>
      <c r="AA28" s="351">
        <v>304</v>
      </c>
      <c r="AB28" s="350">
        <v>3</v>
      </c>
      <c r="AC28" s="350">
        <v>186</v>
      </c>
      <c r="AD28" s="15">
        <v>0</v>
      </c>
      <c r="AE28" s="16">
        <v>145</v>
      </c>
      <c r="AF28" s="350">
        <v>0</v>
      </c>
      <c r="AG28" s="350">
        <v>0</v>
      </c>
      <c r="AH28" s="345">
        <v>0</v>
      </c>
      <c r="AI28" s="17">
        <v>145</v>
      </c>
      <c r="AJ28" s="12">
        <v>59</v>
      </c>
      <c r="AK28" s="351">
        <v>59</v>
      </c>
      <c r="AL28" s="350">
        <v>0</v>
      </c>
      <c r="AM28" s="162">
        <v>0</v>
      </c>
      <c r="AN28" s="14">
        <v>414</v>
      </c>
      <c r="AO28" s="15">
        <v>1</v>
      </c>
      <c r="AS28" s="124">
        <v>0</v>
      </c>
    </row>
    <row r="29" spans="1:45" ht="28">
      <c r="A29" s="18">
        <v>520029</v>
      </c>
      <c r="B29" s="348">
        <v>22</v>
      </c>
      <c r="C29" s="19" t="s">
        <v>69</v>
      </c>
      <c r="D29" s="12">
        <v>887</v>
      </c>
      <c r="E29" s="351">
        <v>783</v>
      </c>
      <c r="F29" s="350">
        <v>51</v>
      </c>
      <c r="G29" s="350">
        <v>25</v>
      </c>
      <c r="H29" s="350">
        <v>0</v>
      </c>
      <c r="I29" s="350">
        <v>0</v>
      </c>
      <c r="J29" s="350">
        <v>0</v>
      </c>
      <c r="K29" s="350">
        <v>17</v>
      </c>
      <c r="L29" s="15">
        <v>87</v>
      </c>
      <c r="M29" s="14">
        <v>609</v>
      </c>
      <c r="N29" s="350">
        <v>521</v>
      </c>
      <c r="O29" s="350">
        <v>34</v>
      </c>
      <c r="P29" s="350">
        <v>27</v>
      </c>
      <c r="Q29" s="350">
        <v>126</v>
      </c>
      <c r="R29" s="350">
        <v>51</v>
      </c>
      <c r="S29" s="350">
        <v>0</v>
      </c>
      <c r="T29" s="350">
        <v>20</v>
      </c>
      <c r="U29" s="350">
        <v>1</v>
      </c>
      <c r="V29" s="350">
        <v>0</v>
      </c>
      <c r="W29" s="350">
        <v>45</v>
      </c>
      <c r="X29" s="350">
        <v>1</v>
      </c>
      <c r="Y29" s="15">
        <v>87</v>
      </c>
      <c r="Z29" s="12">
        <v>186</v>
      </c>
      <c r="AA29" s="351">
        <v>28</v>
      </c>
      <c r="AB29" s="350">
        <v>16</v>
      </c>
      <c r="AC29" s="350">
        <v>142</v>
      </c>
      <c r="AD29" s="15">
        <v>0</v>
      </c>
      <c r="AE29" s="16">
        <v>279</v>
      </c>
      <c r="AF29" s="350">
        <v>0</v>
      </c>
      <c r="AG29" s="350">
        <v>20</v>
      </c>
      <c r="AH29" s="345">
        <v>1</v>
      </c>
      <c r="AI29" s="17">
        <v>280</v>
      </c>
      <c r="AJ29" s="12">
        <v>3</v>
      </c>
      <c r="AK29" s="351">
        <v>3</v>
      </c>
      <c r="AL29" s="350">
        <v>1</v>
      </c>
      <c r="AM29" s="162">
        <v>0</v>
      </c>
      <c r="AN29" s="14">
        <v>423</v>
      </c>
      <c r="AO29" s="15">
        <v>1</v>
      </c>
      <c r="AS29" s="124">
        <v>0</v>
      </c>
    </row>
    <row r="30" spans="1:45" ht="28">
      <c r="A30" s="18">
        <v>520031</v>
      </c>
      <c r="B30" s="348">
        <v>23</v>
      </c>
      <c r="C30" s="19" t="s">
        <v>70</v>
      </c>
      <c r="D30" s="12">
        <v>438</v>
      </c>
      <c r="E30" s="351">
        <v>319</v>
      </c>
      <c r="F30" s="350">
        <v>55</v>
      </c>
      <c r="G30" s="350">
        <v>64</v>
      </c>
      <c r="H30" s="350">
        <v>0</v>
      </c>
      <c r="I30" s="350">
        <v>0</v>
      </c>
      <c r="J30" s="350">
        <v>0</v>
      </c>
      <c r="K30" s="350">
        <v>0</v>
      </c>
      <c r="L30" s="15">
        <v>119</v>
      </c>
      <c r="M30" s="14">
        <v>526</v>
      </c>
      <c r="N30" s="350">
        <v>494</v>
      </c>
      <c r="O30" s="350">
        <v>0</v>
      </c>
      <c r="P30" s="350">
        <v>0</v>
      </c>
      <c r="Q30" s="350">
        <v>436</v>
      </c>
      <c r="R30" s="350">
        <v>148</v>
      </c>
      <c r="S30" s="350">
        <v>0</v>
      </c>
      <c r="T30" s="350">
        <v>0</v>
      </c>
      <c r="U30" s="350">
        <v>0</v>
      </c>
      <c r="V30" s="350">
        <v>0</v>
      </c>
      <c r="W30" s="350">
        <v>39</v>
      </c>
      <c r="X30" s="350">
        <v>0</v>
      </c>
      <c r="Y30" s="15">
        <v>32</v>
      </c>
      <c r="Z30" s="12">
        <v>119</v>
      </c>
      <c r="AA30" s="351">
        <v>0</v>
      </c>
      <c r="AB30" s="350">
        <v>1</v>
      </c>
      <c r="AC30" s="350">
        <v>118</v>
      </c>
      <c r="AD30" s="15">
        <v>0</v>
      </c>
      <c r="AE30" s="16">
        <v>51</v>
      </c>
      <c r="AF30" s="350">
        <v>0</v>
      </c>
      <c r="AG30" s="350">
        <v>0</v>
      </c>
      <c r="AH30" s="345">
        <v>0</v>
      </c>
      <c r="AI30" s="17">
        <v>51</v>
      </c>
      <c r="AJ30" s="12">
        <v>5</v>
      </c>
      <c r="AK30" s="351">
        <v>5</v>
      </c>
      <c r="AL30" s="350">
        <v>0</v>
      </c>
      <c r="AM30" s="162">
        <v>0</v>
      </c>
      <c r="AN30" s="14">
        <v>123</v>
      </c>
      <c r="AO30" s="15">
        <v>1</v>
      </c>
      <c r="AS30" s="124">
        <v>7</v>
      </c>
    </row>
    <row r="31" spans="1:45" ht="28">
      <c r="A31" s="18">
        <v>520033</v>
      </c>
      <c r="B31" s="348">
        <v>24</v>
      </c>
      <c r="C31" s="19" t="s">
        <v>71</v>
      </c>
      <c r="D31" s="12">
        <v>5627</v>
      </c>
      <c r="E31" s="351">
        <v>4213</v>
      </c>
      <c r="F31" s="350">
        <v>463</v>
      </c>
      <c r="G31" s="350">
        <v>407</v>
      </c>
      <c r="H31" s="350">
        <v>0</v>
      </c>
      <c r="I31" s="350">
        <v>0</v>
      </c>
      <c r="J31" s="350">
        <v>0</v>
      </c>
      <c r="K31" s="350">
        <v>747</v>
      </c>
      <c r="L31" s="15">
        <v>667</v>
      </c>
      <c r="M31" s="14">
        <v>4371</v>
      </c>
      <c r="N31" s="350">
        <v>3656</v>
      </c>
      <c r="O31" s="350">
        <v>340</v>
      </c>
      <c r="P31" s="350">
        <v>0</v>
      </c>
      <c r="Q31" s="350">
        <v>2234</v>
      </c>
      <c r="R31" s="350">
        <v>946</v>
      </c>
      <c r="S31" s="350">
        <v>0</v>
      </c>
      <c r="T31" s="350">
        <v>0</v>
      </c>
      <c r="U31" s="350">
        <v>0</v>
      </c>
      <c r="V31" s="350">
        <v>0</v>
      </c>
      <c r="W31" s="350">
        <v>360</v>
      </c>
      <c r="X31" s="350">
        <v>0</v>
      </c>
      <c r="Y31" s="15">
        <v>715</v>
      </c>
      <c r="Z31" s="12">
        <v>1984</v>
      </c>
      <c r="AA31" s="351">
        <v>611</v>
      </c>
      <c r="AB31" s="350">
        <v>16</v>
      </c>
      <c r="AC31" s="350">
        <v>1357</v>
      </c>
      <c r="AD31" s="15">
        <v>0</v>
      </c>
      <c r="AE31" s="16">
        <v>1264</v>
      </c>
      <c r="AF31" s="350">
        <v>0</v>
      </c>
      <c r="AG31" s="350">
        <v>29</v>
      </c>
      <c r="AH31" s="345">
        <v>28</v>
      </c>
      <c r="AI31" s="17">
        <v>1292</v>
      </c>
      <c r="AJ31" s="12">
        <v>137</v>
      </c>
      <c r="AK31" s="351">
        <v>137</v>
      </c>
      <c r="AL31" s="350">
        <v>2</v>
      </c>
      <c r="AM31" s="162">
        <v>0</v>
      </c>
      <c r="AN31" s="14">
        <v>1373</v>
      </c>
      <c r="AO31" s="15">
        <v>3</v>
      </c>
      <c r="AS31" s="124">
        <v>0</v>
      </c>
    </row>
    <row r="32" spans="1:45" ht="28">
      <c r="A32" s="18">
        <v>520038</v>
      </c>
      <c r="B32" s="348">
        <v>25</v>
      </c>
      <c r="C32" s="19" t="s">
        <v>72</v>
      </c>
      <c r="D32" s="12">
        <v>6145</v>
      </c>
      <c r="E32" s="351">
        <v>5415</v>
      </c>
      <c r="F32" s="350">
        <v>479</v>
      </c>
      <c r="G32" s="350">
        <v>739</v>
      </c>
      <c r="H32" s="350">
        <v>0</v>
      </c>
      <c r="I32" s="350">
        <v>0</v>
      </c>
      <c r="J32" s="350">
        <v>0</v>
      </c>
      <c r="K32" s="350">
        <v>0</v>
      </c>
      <c r="L32" s="15">
        <v>730</v>
      </c>
      <c r="M32" s="14">
        <v>4853</v>
      </c>
      <c r="N32" s="350">
        <v>4200</v>
      </c>
      <c r="O32" s="350">
        <v>0</v>
      </c>
      <c r="P32" s="350">
        <v>0</v>
      </c>
      <c r="Q32" s="350">
        <v>563</v>
      </c>
      <c r="R32" s="350">
        <v>118</v>
      </c>
      <c r="S32" s="350">
        <v>0</v>
      </c>
      <c r="T32" s="350">
        <v>0</v>
      </c>
      <c r="U32" s="350">
        <v>0</v>
      </c>
      <c r="V32" s="350">
        <v>0</v>
      </c>
      <c r="W32" s="350">
        <v>344</v>
      </c>
      <c r="X32" s="350">
        <v>0</v>
      </c>
      <c r="Y32" s="15">
        <v>653</v>
      </c>
      <c r="Z32" s="12">
        <v>1856</v>
      </c>
      <c r="AA32" s="351">
        <v>1259</v>
      </c>
      <c r="AB32" s="350">
        <v>37</v>
      </c>
      <c r="AC32" s="350">
        <v>560</v>
      </c>
      <c r="AD32" s="15">
        <v>0</v>
      </c>
      <c r="AE32" s="16">
        <v>382</v>
      </c>
      <c r="AF32" s="350">
        <v>0</v>
      </c>
      <c r="AG32" s="350">
        <v>0</v>
      </c>
      <c r="AH32" s="345">
        <v>0</v>
      </c>
      <c r="AI32" s="17">
        <v>382</v>
      </c>
      <c r="AJ32" s="12">
        <v>186</v>
      </c>
      <c r="AK32" s="351">
        <v>186</v>
      </c>
      <c r="AL32" s="350">
        <v>0</v>
      </c>
      <c r="AM32" s="162">
        <v>0</v>
      </c>
      <c r="AN32" s="14">
        <v>1293</v>
      </c>
      <c r="AO32" s="15">
        <v>3</v>
      </c>
      <c r="AS32" s="124">
        <v>0</v>
      </c>
    </row>
    <row r="33" spans="1:45" ht="42">
      <c r="A33" s="18">
        <v>520039</v>
      </c>
      <c r="B33" s="348">
        <v>26</v>
      </c>
      <c r="C33" s="19" t="s">
        <v>73</v>
      </c>
      <c r="D33" s="12">
        <v>26548</v>
      </c>
      <c r="E33" s="351">
        <v>24131</v>
      </c>
      <c r="F33" s="350">
        <v>3522</v>
      </c>
      <c r="G33" s="350">
        <v>2958</v>
      </c>
      <c r="H33" s="350">
        <v>0</v>
      </c>
      <c r="I33" s="350">
        <v>0</v>
      </c>
      <c r="J33" s="350">
        <v>0</v>
      </c>
      <c r="K33" s="350">
        <v>0</v>
      </c>
      <c r="L33" s="15">
        <v>2417</v>
      </c>
      <c r="M33" s="14">
        <v>24027</v>
      </c>
      <c r="N33" s="350">
        <v>20374</v>
      </c>
      <c r="O33" s="350">
        <v>0</v>
      </c>
      <c r="P33" s="350">
        <v>0</v>
      </c>
      <c r="Q33" s="350">
        <v>553</v>
      </c>
      <c r="R33" s="350">
        <v>235</v>
      </c>
      <c r="S33" s="350">
        <v>1</v>
      </c>
      <c r="T33" s="350">
        <v>87</v>
      </c>
      <c r="U33" s="350">
        <v>89</v>
      </c>
      <c r="V33" s="350">
        <v>0</v>
      </c>
      <c r="W33" s="350">
        <v>1734</v>
      </c>
      <c r="X33" s="350">
        <v>0</v>
      </c>
      <c r="Y33" s="15">
        <v>3653</v>
      </c>
      <c r="Z33" s="12">
        <v>7781</v>
      </c>
      <c r="AA33" s="351">
        <v>4478</v>
      </c>
      <c r="AB33" s="350">
        <v>16</v>
      </c>
      <c r="AC33" s="350">
        <v>3287</v>
      </c>
      <c r="AD33" s="15">
        <v>0</v>
      </c>
      <c r="AE33" s="16">
        <v>1398</v>
      </c>
      <c r="AF33" s="350">
        <v>0</v>
      </c>
      <c r="AG33" s="350">
        <v>0</v>
      </c>
      <c r="AH33" s="345">
        <v>0</v>
      </c>
      <c r="AI33" s="17">
        <v>1398</v>
      </c>
      <c r="AJ33" s="12">
        <v>778</v>
      </c>
      <c r="AK33" s="351">
        <v>778</v>
      </c>
      <c r="AL33" s="350">
        <v>0</v>
      </c>
      <c r="AM33" s="162">
        <v>0</v>
      </c>
      <c r="AN33" s="14">
        <v>3967</v>
      </c>
      <c r="AO33" s="15">
        <v>1</v>
      </c>
      <c r="AS33" s="124">
        <v>11</v>
      </c>
    </row>
    <row r="34" spans="1:45" ht="28">
      <c r="A34" s="18">
        <v>520294</v>
      </c>
      <c r="B34" s="348">
        <v>27</v>
      </c>
      <c r="C34" s="19" t="s">
        <v>74</v>
      </c>
      <c r="D34" s="12">
        <v>56762</v>
      </c>
      <c r="E34" s="351">
        <v>55164</v>
      </c>
      <c r="F34" s="350">
        <v>4798</v>
      </c>
      <c r="G34" s="350">
        <v>7940</v>
      </c>
      <c r="H34" s="350">
        <v>0</v>
      </c>
      <c r="I34" s="350">
        <v>0</v>
      </c>
      <c r="J34" s="350">
        <v>0</v>
      </c>
      <c r="K34" s="350">
        <v>0</v>
      </c>
      <c r="L34" s="15">
        <v>1598</v>
      </c>
      <c r="M34" s="14">
        <v>33754</v>
      </c>
      <c r="N34" s="350">
        <v>33536</v>
      </c>
      <c r="O34" s="350">
        <v>0</v>
      </c>
      <c r="P34" s="350">
        <v>0</v>
      </c>
      <c r="Q34" s="350">
        <v>747</v>
      </c>
      <c r="R34" s="350">
        <v>1020</v>
      </c>
      <c r="S34" s="350">
        <v>0</v>
      </c>
      <c r="T34" s="350">
        <v>283</v>
      </c>
      <c r="U34" s="350">
        <v>2011</v>
      </c>
      <c r="V34" s="350">
        <v>0</v>
      </c>
      <c r="W34" s="350">
        <v>5501</v>
      </c>
      <c r="X34" s="350">
        <v>0</v>
      </c>
      <c r="Y34" s="15">
        <v>218</v>
      </c>
      <c r="Z34" s="12">
        <v>22680</v>
      </c>
      <c r="AA34" s="351">
        <v>11514</v>
      </c>
      <c r="AB34" s="350">
        <v>6</v>
      </c>
      <c r="AC34" s="350">
        <v>0</v>
      </c>
      <c r="AD34" s="15">
        <v>11160</v>
      </c>
      <c r="AE34" s="16">
        <v>0</v>
      </c>
      <c r="AF34" s="350">
        <v>0</v>
      </c>
      <c r="AG34" s="350">
        <v>0</v>
      </c>
      <c r="AH34" s="345">
        <v>0</v>
      </c>
      <c r="AI34" s="17">
        <v>0</v>
      </c>
      <c r="AJ34" s="12">
        <v>777</v>
      </c>
      <c r="AK34" s="351">
        <v>777</v>
      </c>
      <c r="AL34" s="350">
        <v>0</v>
      </c>
      <c r="AM34" s="162">
        <v>0</v>
      </c>
      <c r="AN34" s="14">
        <v>0</v>
      </c>
      <c r="AO34" s="15">
        <v>0</v>
      </c>
      <c r="AS34" s="124">
        <v>0</v>
      </c>
    </row>
    <row r="35" spans="1:45" ht="28">
      <c r="A35" s="18">
        <v>520043</v>
      </c>
      <c r="B35" s="348">
        <v>28</v>
      </c>
      <c r="C35" s="19" t="s">
        <v>75</v>
      </c>
      <c r="D35" s="12">
        <v>74003</v>
      </c>
      <c r="E35" s="351">
        <v>72366</v>
      </c>
      <c r="F35" s="350">
        <v>5523</v>
      </c>
      <c r="G35" s="350">
        <v>12975</v>
      </c>
      <c r="H35" s="350">
        <v>0</v>
      </c>
      <c r="I35" s="350">
        <v>0</v>
      </c>
      <c r="J35" s="350">
        <v>0</v>
      </c>
      <c r="K35" s="350">
        <v>1637</v>
      </c>
      <c r="L35" s="15">
        <v>0</v>
      </c>
      <c r="M35" s="14">
        <v>21702</v>
      </c>
      <c r="N35" s="350">
        <v>21702</v>
      </c>
      <c r="O35" s="350">
        <v>395</v>
      </c>
      <c r="P35" s="350">
        <v>0</v>
      </c>
      <c r="Q35" s="350">
        <v>4140</v>
      </c>
      <c r="R35" s="350">
        <v>928</v>
      </c>
      <c r="S35" s="350">
        <v>0</v>
      </c>
      <c r="T35" s="350">
        <v>0</v>
      </c>
      <c r="U35" s="350">
        <v>3771</v>
      </c>
      <c r="V35" s="350">
        <v>0</v>
      </c>
      <c r="W35" s="350">
        <v>7685</v>
      </c>
      <c r="X35" s="350">
        <v>0</v>
      </c>
      <c r="Y35" s="15">
        <v>0</v>
      </c>
      <c r="Z35" s="12">
        <v>8933</v>
      </c>
      <c r="AA35" s="351">
        <v>7375</v>
      </c>
      <c r="AB35" s="350">
        <v>0</v>
      </c>
      <c r="AC35" s="350">
        <v>1558</v>
      </c>
      <c r="AD35" s="15">
        <v>0</v>
      </c>
      <c r="AE35" s="16">
        <v>4033</v>
      </c>
      <c r="AF35" s="350">
        <v>0</v>
      </c>
      <c r="AG35" s="350">
        <v>0</v>
      </c>
      <c r="AH35" s="345">
        <v>0</v>
      </c>
      <c r="AI35" s="17">
        <v>4033</v>
      </c>
      <c r="AJ35" s="12">
        <v>1248</v>
      </c>
      <c r="AK35" s="351">
        <v>1248</v>
      </c>
      <c r="AL35" s="350">
        <v>0</v>
      </c>
      <c r="AM35" s="162">
        <v>0</v>
      </c>
      <c r="AN35" s="14">
        <v>0</v>
      </c>
      <c r="AO35" s="15">
        <v>0</v>
      </c>
      <c r="AS35" s="124">
        <v>0</v>
      </c>
    </row>
    <row r="36" spans="1:45" ht="28">
      <c r="A36" s="18">
        <v>520042</v>
      </c>
      <c r="B36" s="348">
        <v>29</v>
      </c>
      <c r="C36" s="19" t="s">
        <v>76</v>
      </c>
      <c r="D36" s="12">
        <v>0</v>
      </c>
      <c r="E36" s="351">
        <v>0</v>
      </c>
      <c r="F36" s="350">
        <v>0</v>
      </c>
      <c r="G36" s="350">
        <v>0</v>
      </c>
      <c r="H36" s="350">
        <v>0</v>
      </c>
      <c r="I36" s="350">
        <v>0</v>
      </c>
      <c r="J36" s="350">
        <v>0</v>
      </c>
      <c r="K36" s="350">
        <v>0</v>
      </c>
      <c r="L36" s="15">
        <v>0</v>
      </c>
      <c r="M36" s="14">
        <v>0</v>
      </c>
      <c r="N36" s="350">
        <v>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350">
        <v>0</v>
      </c>
      <c r="Y36" s="15">
        <v>0</v>
      </c>
      <c r="Z36" s="12">
        <v>3469</v>
      </c>
      <c r="AA36" s="351">
        <v>0</v>
      </c>
      <c r="AB36" s="350">
        <v>0</v>
      </c>
      <c r="AC36" s="350">
        <v>3469</v>
      </c>
      <c r="AD36" s="15">
        <v>0</v>
      </c>
      <c r="AE36" s="16">
        <v>3123</v>
      </c>
      <c r="AF36" s="350">
        <v>0</v>
      </c>
      <c r="AG36" s="350">
        <v>0</v>
      </c>
      <c r="AH36" s="345">
        <v>0</v>
      </c>
      <c r="AI36" s="17">
        <v>3123</v>
      </c>
      <c r="AJ36" s="12">
        <v>2741</v>
      </c>
      <c r="AK36" s="351">
        <v>2741</v>
      </c>
      <c r="AL36" s="350">
        <v>0</v>
      </c>
      <c r="AM36" s="162">
        <v>0</v>
      </c>
      <c r="AN36" s="14">
        <v>0</v>
      </c>
      <c r="AO36" s="15">
        <v>0</v>
      </c>
      <c r="AS36" s="124">
        <v>0</v>
      </c>
    </row>
    <row r="37" spans="1:45" ht="28">
      <c r="A37" s="18">
        <v>520044</v>
      </c>
      <c r="B37" s="348">
        <v>30</v>
      </c>
      <c r="C37" s="19" t="s">
        <v>77</v>
      </c>
      <c r="D37" s="12">
        <v>69131</v>
      </c>
      <c r="E37" s="351">
        <v>69131</v>
      </c>
      <c r="F37" s="350">
        <v>19335</v>
      </c>
      <c r="G37" s="350">
        <v>358</v>
      </c>
      <c r="H37" s="350">
        <v>0</v>
      </c>
      <c r="I37" s="350">
        <v>0</v>
      </c>
      <c r="J37" s="350">
        <v>0</v>
      </c>
      <c r="K37" s="350">
        <v>0</v>
      </c>
      <c r="L37" s="15">
        <v>0</v>
      </c>
      <c r="M37" s="14">
        <v>31988</v>
      </c>
      <c r="N37" s="350">
        <v>31988</v>
      </c>
      <c r="O37" s="350">
        <v>0</v>
      </c>
      <c r="P37" s="350">
        <v>0</v>
      </c>
      <c r="Q37" s="350">
        <v>1392</v>
      </c>
      <c r="R37" s="350">
        <v>62</v>
      </c>
      <c r="S37" s="350">
        <v>0</v>
      </c>
      <c r="T37" s="350">
        <v>0</v>
      </c>
      <c r="U37" s="350">
        <v>0</v>
      </c>
      <c r="V37" s="350">
        <v>0</v>
      </c>
      <c r="W37" s="350">
        <v>2692</v>
      </c>
      <c r="X37" s="350">
        <v>0</v>
      </c>
      <c r="Y37" s="15">
        <v>0</v>
      </c>
      <c r="Z37" s="12">
        <v>17829</v>
      </c>
      <c r="AA37" s="351">
        <v>16412</v>
      </c>
      <c r="AB37" s="350">
        <v>0</v>
      </c>
      <c r="AC37" s="350">
        <v>1417</v>
      </c>
      <c r="AD37" s="15">
        <v>0</v>
      </c>
      <c r="AE37" s="16">
        <v>2507</v>
      </c>
      <c r="AF37" s="350">
        <v>0</v>
      </c>
      <c r="AG37" s="350">
        <v>0</v>
      </c>
      <c r="AH37" s="345">
        <v>0</v>
      </c>
      <c r="AI37" s="17">
        <v>2507</v>
      </c>
      <c r="AJ37" s="12">
        <v>444</v>
      </c>
      <c r="AK37" s="351">
        <v>444</v>
      </c>
      <c r="AL37" s="350">
        <v>0</v>
      </c>
      <c r="AM37" s="162">
        <v>0</v>
      </c>
      <c r="AN37" s="14">
        <v>0</v>
      </c>
      <c r="AO37" s="15">
        <v>0</v>
      </c>
      <c r="AS37" s="124">
        <v>0</v>
      </c>
    </row>
    <row r="38" spans="1:45" ht="28">
      <c r="A38" s="18">
        <v>520049</v>
      </c>
      <c r="B38" s="348">
        <v>31</v>
      </c>
      <c r="C38" s="19" t="s">
        <v>78</v>
      </c>
      <c r="D38" s="12">
        <v>39374</v>
      </c>
      <c r="E38" s="351">
        <v>36601</v>
      </c>
      <c r="F38" s="350">
        <v>9626</v>
      </c>
      <c r="G38" s="350">
        <v>133</v>
      </c>
      <c r="H38" s="350">
        <v>0</v>
      </c>
      <c r="I38" s="350">
        <v>0</v>
      </c>
      <c r="J38" s="350">
        <v>0</v>
      </c>
      <c r="K38" s="350">
        <v>2773</v>
      </c>
      <c r="L38" s="15">
        <v>0</v>
      </c>
      <c r="M38" s="14">
        <v>21993</v>
      </c>
      <c r="N38" s="350">
        <v>21993</v>
      </c>
      <c r="O38" s="350">
        <v>0</v>
      </c>
      <c r="P38" s="350">
        <v>0</v>
      </c>
      <c r="Q38" s="350">
        <v>1149</v>
      </c>
      <c r="R38" s="350">
        <v>0</v>
      </c>
      <c r="S38" s="350">
        <v>0</v>
      </c>
      <c r="T38" s="350">
        <v>0</v>
      </c>
      <c r="U38" s="350">
        <v>0</v>
      </c>
      <c r="V38" s="350">
        <v>0</v>
      </c>
      <c r="W38" s="350">
        <v>1386</v>
      </c>
      <c r="X38" s="350">
        <v>0</v>
      </c>
      <c r="Y38" s="15">
        <v>0</v>
      </c>
      <c r="Z38" s="12">
        <v>7800</v>
      </c>
      <c r="AA38" s="351">
        <v>7800</v>
      </c>
      <c r="AB38" s="350">
        <v>0</v>
      </c>
      <c r="AC38" s="350">
        <v>0</v>
      </c>
      <c r="AD38" s="15">
        <v>0</v>
      </c>
      <c r="AE38" s="16">
        <v>0</v>
      </c>
      <c r="AF38" s="350">
        <v>0</v>
      </c>
      <c r="AG38" s="350">
        <v>0</v>
      </c>
      <c r="AH38" s="345">
        <v>0</v>
      </c>
      <c r="AI38" s="414">
        <v>0</v>
      </c>
      <c r="AJ38" s="12">
        <v>0</v>
      </c>
      <c r="AK38" s="351">
        <v>0</v>
      </c>
      <c r="AL38" s="350">
        <v>0</v>
      </c>
      <c r="AM38" s="162">
        <v>0</v>
      </c>
      <c r="AN38" s="14">
        <v>0</v>
      </c>
      <c r="AO38" s="15">
        <v>0</v>
      </c>
      <c r="AS38" s="124">
        <v>0</v>
      </c>
    </row>
    <row r="39" spans="1:45" ht="28">
      <c r="A39" s="18">
        <v>520053</v>
      </c>
      <c r="B39" s="348">
        <v>32</v>
      </c>
      <c r="C39" s="19" t="s">
        <v>79</v>
      </c>
      <c r="D39" s="12">
        <v>0</v>
      </c>
      <c r="E39" s="354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45">
        <v>0</v>
      </c>
      <c r="L39" s="346">
        <v>0</v>
      </c>
      <c r="M39" s="344">
        <v>684</v>
      </c>
      <c r="N39" s="345">
        <v>421</v>
      </c>
      <c r="O39" s="345">
        <v>1398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263</v>
      </c>
      <c r="Y39" s="346">
        <v>0</v>
      </c>
      <c r="Z39" s="12">
        <v>15480</v>
      </c>
      <c r="AA39" s="354">
        <v>1</v>
      </c>
      <c r="AB39" s="345">
        <v>0</v>
      </c>
      <c r="AC39" s="345">
        <v>15479</v>
      </c>
      <c r="AD39" s="346">
        <v>0</v>
      </c>
      <c r="AE39" s="33">
        <v>5504</v>
      </c>
      <c r="AF39" s="345">
        <v>0</v>
      </c>
      <c r="AG39" s="345">
        <v>84</v>
      </c>
      <c r="AH39" s="345">
        <v>0</v>
      </c>
      <c r="AI39" s="101">
        <v>5504</v>
      </c>
      <c r="AJ39" s="12">
        <v>667</v>
      </c>
      <c r="AK39" s="354">
        <v>667</v>
      </c>
      <c r="AL39" s="345">
        <v>0</v>
      </c>
      <c r="AM39" s="347">
        <v>0</v>
      </c>
      <c r="AN39" s="344">
        <v>38682</v>
      </c>
      <c r="AO39" s="346">
        <v>23</v>
      </c>
      <c r="AS39" s="124">
        <v>0</v>
      </c>
    </row>
    <row r="40" spans="1:45" ht="28">
      <c r="A40" s="18">
        <v>520054</v>
      </c>
      <c r="B40" s="348">
        <v>33</v>
      </c>
      <c r="C40" s="19" t="s">
        <v>80</v>
      </c>
      <c r="D40" s="12">
        <v>23363</v>
      </c>
      <c r="E40" s="354">
        <v>23363</v>
      </c>
      <c r="F40" s="345">
        <v>0</v>
      </c>
      <c r="G40" s="345">
        <v>0</v>
      </c>
      <c r="H40" s="345">
        <v>0</v>
      </c>
      <c r="I40" s="345">
        <v>0</v>
      </c>
      <c r="J40" s="345">
        <v>0</v>
      </c>
      <c r="K40" s="345">
        <v>0</v>
      </c>
      <c r="L40" s="346">
        <v>0</v>
      </c>
      <c r="M40" s="344">
        <v>2654</v>
      </c>
      <c r="N40" s="345">
        <v>2654</v>
      </c>
      <c r="O40" s="345">
        <v>0</v>
      </c>
      <c r="P40" s="345">
        <v>0</v>
      </c>
      <c r="Q40" s="345">
        <v>0</v>
      </c>
      <c r="R40" s="345">
        <v>0</v>
      </c>
      <c r="S40" s="345">
        <v>0</v>
      </c>
      <c r="T40" s="345">
        <v>0</v>
      </c>
      <c r="U40" s="345">
        <v>0</v>
      </c>
      <c r="V40" s="345">
        <v>0</v>
      </c>
      <c r="W40" s="345">
        <v>0</v>
      </c>
      <c r="X40" s="345">
        <v>0</v>
      </c>
      <c r="Y40" s="346">
        <v>0</v>
      </c>
      <c r="Z40" s="12">
        <v>302</v>
      </c>
      <c r="AA40" s="354">
        <v>0</v>
      </c>
      <c r="AB40" s="345">
        <v>0</v>
      </c>
      <c r="AC40" s="345">
        <v>302</v>
      </c>
      <c r="AD40" s="346">
        <v>0</v>
      </c>
      <c r="AE40" s="33">
        <v>2374</v>
      </c>
      <c r="AF40" s="345">
        <v>37</v>
      </c>
      <c r="AG40" s="345">
        <v>0</v>
      </c>
      <c r="AH40" s="345">
        <v>0</v>
      </c>
      <c r="AI40" s="101">
        <v>2374</v>
      </c>
      <c r="AJ40" s="12">
        <v>452</v>
      </c>
      <c r="AK40" s="354">
        <v>452</v>
      </c>
      <c r="AL40" s="345">
        <v>0</v>
      </c>
      <c r="AM40" s="347">
        <v>0</v>
      </c>
      <c r="AN40" s="344">
        <v>0</v>
      </c>
      <c r="AO40" s="346">
        <v>0</v>
      </c>
      <c r="AS40" s="124">
        <v>0</v>
      </c>
    </row>
    <row r="41" spans="1:45" ht="28">
      <c r="A41" s="18">
        <v>520050</v>
      </c>
      <c r="B41" s="348">
        <v>34</v>
      </c>
      <c r="C41" s="19" t="s">
        <v>81</v>
      </c>
      <c r="D41" s="12">
        <v>14430</v>
      </c>
      <c r="E41" s="354">
        <v>0</v>
      </c>
      <c r="F41" s="345">
        <v>0</v>
      </c>
      <c r="G41" s="345">
        <v>0</v>
      </c>
      <c r="H41" s="345">
        <v>0</v>
      </c>
      <c r="I41" s="345">
        <v>0</v>
      </c>
      <c r="J41" s="345">
        <v>0</v>
      </c>
      <c r="K41" s="345">
        <v>0</v>
      </c>
      <c r="L41" s="346">
        <v>14430</v>
      </c>
      <c r="M41" s="344">
        <v>21350</v>
      </c>
      <c r="N41" s="345">
        <v>0</v>
      </c>
      <c r="O41" s="345">
        <v>0</v>
      </c>
      <c r="P41" s="345">
        <v>0</v>
      </c>
      <c r="Q41" s="345">
        <v>0</v>
      </c>
      <c r="R41" s="345">
        <v>0</v>
      </c>
      <c r="S41" s="345">
        <v>0</v>
      </c>
      <c r="T41" s="345">
        <v>0</v>
      </c>
      <c r="U41" s="345">
        <v>0</v>
      </c>
      <c r="V41" s="345">
        <v>0</v>
      </c>
      <c r="W41" s="345">
        <v>0</v>
      </c>
      <c r="X41" s="345">
        <v>0</v>
      </c>
      <c r="Y41" s="346">
        <v>21350</v>
      </c>
      <c r="Z41" s="12">
        <v>316</v>
      </c>
      <c r="AA41" s="354">
        <v>0</v>
      </c>
      <c r="AB41" s="345">
        <v>316</v>
      </c>
      <c r="AC41" s="345">
        <v>0</v>
      </c>
      <c r="AD41" s="346">
        <v>0</v>
      </c>
      <c r="AE41" s="33">
        <v>0</v>
      </c>
      <c r="AF41" s="345">
        <v>0</v>
      </c>
      <c r="AG41" s="345">
        <v>0</v>
      </c>
      <c r="AH41" s="345">
        <v>0</v>
      </c>
      <c r="AI41" s="101">
        <v>0</v>
      </c>
      <c r="AJ41" s="12">
        <v>0</v>
      </c>
      <c r="AK41" s="354">
        <v>0</v>
      </c>
      <c r="AL41" s="345">
        <v>0</v>
      </c>
      <c r="AM41" s="347">
        <v>0</v>
      </c>
      <c r="AN41" s="344">
        <v>0</v>
      </c>
      <c r="AO41" s="346">
        <v>0</v>
      </c>
      <c r="AS41" s="124">
        <v>0</v>
      </c>
    </row>
    <row r="42" spans="1:45" ht="28">
      <c r="A42" s="18">
        <v>520051</v>
      </c>
      <c r="B42" s="348">
        <v>35</v>
      </c>
      <c r="C42" s="20" t="s">
        <v>82</v>
      </c>
      <c r="D42" s="12">
        <v>38668</v>
      </c>
      <c r="E42" s="354">
        <v>0</v>
      </c>
      <c r="F42" s="345">
        <v>0</v>
      </c>
      <c r="G42" s="345">
        <v>0</v>
      </c>
      <c r="H42" s="345">
        <v>0</v>
      </c>
      <c r="I42" s="345">
        <v>0</v>
      </c>
      <c r="J42" s="345">
        <v>0</v>
      </c>
      <c r="K42" s="345">
        <v>0</v>
      </c>
      <c r="L42" s="346">
        <v>38668</v>
      </c>
      <c r="M42" s="344">
        <v>8217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</v>
      </c>
      <c r="T42" s="345">
        <v>0</v>
      </c>
      <c r="U42" s="345">
        <v>0</v>
      </c>
      <c r="V42" s="345">
        <v>0</v>
      </c>
      <c r="W42" s="345">
        <v>0</v>
      </c>
      <c r="X42" s="345">
        <v>0</v>
      </c>
      <c r="Y42" s="346">
        <v>8217</v>
      </c>
      <c r="Z42" s="12">
        <v>0</v>
      </c>
      <c r="AA42" s="354">
        <v>0</v>
      </c>
      <c r="AB42" s="345">
        <v>0</v>
      </c>
      <c r="AC42" s="345">
        <v>0</v>
      </c>
      <c r="AD42" s="346">
        <v>0</v>
      </c>
      <c r="AE42" s="33">
        <v>0</v>
      </c>
      <c r="AF42" s="345">
        <v>0</v>
      </c>
      <c r="AG42" s="345">
        <v>0</v>
      </c>
      <c r="AH42" s="345">
        <v>0</v>
      </c>
      <c r="AI42" s="101">
        <v>0</v>
      </c>
      <c r="AJ42" s="12">
        <v>0</v>
      </c>
      <c r="AK42" s="354">
        <v>0</v>
      </c>
      <c r="AL42" s="345">
        <v>0</v>
      </c>
      <c r="AM42" s="347">
        <v>0</v>
      </c>
      <c r="AN42" s="344">
        <v>0</v>
      </c>
      <c r="AO42" s="346">
        <v>0</v>
      </c>
      <c r="AS42" s="124">
        <v>0</v>
      </c>
    </row>
    <row r="43" spans="1:45" ht="28">
      <c r="A43" s="18">
        <v>520056</v>
      </c>
      <c r="B43" s="348">
        <v>36</v>
      </c>
      <c r="C43" s="11" t="s">
        <v>83</v>
      </c>
      <c r="D43" s="12">
        <v>818</v>
      </c>
      <c r="E43" s="354">
        <v>725</v>
      </c>
      <c r="F43" s="345">
        <v>55</v>
      </c>
      <c r="G43" s="345">
        <v>93</v>
      </c>
      <c r="H43" s="345">
        <v>0</v>
      </c>
      <c r="I43" s="345">
        <v>0</v>
      </c>
      <c r="J43" s="345">
        <v>0</v>
      </c>
      <c r="K43" s="345">
        <v>0</v>
      </c>
      <c r="L43" s="346">
        <v>93</v>
      </c>
      <c r="M43" s="344">
        <v>1098</v>
      </c>
      <c r="N43" s="345">
        <v>1045</v>
      </c>
      <c r="O43" s="345">
        <v>0</v>
      </c>
      <c r="P43" s="345">
        <v>0</v>
      </c>
      <c r="Q43" s="345">
        <v>184</v>
      </c>
      <c r="R43" s="345">
        <v>157</v>
      </c>
      <c r="S43" s="345">
        <v>0</v>
      </c>
      <c r="T43" s="345">
        <v>0</v>
      </c>
      <c r="U43" s="345">
        <v>25</v>
      </c>
      <c r="V43" s="345">
        <v>0</v>
      </c>
      <c r="W43" s="345">
        <v>56</v>
      </c>
      <c r="X43" s="345">
        <v>0</v>
      </c>
      <c r="Y43" s="346">
        <v>53</v>
      </c>
      <c r="Z43" s="12">
        <v>331</v>
      </c>
      <c r="AA43" s="354">
        <v>220</v>
      </c>
      <c r="AB43" s="345">
        <v>3</v>
      </c>
      <c r="AC43" s="345">
        <v>108</v>
      </c>
      <c r="AD43" s="346">
        <v>0</v>
      </c>
      <c r="AE43" s="33">
        <v>66</v>
      </c>
      <c r="AF43" s="345">
        <v>0</v>
      </c>
      <c r="AG43" s="345">
        <v>0</v>
      </c>
      <c r="AH43" s="345">
        <v>0</v>
      </c>
      <c r="AI43" s="101">
        <v>66</v>
      </c>
      <c r="AJ43" s="12">
        <v>16</v>
      </c>
      <c r="AK43" s="354">
        <v>16</v>
      </c>
      <c r="AL43" s="345">
        <v>0</v>
      </c>
      <c r="AM43" s="347">
        <v>0</v>
      </c>
      <c r="AN43" s="344">
        <v>153</v>
      </c>
      <c r="AO43" s="346">
        <v>1</v>
      </c>
      <c r="AS43" s="124">
        <v>0</v>
      </c>
    </row>
    <row r="44" spans="1:45" ht="28">
      <c r="A44" s="18">
        <v>520057</v>
      </c>
      <c r="B44" s="348">
        <v>37</v>
      </c>
      <c r="C44" s="19" t="s">
        <v>84</v>
      </c>
      <c r="D44" s="12">
        <v>15983</v>
      </c>
      <c r="E44" s="354">
        <v>14897</v>
      </c>
      <c r="F44" s="345">
        <v>2274</v>
      </c>
      <c r="G44" s="345">
        <v>1742</v>
      </c>
      <c r="H44" s="345">
        <v>0</v>
      </c>
      <c r="I44" s="345">
        <v>0</v>
      </c>
      <c r="J44" s="345">
        <v>0</v>
      </c>
      <c r="K44" s="345">
        <v>0</v>
      </c>
      <c r="L44" s="346">
        <v>1086</v>
      </c>
      <c r="M44" s="344">
        <v>9825</v>
      </c>
      <c r="N44" s="345">
        <v>9238</v>
      </c>
      <c r="O44" s="345">
        <v>0</v>
      </c>
      <c r="P44" s="345">
        <v>0</v>
      </c>
      <c r="Q44" s="345">
        <v>626</v>
      </c>
      <c r="R44" s="345">
        <v>559</v>
      </c>
      <c r="S44" s="345">
        <v>0</v>
      </c>
      <c r="T44" s="345">
        <v>0</v>
      </c>
      <c r="U44" s="345">
        <v>0</v>
      </c>
      <c r="V44" s="345">
        <v>0</v>
      </c>
      <c r="W44" s="345">
        <v>1447</v>
      </c>
      <c r="X44" s="345">
        <v>0</v>
      </c>
      <c r="Y44" s="346">
        <v>587</v>
      </c>
      <c r="Z44" s="12">
        <v>1912</v>
      </c>
      <c r="AA44" s="354">
        <v>1296</v>
      </c>
      <c r="AB44" s="345">
        <v>39</v>
      </c>
      <c r="AC44" s="345">
        <v>577</v>
      </c>
      <c r="AD44" s="346">
        <v>0</v>
      </c>
      <c r="AE44" s="33">
        <v>1140</v>
      </c>
      <c r="AF44" s="345">
        <v>0</v>
      </c>
      <c r="AG44" s="345">
        <v>0</v>
      </c>
      <c r="AH44" s="345">
        <v>0</v>
      </c>
      <c r="AI44" s="101">
        <v>1140</v>
      </c>
      <c r="AJ44" s="12">
        <v>329</v>
      </c>
      <c r="AK44" s="354">
        <v>329</v>
      </c>
      <c r="AL44" s="345">
        <v>0</v>
      </c>
      <c r="AM44" s="347">
        <v>0</v>
      </c>
      <c r="AN44" s="344">
        <v>3199</v>
      </c>
      <c r="AO44" s="346">
        <v>3</v>
      </c>
      <c r="AS44" s="124">
        <v>0</v>
      </c>
    </row>
    <row r="45" spans="1:45" ht="28">
      <c r="A45" s="18">
        <v>520058</v>
      </c>
      <c r="B45" s="348">
        <v>38</v>
      </c>
      <c r="C45" s="19" t="s">
        <v>85</v>
      </c>
      <c r="D45" s="12">
        <v>24828</v>
      </c>
      <c r="E45" s="354">
        <v>23808</v>
      </c>
      <c r="F45" s="345">
        <v>2449</v>
      </c>
      <c r="G45" s="345">
        <v>2012</v>
      </c>
      <c r="H45" s="345">
        <v>0</v>
      </c>
      <c r="I45" s="345">
        <v>0</v>
      </c>
      <c r="J45" s="345">
        <v>0</v>
      </c>
      <c r="K45" s="345">
        <v>0</v>
      </c>
      <c r="L45" s="346">
        <v>1020</v>
      </c>
      <c r="M45" s="344">
        <v>17552</v>
      </c>
      <c r="N45" s="345">
        <v>15203</v>
      </c>
      <c r="O45" s="345">
        <v>0</v>
      </c>
      <c r="P45" s="345">
        <v>0</v>
      </c>
      <c r="Q45" s="345">
        <v>636</v>
      </c>
      <c r="R45" s="345">
        <v>155</v>
      </c>
      <c r="S45" s="345">
        <v>0</v>
      </c>
      <c r="T45" s="345">
        <v>0</v>
      </c>
      <c r="U45" s="345">
        <v>0</v>
      </c>
      <c r="V45" s="345">
        <v>0</v>
      </c>
      <c r="W45" s="345">
        <v>1029</v>
      </c>
      <c r="X45" s="345">
        <v>0</v>
      </c>
      <c r="Y45" s="346">
        <v>2349</v>
      </c>
      <c r="Z45" s="12">
        <v>3616</v>
      </c>
      <c r="AA45" s="354">
        <v>2905</v>
      </c>
      <c r="AB45" s="345">
        <v>52</v>
      </c>
      <c r="AC45" s="345">
        <v>659</v>
      </c>
      <c r="AD45" s="346">
        <v>0</v>
      </c>
      <c r="AE45" s="33">
        <v>994</v>
      </c>
      <c r="AF45" s="345">
        <v>0</v>
      </c>
      <c r="AG45" s="345">
        <v>0</v>
      </c>
      <c r="AH45" s="345">
        <v>0</v>
      </c>
      <c r="AI45" s="101">
        <v>994</v>
      </c>
      <c r="AJ45" s="12">
        <v>367</v>
      </c>
      <c r="AK45" s="354">
        <v>367</v>
      </c>
      <c r="AL45" s="345">
        <v>0</v>
      </c>
      <c r="AM45" s="347">
        <v>0</v>
      </c>
      <c r="AN45" s="344">
        <v>2815</v>
      </c>
      <c r="AO45" s="346">
        <v>4</v>
      </c>
      <c r="AS45" s="124">
        <v>0</v>
      </c>
    </row>
    <row r="46" spans="1:45" ht="28">
      <c r="A46" s="18">
        <v>520059</v>
      </c>
      <c r="B46" s="348">
        <v>39</v>
      </c>
      <c r="C46" s="19" t="s">
        <v>86</v>
      </c>
      <c r="D46" s="12">
        <v>264</v>
      </c>
      <c r="E46" s="354">
        <v>247</v>
      </c>
      <c r="F46" s="345">
        <v>16</v>
      </c>
      <c r="G46" s="345">
        <v>20</v>
      </c>
      <c r="H46" s="345">
        <v>0</v>
      </c>
      <c r="I46" s="345">
        <v>0</v>
      </c>
      <c r="J46" s="345">
        <v>0</v>
      </c>
      <c r="K46" s="345">
        <v>0</v>
      </c>
      <c r="L46" s="346">
        <v>17</v>
      </c>
      <c r="M46" s="344">
        <v>508</v>
      </c>
      <c r="N46" s="345">
        <v>384</v>
      </c>
      <c r="O46" s="345">
        <v>0</v>
      </c>
      <c r="P46" s="345">
        <v>0</v>
      </c>
      <c r="Q46" s="345">
        <v>302</v>
      </c>
      <c r="R46" s="345">
        <v>128</v>
      </c>
      <c r="S46" s="345">
        <v>0</v>
      </c>
      <c r="T46" s="345">
        <v>0</v>
      </c>
      <c r="U46" s="345">
        <v>0</v>
      </c>
      <c r="V46" s="345">
        <v>0</v>
      </c>
      <c r="W46" s="345">
        <v>31</v>
      </c>
      <c r="X46" s="345">
        <v>0</v>
      </c>
      <c r="Y46" s="346">
        <v>124</v>
      </c>
      <c r="Z46" s="12">
        <v>132</v>
      </c>
      <c r="AA46" s="354">
        <v>90</v>
      </c>
      <c r="AB46" s="345">
        <v>2</v>
      </c>
      <c r="AC46" s="345">
        <v>40</v>
      </c>
      <c r="AD46" s="346">
        <v>0</v>
      </c>
      <c r="AE46" s="33">
        <v>22</v>
      </c>
      <c r="AF46" s="345">
        <v>0</v>
      </c>
      <c r="AG46" s="345">
        <v>0</v>
      </c>
      <c r="AH46" s="345">
        <v>0</v>
      </c>
      <c r="AI46" s="101">
        <v>22</v>
      </c>
      <c r="AJ46" s="12">
        <v>4</v>
      </c>
      <c r="AK46" s="354">
        <v>4</v>
      </c>
      <c r="AL46" s="345">
        <v>0</v>
      </c>
      <c r="AM46" s="347">
        <v>0</v>
      </c>
      <c r="AN46" s="344">
        <v>39</v>
      </c>
      <c r="AO46" s="346">
        <v>1</v>
      </c>
      <c r="AS46" s="124">
        <v>0</v>
      </c>
    </row>
    <row r="47" spans="1:45" ht="28">
      <c r="A47" s="18">
        <v>520060</v>
      </c>
      <c r="B47" s="348">
        <v>40</v>
      </c>
      <c r="C47" s="19" t="s">
        <v>87</v>
      </c>
      <c r="D47" s="12">
        <v>126535</v>
      </c>
      <c r="E47" s="354">
        <v>120329</v>
      </c>
      <c r="F47" s="345">
        <v>15094</v>
      </c>
      <c r="G47" s="345">
        <v>7744</v>
      </c>
      <c r="H47" s="345">
        <v>0</v>
      </c>
      <c r="I47" s="345">
        <v>0</v>
      </c>
      <c r="J47" s="345">
        <v>0</v>
      </c>
      <c r="K47" s="345">
        <v>4160</v>
      </c>
      <c r="L47" s="346">
        <v>2046</v>
      </c>
      <c r="M47" s="344">
        <v>99130</v>
      </c>
      <c r="N47" s="345">
        <v>96435</v>
      </c>
      <c r="O47" s="345">
        <v>321</v>
      </c>
      <c r="P47" s="345">
        <v>27</v>
      </c>
      <c r="Q47" s="345">
        <v>7571</v>
      </c>
      <c r="R47" s="345">
        <v>2986</v>
      </c>
      <c r="S47" s="345">
        <v>10</v>
      </c>
      <c r="T47" s="345">
        <v>1320</v>
      </c>
      <c r="U47" s="345">
        <v>374</v>
      </c>
      <c r="V47" s="345">
        <v>0</v>
      </c>
      <c r="W47" s="345">
        <v>9295</v>
      </c>
      <c r="X47" s="345">
        <v>0</v>
      </c>
      <c r="Y47" s="346">
        <v>2695</v>
      </c>
      <c r="Z47" s="12">
        <v>24203</v>
      </c>
      <c r="AA47" s="354">
        <v>18567</v>
      </c>
      <c r="AB47" s="345">
        <v>31</v>
      </c>
      <c r="AC47" s="345">
        <v>5605</v>
      </c>
      <c r="AD47" s="346">
        <v>0</v>
      </c>
      <c r="AE47" s="33">
        <v>8609</v>
      </c>
      <c r="AF47" s="345">
        <v>0</v>
      </c>
      <c r="AG47" s="345">
        <v>0</v>
      </c>
      <c r="AH47" s="345">
        <v>0</v>
      </c>
      <c r="AI47" s="101">
        <v>8609</v>
      </c>
      <c r="AJ47" s="12">
        <v>2714</v>
      </c>
      <c r="AK47" s="354">
        <v>2714</v>
      </c>
      <c r="AL47" s="345">
        <v>0</v>
      </c>
      <c r="AM47" s="347">
        <v>0</v>
      </c>
      <c r="AN47" s="344">
        <v>19252</v>
      </c>
      <c r="AO47" s="346">
        <v>1</v>
      </c>
      <c r="AS47" s="124">
        <v>75</v>
      </c>
    </row>
    <row r="48" spans="1:45" ht="28">
      <c r="A48" s="18">
        <v>520061</v>
      </c>
      <c r="B48" s="348">
        <v>41</v>
      </c>
      <c r="C48" s="19" t="s">
        <v>88</v>
      </c>
      <c r="D48" s="12">
        <v>4558</v>
      </c>
      <c r="E48" s="354">
        <v>4152</v>
      </c>
      <c r="F48" s="345">
        <v>658</v>
      </c>
      <c r="G48" s="345">
        <v>645</v>
      </c>
      <c r="H48" s="345">
        <v>0</v>
      </c>
      <c r="I48" s="345">
        <v>0</v>
      </c>
      <c r="J48" s="345">
        <v>0</v>
      </c>
      <c r="K48" s="345">
        <v>0</v>
      </c>
      <c r="L48" s="346">
        <v>406</v>
      </c>
      <c r="M48" s="344">
        <v>2784</v>
      </c>
      <c r="N48" s="345">
        <v>2351</v>
      </c>
      <c r="O48" s="345">
        <v>285</v>
      </c>
      <c r="P48" s="345">
        <v>0</v>
      </c>
      <c r="Q48" s="345">
        <v>1210</v>
      </c>
      <c r="R48" s="345">
        <v>714</v>
      </c>
      <c r="S48" s="345">
        <v>0</v>
      </c>
      <c r="T48" s="345">
        <v>112</v>
      </c>
      <c r="U48" s="345">
        <v>7</v>
      </c>
      <c r="V48" s="345">
        <v>0</v>
      </c>
      <c r="W48" s="345">
        <v>268</v>
      </c>
      <c r="X48" s="345">
        <v>0</v>
      </c>
      <c r="Y48" s="346">
        <v>433</v>
      </c>
      <c r="Z48" s="12">
        <v>1188</v>
      </c>
      <c r="AA48" s="354">
        <v>853</v>
      </c>
      <c r="AB48" s="345">
        <v>35</v>
      </c>
      <c r="AC48" s="345">
        <v>300</v>
      </c>
      <c r="AD48" s="346">
        <v>0</v>
      </c>
      <c r="AE48" s="33">
        <v>317</v>
      </c>
      <c r="AF48" s="345">
        <v>0</v>
      </c>
      <c r="AG48" s="345">
        <v>0</v>
      </c>
      <c r="AH48" s="345">
        <v>0</v>
      </c>
      <c r="AI48" s="101">
        <v>317</v>
      </c>
      <c r="AJ48" s="12">
        <v>114</v>
      </c>
      <c r="AK48" s="354">
        <v>114</v>
      </c>
      <c r="AL48" s="345">
        <v>0</v>
      </c>
      <c r="AM48" s="347">
        <v>0</v>
      </c>
      <c r="AN48" s="344">
        <v>842</v>
      </c>
      <c r="AO48" s="346">
        <v>1</v>
      </c>
      <c r="AS48" s="124">
        <v>3</v>
      </c>
    </row>
    <row r="49" spans="1:45" ht="28">
      <c r="A49" s="18">
        <v>520062</v>
      </c>
      <c r="B49" s="348">
        <v>42</v>
      </c>
      <c r="C49" s="19" t="s">
        <v>89</v>
      </c>
      <c r="D49" s="12">
        <v>1878</v>
      </c>
      <c r="E49" s="354">
        <v>1748</v>
      </c>
      <c r="F49" s="345">
        <v>105</v>
      </c>
      <c r="G49" s="345">
        <v>127</v>
      </c>
      <c r="H49" s="345">
        <v>0</v>
      </c>
      <c r="I49" s="345">
        <v>0</v>
      </c>
      <c r="J49" s="345">
        <v>0</v>
      </c>
      <c r="K49" s="345">
        <v>0</v>
      </c>
      <c r="L49" s="346">
        <v>130</v>
      </c>
      <c r="M49" s="344">
        <v>1713</v>
      </c>
      <c r="N49" s="345">
        <v>1394</v>
      </c>
      <c r="O49" s="345">
        <v>0</v>
      </c>
      <c r="P49" s="345">
        <v>0</v>
      </c>
      <c r="Q49" s="345">
        <v>677</v>
      </c>
      <c r="R49" s="345">
        <v>352</v>
      </c>
      <c r="S49" s="345">
        <v>0</v>
      </c>
      <c r="T49" s="345">
        <v>0</v>
      </c>
      <c r="U49" s="345">
        <v>0</v>
      </c>
      <c r="V49" s="345">
        <v>0</v>
      </c>
      <c r="W49" s="345">
        <v>106</v>
      </c>
      <c r="X49" s="345">
        <v>0</v>
      </c>
      <c r="Y49" s="346">
        <v>319</v>
      </c>
      <c r="Z49" s="12">
        <v>442</v>
      </c>
      <c r="AA49" s="354">
        <v>201</v>
      </c>
      <c r="AB49" s="345">
        <v>3</v>
      </c>
      <c r="AC49" s="345">
        <v>238</v>
      </c>
      <c r="AD49" s="346">
        <v>0</v>
      </c>
      <c r="AE49" s="33">
        <v>139</v>
      </c>
      <c r="AF49" s="345">
        <v>0</v>
      </c>
      <c r="AG49" s="345">
        <v>0</v>
      </c>
      <c r="AH49" s="345">
        <v>0</v>
      </c>
      <c r="AI49" s="101">
        <v>139</v>
      </c>
      <c r="AJ49" s="12">
        <v>47</v>
      </c>
      <c r="AK49" s="354">
        <v>47</v>
      </c>
      <c r="AL49" s="345">
        <v>0</v>
      </c>
      <c r="AM49" s="347">
        <v>0</v>
      </c>
      <c r="AN49" s="344">
        <v>347</v>
      </c>
      <c r="AO49" s="346">
        <v>1</v>
      </c>
      <c r="AS49" s="124">
        <v>0</v>
      </c>
    </row>
    <row r="50" spans="1:45" ht="28">
      <c r="A50" s="18">
        <v>520063</v>
      </c>
      <c r="B50" s="348">
        <v>43</v>
      </c>
      <c r="C50" s="19" t="s">
        <v>90</v>
      </c>
      <c r="D50" s="12">
        <v>5483</v>
      </c>
      <c r="E50" s="354">
        <v>4815</v>
      </c>
      <c r="F50" s="345">
        <v>365</v>
      </c>
      <c r="G50" s="345">
        <v>648</v>
      </c>
      <c r="H50" s="345">
        <v>0</v>
      </c>
      <c r="I50" s="345">
        <v>0</v>
      </c>
      <c r="J50" s="345">
        <v>0</v>
      </c>
      <c r="K50" s="345">
        <v>0</v>
      </c>
      <c r="L50" s="346">
        <v>668</v>
      </c>
      <c r="M50" s="344">
        <v>4466</v>
      </c>
      <c r="N50" s="345">
        <v>3516</v>
      </c>
      <c r="O50" s="345">
        <v>128</v>
      </c>
      <c r="P50" s="345">
        <v>0</v>
      </c>
      <c r="Q50" s="345">
        <v>167</v>
      </c>
      <c r="R50" s="345">
        <v>135</v>
      </c>
      <c r="S50" s="345">
        <v>0</v>
      </c>
      <c r="T50" s="345">
        <v>0</v>
      </c>
      <c r="U50" s="345">
        <v>67</v>
      </c>
      <c r="V50" s="345">
        <v>0</v>
      </c>
      <c r="W50" s="345">
        <v>309</v>
      </c>
      <c r="X50" s="345">
        <v>0</v>
      </c>
      <c r="Y50" s="346">
        <v>950</v>
      </c>
      <c r="Z50" s="12">
        <v>1252</v>
      </c>
      <c r="AA50" s="354">
        <v>735</v>
      </c>
      <c r="AB50" s="345">
        <v>28</v>
      </c>
      <c r="AC50" s="345">
        <v>489</v>
      </c>
      <c r="AD50" s="346">
        <v>0</v>
      </c>
      <c r="AE50" s="33">
        <v>473</v>
      </c>
      <c r="AF50" s="345">
        <v>0</v>
      </c>
      <c r="AG50" s="345">
        <v>25</v>
      </c>
      <c r="AH50" s="345">
        <v>0</v>
      </c>
      <c r="AI50" s="101">
        <v>473</v>
      </c>
      <c r="AJ50" s="12">
        <v>140</v>
      </c>
      <c r="AK50" s="354">
        <v>140</v>
      </c>
      <c r="AL50" s="345">
        <v>11</v>
      </c>
      <c r="AM50" s="347">
        <v>0</v>
      </c>
      <c r="AN50" s="344">
        <v>906</v>
      </c>
      <c r="AO50" s="346">
        <v>2</v>
      </c>
      <c r="AS50" s="124">
        <v>0</v>
      </c>
    </row>
    <row r="51" spans="1:45" ht="28">
      <c r="A51" s="18">
        <v>520064</v>
      </c>
      <c r="B51" s="348">
        <v>44</v>
      </c>
      <c r="C51" s="19" t="s">
        <v>91</v>
      </c>
      <c r="D51" s="12">
        <v>4461</v>
      </c>
      <c r="E51" s="354">
        <v>3876</v>
      </c>
      <c r="F51" s="345">
        <v>539</v>
      </c>
      <c r="G51" s="345">
        <v>324</v>
      </c>
      <c r="H51" s="345">
        <v>0</v>
      </c>
      <c r="I51" s="345">
        <v>0</v>
      </c>
      <c r="J51" s="345">
        <v>0</v>
      </c>
      <c r="K51" s="345">
        <v>0</v>
      </c>
      <c r="L51" s="346">
        <v>585</v>
      </c>
      <c r="M51" s="344">
        <v>3284</v>
      </c>
      <c r="N51" s="345">
        <v>2833</v>
      </c>
      <c r="O51" s="345">
        <v>0</v>
      </c>
      <c r="P51" s="345">
        <v>0</v>
      </c>
      <c r="Q51" s="345">
        <v>750</v>
      </c>
      <c r="R51" s="345">
        <v>318</v>
      </c>
      <c r="S51" s="345">
        <v>0</v>
      </c>
      <c r="T51" s="345">
        <v>0</v>
      </c>
      <c r="U51" s="345">
        <v>1</v>
      </c>
      <c r="V51" s="345">
        <v>0</v>
      </c>
      <c r="W51" s="345">
        <v>103</v>
      </c>
      <c r="X51" s="345">
        <v>0</v>
      </c>
      <c r="Y51" s="346">
        <v>451</v>
      </c>
      <c r="Z51" s="12">
        <v>826</v>
      </c>
      <c r="AA51" s="354">
        <v>546</v>
      </c>
      <c r="AB51" s="345">
        <v>31</v>
      </c>
      <c r="AC51" s="345">
        <v>249</v>
      </c>
      <c r="AD51" s="346">
        <v>0</v>
      </c>
      <c r="AE51" s="33">
        <v>145</v>
      </c>
      <c r="AF51" s="345">
        <v>0</v>
      </c>
      <c r="AG51" s="345">
        <v>0</v>
      </c>
      <c r="AH51" s="345">
        <v>0</v>
      </c>
      <c r="AI51" s="101">
        <v>145</v>
      </c>
      <c r="AJ51" s="12">
        <v>59</v>
      </c>
      <c r="AK51" s="354">
        <v>59</v>
      </c>
      <c r="AL51" s="345">
        <v>0</v>
      </c>
      <c r="AM51" s="347">
        <v>0</v>
      </c>
      <c r="AN51" s="344">
        <v>353</v>
      </c>
      <c r="AO51" s="346">
        <v>1</v>
      </c>
      <c r="AS51" s="124">
        <v>0</v>
      </c>
    </row>
    <row r="52" spans="1:45" ht="28">
      <c r="A52" s="18">
        <v>520065</v>
      </c>
      <c r="B52" s="348">
        <v>45</v>
      </c>
      <c r="C52" s="19" t="s">
        <v>92</v>
      </c>
      <c r="D52" s="12">
        <v>20234</v>
      </c>
      <c r="E52" s="354">
        <v>18517</v>
      </c>
      <c r="F52" s="345">
        <v>1376</v>
      </c>
      <c r="G52" s="345">
        <v>1725</v>
      </c>
      <c r="H52" s="345">
        <v>0</v>
      </c>
      <c r="I52" s="345">
        <v>0</v>
      </c>
      <c r="J52" s="345">
        <v>0</v>
      </c>
      <c r="K52" s="345">
        <v>604</v>
      </c>
      <c r="L52" s="346">
        <v>1113</v>
      </c>
      <c r="M52" s="344">
        <v>12508</v>
      </c>
      <c r="N52" s="345">
        <v>9258</v>
      </c>
      <c r="O52" s="345">
        <v>759</v>
      </c>
      <c r="P52" s="345">
        <v>412</v>
      </c>
      <c r="Q52" s="345">
        <v>84</v>
      </c>
      <c r="R52" s="345">
        <v>217</v>
      </c>
      <c r="S52" s="345">
        <v>0</v>
      </c>
      <c r="T52" s="345">
        <v>32</v>
      </c>
      <c r="U52" s="345">
        <v>54</v>
      </c>
      <c r="V52" s="345">
        <v>0</v>
      </c>
      <c r="W52" s="345">
        <v>788</v>
      </c>
      <c r="X52" s="345">
        <v>0</v>
      </c>
      <c r="Y52" s="346">
        <v>3250</v>
      </c>
      <c r="Z52" s="12">
        <v>6935</v>
      </c>
      <c r="AA52" s="354">
        <v>5145</v>
      </c>
      <c r="AB52" s="345">
        <v>31</v>
      </c>
      <c r="AC52" s="345">
        <v>1010</v>
      </c>
      <c r="AD52" s="346">
        <v>749</v>
      </c>
      <c r="AE52" s="33">
        <v>1386</v>
      </c>
      <c r="AF52" s="345">
        <v>0</v>
      </c>
      <c r="AG52" s="345">
        <v>206</v>
      </c>
      <c r="AH52" s="345">
        <v>45</v>
      </c>
      <c r="AI52" s="101">
        <v>1431</v>
      </c>
      <c r="AJ52" s="12">
        <v>611</v>
      </c>
      <c r="AK52" s="354">
        <v>611</v>
      </c>
      <c r="AL52" s="345">
        <v>50</v>
      </c>
      <c r="AM52" s="347">
        <v>0</v>
      </c>
      <c r="AN52" s="344">
        <v>2494</v>
      </c>
      <c r="AO52" s="346">
        <v>4</v>
      </c>
      <c r="AS52" s="124">
        <v>0</v>
      </c>
    </row>
    <row r="53" spans="1:45" ht="28">
      <c r="A53" s="18">
        <v>520069</v>
      </c>
      <c r="B53" s="348">
        <v>46</v>
      </c>
      <c r="C53" s="19" t="s">
        <v>93</v>
      </c>
      <c r="D53" s="12">
        <v>10349</v>
      </c>
      <c r="E53" s="354">
        <v>9479</v>
      </c>
      <c r="F53" s="345">
        <v>1061</v>
      </c>
      <c r="G53" s="345">
        <v>875</v>
      </c>
      <c r="H53" s="345">
        <v>0</v>
      </c>
      <c r="I53" s="345">
        <v>0</v>
      </c>
      <c r="J53" s="345">
        <v>0</v>
      </c>
      <c r="K53" s="345">
        <v>0</v>
      </c>
      <c r="L53" s="346">
        <v>870</v>
      </c>
      <c r="M53" s="344">
        <v>5921</v>
      </c>
      <c r="N53" s="345">
        <v>4464</v>
      </c>
      <c r="O53" s="345">
        <v>0</v>
      </c>
      <c r="P53" s="345">
        <v>0</v>
      </c>
      <c r="Q53" s="345">
        <v>493</v>
      </c>
      <c r="R53" s="345">
        <v>210</v>
      </c>
      <c r="S53" s="345">
        <v>0</v>
      </c>
      <c r="T53" s="345">
        <v>0</v>
      </c>
      <c r="U53" s="345">
        <v>12</v>
      </c>
      <c r="V53" s="345">
        <v>0</v>
      </c>
      <c r="W53" s="345">
        <v>574</v>
      </c>
      <c r="X53" s="345">
        <v>0</v>
      </c>
      <c r="Y53" s="346">
        <v>1457</v>
      </c>
      <c r="Z53" s="12">
        <v>2224</v>
      </c>
      <c r="AA53" s="354">
        <v>1825</v>
      </c>
      <c r="AB53" s="345">
        <v>13</v>
      </c>
      <c r="AC53" s="345">
        <v>386</v>
      </c>
      <c r="AD53" s="346">
        <v>0</v>
      </c>
      <c r="AE53" s="33">
        <v>544</v>
      </c>
      <c r="AF53" s="345">
        <v>0</v>
      </c>
      <c r="AG53" s="345">
        <v>0</v>
      </c>
      <c r="AH53" s="345">
        <v>0</v>
      </c>
      <c r="AI53" s="101">
        <v>544</v>
      </c>
      <c r="AJ53" s="12">
        <v>206</v>
      </c>
      <c r="AK53" s="354">
        <v>206</v>
      </c>
      <c r="AL53" s="345">
        <v>0</v>
      </c>
      <c r="AM53" s="347">
        <v>0</v>
      </c>
      <c r="AN53" s="344">
        <v>1265</v>
      </c>
      <c r="AO53" s="346">
        <v>2</v>
      </c>
      <c r="AS53" s="124">
        <v>0</v>
      </c>
    </row>
    <row r="54" spans="1:45" ht="28">
      <c r="A54" s="18">
        <v>520070</v>
      </c>
      <c r="B54" s="348">
        <v>47</v>
      </c>
      <c r="C54" s="19" t="s">
        <v>94</v>
      </c>
      <c r="D54" s="12">
        <v>3055</v>
      </c>
      <c r="E54" s="354">
        <v>2631</v>
      </c>
      <c r="F54" s="345">
        <v>413</v>
      </c>
      <c r="G54" s="345">
        <v>443</v>
      </c>
      <c r="H54" s="345">
        <v>0</v>
      </c>
      <c r="I54" s="345">
        <v>0</v>
      </c>
      <c r="J54" s="345">
        <v>0</v>
      </c>
      <c r="K54" s="345">
        <v>0</v>
      </c>
      <c r="L54" s="346">
        <v>424</v>
      </c>
      <c r="M54" s="344">
        <v>4068</v>
      </c>
      <c r="N54" s="345">
        <v>3219</v>
      </c>
      <c r="O54" s="345">
        <v>0</v>
      </c>
      <c r="P54" s="345">
        <v>0</v>
      </c>
      <c r="Q54" s="345">
        <v>325</v>
      </c>
      <c r="R54" s="345">
        <v>243</v>
      </c>
      <c r="S54" s="345">
        <v>0</v>
      </c>
      <c r="T54" s="345">
        <v>34</v>
      </c>
      <c r="U54" s="345">
        <v>0</v>
      </c>
      <c r="V54" s="345">
        <v>0</v>
      </c>
      <c r="W54" s="345">
        <v>243</v>
      </c>
      <c r="X54" s="345">
        <v>0</v>
      </c>
      <c r="Y54" s="346">
        <v>849</v>
      </c>
      <c r="Z54" s="12">
        <v>977</v>
      </c>
      <c r="AA54" s="354">
        <v>752</v>
      </c>
      <c r="AB54" s="345">
        <v>23</v>
      </c>
      <c r="AC54" s="345">
        <v>202</v>
      </c>
      <c r="AD54" s="346">
        <v>0</v>
      </c>
      <c r="AE54" s="33">
        <v>215</v>
      </c>
      <c r="AF54" s="345">
        <v>0</v>
      </c>
      <c r="AG54" s="345">
        <v>0</v>
      </c>
      <c r="AH54" s="345">
        <v>0</v>
      </c>
      <c r="AI54" s="101">
        <v>215</v>
      </c>
      <c r="AJ54" s="12">
        <v>77</v>
      </c>
      <c r="AK54" s="354">
        <v>77</v>
      </c>
      <c r="AL54" s="345">
        <v>45</v>
      </c>
      <c r="AM54" s="347">
        <v>0</v>
      </c>
      <c r="AN54" s="344">
        <v>604</v>
      </c>
      <c r="AO54" s="346">
        <v>4</v>
      </c>
      <c r="AS54" s="124">
        <v>0</v>
      </c>
    </row>
    <row r="55" spans="1:45" ht="28">
      <c r="A55" s="18">
        <v>520071</v>
      </c>
      <c r="B55" s="348">
        <v>48</v>
      </c>
      <c r="C55" s="19" t="s">
        <v>95</v>
      </c>
      <c r="D55" s="12">
        <v>1088</v>
      </c>
      <c r="E55" s="354">
        <v>943</v>
      </c>
      <c r="F55" s="345">
        <v>98</v>
      </c>
      <c r="G55" s="345">
        <v>95</v>
      </c>
      <c r="H55" s="345">
        <v>0</v>
      </c>
      <c r="I55" s="345">
        <v>0</v>
      </c>
      <c r="J55" s="345">
        <v>0</v>
      </c>
      <c r="K55" s="345">
        <v>0</v>
      </c>
      <c r="L55" s="346">
        <v>145</v>
      </c>
      <c r="M55" s="344">
        <v>969</v>
      </c>
      <c r="N55" s="345">
        <v>865</v>
      </c>
      <c r="O55" s="345">
        <v>0</v>
      </c>
      <c r="P55" s="345">
        <v>0</v>
      </c>
      <c r="Q55" s="345">
        <v>500</v>
      </c>
      <c r="R55" s="345">
        <v>264</v>
      </c>
      <c r="S55" s="345">
        <v>0</v>
      </c>
      <c r="T55" s="345">
        <v>0</v>
      </c>
      <c r="U55" s="345">
        <v>0</v>
      </c>
      <c r="V55" s="345">
        <v>0</v>
      </c>
      <c r="W55" s="345">
        <v>27</v>
      </c>
      <c r="X55" s="345">
        <v>0</v>
      </c>
      <c r="Y55" s="346">
        <v>104</v>
      </c>
      <c r="Z55" s="12">
        <v>306</v>
      </c>
      <c r="AA55" s="354">
        <v>171</v>
      </c>
      <c r="AB55" s="345">
        <v>5</v>
      </c>
      <c r="AC55" s="345">
        <v>130</v>
      </c>
      <c r="AD55" s="346">
        <v>0</v>
      </c>
      <c r="AE55" s="33">
        <v>69</v>
      </c>
      <c r="AF55" s="345">
        <v>0</v>
      </c>
      <c r="AG55" s="345">
        <v>1</v>
      </c>
      <c r="AH55" s="345">
        <v>0</v>
      </c>
      <c r="AI55" s="101">
        <v>69</v>
      </c>
      <c r="AJ55" s="12">
        <v>29</v>
      </c>
      <c r="AK55" s="354">
        <v>29</v>
      </c>
      <c r="AL55" s="345">
        <v>0</v>
      </c>
      <c r="AM55" s="347">
        <v>0</v>
      </c>
      <c r="AN55" s="344">
        <v>176</v>
      </c>
      <c r="AO55" s="346">
        <v>1</v>
      </c>
      <c r="AS55" s="124">
        <v>0</v>
      </c>
    </row>
    <row r="56" spans="1:45" ht="28">
      <c r="A56" s="18">
        <v>520072</v>
      </c>
      <c r="B56" s="348">
        <v>49</v>
      </c>
      <c r="C56" s="19" t="s">
        <v>96</v>
      </c>
      <c r="D56" s="12">
        <v>3297</v>
      </c>
      <c r="E56" s="354">
        <v>2672</v>
      </c>
      <c r="F56" s="345">
        <v>256</v>
      </c>
      <c r="G56" s="345">
        <v>213</v>
      </c>
      <c r="H56" s="345">
        <v>0</v>
      </c>
      <c r="I56" s="345">
        <v>0</v>
      </c>
      <c r="J56" s="345">
        <v>0</v>
      </c>
      <c r="K56" s="345">
        <v>0</v>
      </c>
      <c r="L56" s="346">
        <v>625</v>
      </c>
      <c r="M56" s="344">
        <v>3122</v>
      </c>
      <c r="N56" s="345">
        <v>2798</v>
      </c>
      <c r="O56" s="345">
        <v>70</v>
      </c>
      <c r="P56" s="345">
        <v>0</v>
      </c>
      <c r="Q56" s="345">
        <v>114</v>
      </c>
      <c r="R56" s="345">
        <v>48</v>
      </c>
      <c r="S56" s="345">
        <v>0</v>
      </c>
      <c r="T56" s="345">
        <v>18</v>
      </c>
      <c r="U56" s="345">
        <v>4</v>
      </c>
      <c r="V56" s="345">
        <v>0</v>
      </c>
      <c r="W56" s="345">
        <v>162</v>
      </c>
      <c r="X56" s="345">
        <v>0</v>
      </c>
      <c r="Y56" s="346">
        <v>324</v>
      </c>
      <c r="Z56" s="12">
        <v>861</v>
      </c>
      <c r="AA56" s="354">
        <v>715</v>
      </c>
      <c r="AB56" s="345">
        <v>14</v>
      </c>
      <c r="AC56" s="345">
        <v>132</v>
      </c>
      <c r="AD56" s="346">
        <v>0</v>
      </c>
      <c r="AE56" s="33">
        <v>199</v>
      </c>
      <c r="AF56" s="345">
        <v>0</v>
      </c>
      <c r="AG56" s="345">
        <v>4</v>
      </c>
      <c r="AH56" s="345">
        <v>0</v>
      </c>
      <c r="AI56" s="101">
        <v>199</v>
      </c>
      <c r="AJ56" s="12">
        <v>76</v>
      </c>
      <c r="AK56" s="354">
        <v>76</v>
      </c>
      <c r="AL56" s="345">
        <v>12</v>
      </c>
      <c r="AM56" s="347">
        <v>0</v>
      </c>
      <c r="AN56" s="344">
        <v>452</v>
      </c>
      <c r="AO56" s="346">
        <v>1</v>
      </c>
      <c r="AS56" s="124">
        <v>0</v>
      </c>
    </row>
    <row r="57" spans="1:45" ht="28">
      <c r="A57" s="18">
        <v>520073</v>
      </c>
      <c r="B57" s="348">
        <v>50</v>
      </c>
      <c r="C57" s="19" t="s">
        <v>97</v>
      </c>
      <c r="D57" s="12">
        <v>5119</v>
      </c>
      <c r="E57" s="354">
        <v>4753</v>
      </c>
      <c r="F57" s="345">
        <v>621</v>
      </c>
      <c r="G57" s="345">
        <v>539</v>
      </c>
      <c r="H57" s="345">
        <v>0</v>
      </c>
      <c r="I57" s="345">
        <v>0</v>
      </c>
      <c r="J57" s="345">
        <v>0</v>
      </c>
      <c r="K57" s="345">
        <v>0</v>
      </c>
      <c r="L57" s="346">
        <v>366</v>
      </c>
      <c r="M57" s="344">
        <v>6513</v>
      </c>
      <c r="N57" s="345">
        <v>5928</v>
      </c>
      <c r="O57" s="345">
        <v>1195</v>
      </c>
      <c r="P57" s="345">
        <v>29</v>
      </c>
      <c r="Q57" s="345">
        <v>1560</v>
      </c>
      <c r="R57" s="345">
        <v>444</v>
      </c>
      <c r="S57" s="345">
        <v>0</v>
      </c>
      <c r="T57" s="345">
        <v>0</v>
      </c>
      <c r="U57" s="345">
        <v>86</v>
      </c>
      <c r="V57" s="345">
        <v>0</v>
      </c>
      <c r="W57" s="345">
        <v>408</v>
      </c>
      <c r="X57" s="345">
        <v>0</v>
      </c>
      <c r="Y57" s="346">
        <v>585</v>
      </c>
      <c r="Z57" s="12">
        <v>2350</v>
      </c>
      <c r="AA57" s="354">
        <v>1357</v>
      </c>
      <c r="AB57" s="345">
        <v>97</v>
      </c>
      <c r="AC57" s="345">
        <v>896</v>
      </c>
      <c r="AD57" s="346">
        <v>0</v>
      </c>
      <c r="AE57" s="33">
        <v>882</v>
      </c>
      <c r="AF57" s="345">
        <v>0</v>
      </c>
      <c r="AG57" s="345">
        <v>41</v>
      </c>
      <c r="AH57" s="345">
        <v>15</v>
      </c>
      <c r="AI57" s="101">
        <v>897</v>
      </c>
      <c r="AJ57" s="12">
        <v>217</v>
      </c>
      <c r="AK57" s="354">
        <v>217</v>
      </c>
      <c r="AL57" s="345">
        <v>18</v>
      </c>
      <c r="AM57" s="347">
        <v>0</v>
      </c>
      <c r="AN57" s="344">
        <v>1439</v>
      </c>
      <c r="AO57" s="346">
        <v>3</v>
      </c>
      <c r="AS57" s="124">
        <v>0</v>
      </c>
    </row>
    <row r="58" spans="1:45" ht="28">
      <c r="A58" s="18">
        <v>520074</v>
      </c>
      <c r="B58" s="348">
        <v>51</v>
      </c>
      <c r="C58" s="19" t="s">
        <v>98</v>
      </c>
      <c r="D58" s="12">
        <v>3077</v>
      </c>
      <c r="E58" s="354">
        <v>2752</v>
      </c>
      <c r="F58" s="345">
        <v>603</v>
      </c>
      <c r="G58" s="345">
        <v>506</v>
      </c>
      <c r="H58" s="345">
        <v>0</v>
      </c>
      <c r="I58" s="345">
        <v>0</v>
      </c>
      <c r="J58" s="345">
        <v>0</v>
      </c>
      <c r="K58" s="345">
        <v>0</v>
      </c>
      <c r="L58" s="346">
        <v>325</v>
      </c>
      <c r="M58" s="344">
        <v>2132</v>
      </c>
      <c r="N58" s="345">
        <v>1737</v>
      </c>
      <c r="O58" s="345">
        <v>97</v>
      </c>
      <c r="P58" s="345">
        <v>0</v>
      </c>
      <c r="Q58" s="345">
        <v>177</v>
      </c>
      <c r="R58" s="345">
        <v>75</v>
      </c>
      <c r="S58" s="345">
        <v>0</v>
      </c>
      <c r="T58" s="345">
        <v>28</v>
      </c>
      <c r="U58" s="345">
        <v>2</v>
      </c>
      <c r="V58" s="345">
        <v>0</v>
      </c>
      <c r="W58" s="345">
        <v>200</v>
      </c>
      <c r="X58" s="345">
        <v>0</v>
      </c>
      <c r="Y58" s="346">
        <v>395</v>
      </c>
      <c r="Z58" s="12">
        <v>742</v>
      </c>
      <c r="AA58" s="354">
        <v>413</v>
      </c>
      <c r="AB58" s="345">
        <v>5</v>
      </c>
      <c r="AC58" s="345">
        <v>324</v>
      </c>
      <c r="AD58" s="346">
        <v>0</v>
      </c>
      <c r="AE58" s="33">
        <v>290</v>
      </c>
      <c r="AF58" s="345">
        <v>0</v>
      </c>
      <c r="AG58" s="345">
        <v>1</v>
      </c>
      <c r="AH58" s="345">
        <v>0</v>
      </c>
      <c r="AI58" s="101">
        <v>290</v>
      </c>
      <c r="AJ58" s="12">
        <v>73</v>
      </c>
      <c r="AK58" s="354">
        <v>73</v>
      </c>
      <c r="AL58" s="345">
        <v>1</v>
      </c>
      <c r="AM58" s="347">
        <v>0</v>
      </c>
      <c r="AN58" s="344">
        <v>520</v>
      </c>
      <c r="AO58" s="346">
        <v>1</v>
      </c>
      <c r="AS58" s="124">
        <v>18</v>
      </c>
    </row>
    <row r="59" spans="1:45" ht="28">
      <c r="A59" s="18">
        <v>520076</v>
      </c>
      <c r="B59" s="348">
        <v>52</v>
      </c>
      <c r="C59" s="19" t="s">
        <v>99</v>
      </c>
      <c r="D59" s="12">
        <v>842</v>
      </c>
      <c r="E59" s="354">
        <v>716</v>
      </c>
      <c r="F59" s="345">
        <v>70</v>
      </c>
      <c r="G59" s="345">
        <v>65</v>
      </c>
      <c r="H59" s="345">
        <v>0</v>
      </c>
      <c r="I59" s="345">
        <v>0</v>
      </c>
      <c r="J59" s="345">
        <v>0</v>
      </c>
      <c r="K59" s="345">
        <v>0</v>
      </c>
      <c r="L59" s="346">
        <v>126</v>
      </c>
      <c r="M59" s="344">
        <v>1057</v>
      </c>
      <c r="N59" s="345">
        <v>885</v>
      </c>
      <c r="O59" s="345">
        <v>0</v>
      </c>
      <c r="P59" s="345">
        <v>0</v>
      </c>
      <c r="Q59" s="345">
        <v>471</v>
      </c>
      <c r="R59" s="345">
        <v>200</v>
      </c>
      <c r="S59" s="345">
        <v>1</v>
      </c>
      <c r="T59" s="345">
        <v>75</v>
      </c>
      <c r="U59" s="345">
        <v>6</v>
      </c>
      <c r="V59" s="345">
        <v>0</v>
      </c>
      <c r="W59" s="345">
        <v>62</v>
      </c>
      <c r="X59" s="345">
        <v>0</v>
      </c>
      <c r="Y59" s="346">
        <v>172</v>
      </c>
      <c r="Z59" s="12">
        <v>260</v>
      </c>
      <c r="AA59" s="354">
        <v>190</v>
      </c>
      <c r="AB59" s="345">
        <v>4</v>
      </c>
      <c r="AC59" s="345">
        <v>66</v>
      </c>
      <c r="AD59" s="346">
        <v>0</v>
      </c>
      <c r="AE59" s="33">
        <v>76</v>
      </c>
      <c r="AF59" s="345">
        <v>0</v>
      </c>
      <c r="AG59" s="345">
        <v>0</v>
      </c>
      <c r="AH59" s="345">
        <v>0</v>
      </c>
      <c r="AI59" s="101">
        <v>76</v>
      </c>
      <c r="AJ59" s="12">
        <v>44</v>
      </c>
      <c r="AK59" s="354">
        <v>44</v>
      </c>
      <c r="AL59" s="345">
        <v>0</v>
      </c>
      <c r="AM59" s="347">
        <v>0</v>
      </c>
      <c r="AN59" s="344">
        <v>257</v>
      </c>
      <c r="AO59" s="346">
        <v>1</v>
      </c>
      <c r="AS59" s="124">
        <v>8</v>
      </c>
    </row>
    <row r="60" spans="1:45" ht="28">
      <c r="A60" s="18">
        <v>520077</v>
      </c>
      <c r="B60" s="348">
        <v>53</v>
      </c>
      <c r="C60" s="19" t="s">
        <v>100</v>
      </c>
      <c r="D60" s="12">
        <v>22317</v>
      </c>
      <c r="E60" s="354">
        <v>20292</v>
      </c>
      <c r="F60" s="345">
        <v>821</v>
      </c>
      <c r="G60" s="345">
        <v>2152</v>
      </c>
      <c r="H60" s="345">
        <v>0</v>
      </c>
      <c r="I60" s="345">
        <v>0</v>
      </c>
      <c r="J60" s="345">
        <v>0</v>
      </c>
      <c r="K60" s="345">
        <v>0</v>
      </c>
      <c r="L60" s="346">
        <v>2025</v>
      </c>
      <c r="M60" s="344">
        <v>11719</v>
      </c>
      <c r="N60" s="345">
        <v>10787</v>
      </c>
      <c r="O60" s="345">
        <v>0</v>
      </c>
      <c r="P60" s="345">
        <v>0</v>
      </c>
      <c r="Q60" s="345">
        <v>435</v>
      </c>
      <c r="R60" s="345">
        <v>0</v>
      </c>
      <c r="S60" s="345">
        <v>0</v>
      </c>
      <c r="T60" s="345">
        <v>0</v>
      </c>
      <c r="U60" s="345">
        <v>0</v>
      </c>
      <c r="V60" s="345">
        <v>0</v>
      </c>
      <c r="W60" s="345">
        <v>1344</v>
      </c>
      <c r="X60" s="345">
        <v>0</v>
      </c>
      <c r="Y60" s="346">
        <v>932</v>
      </c>
      <c r="Z60" s="12">
        <v>2130</v>
      </c>
      <c r="AA60" s="354">
        <v>1355</v>
      </c>
      <c r="AB60" s="345">
        <v>5</v>
      </c>
      <c r="AC60" s="345">
        <v>770</v>
      </c>
      <c r="AD60" s="346">
        <v>0</v>
      </c>
      <c r="AE60" s="33">
        <v>1258</v>
      </c>
      <c r="AF60" s="345">
        <v>0</v>
      </c>
      <c r="AG60" s="345">
        <v>0</v>
      </c>
      <c r="AH60" s="345">
        <v>0</v>
      </c>
      <c r="AI60" s="101">
        <v>1258</v>
      </c>
      <c r="AJ60" s="12">
        <v>372</v>
      </c>
      <c r="AK60" s="354">
        <v>372</v>
      </c>
      <c r="AL60" s="345">
        <v>0</v>
      </c>
      <c r="AM60" s="347">
        <v>0</v>
      </c>
      <c r="AN60" s="344">
        <v>3100</v>
      </c>
      <c r="AO60" s="346">
        <v>3</v>
      </c>
      <c r="AS60" s="124">
        <v>0</v>
      </c>
    </row>
    <row r="61" spans="1:45" ht="28">
      <c r="A61" s="18">
        <v>520078</v>
      </c>
      <c r="B61" s="348">
        <v>54</v>
      </c>
      <c r="C61" s="19" t="s">
        <v>101</v>
      </c>
      <c r="D61" s="12">
        <v>4806</v>
      </c>
      <c r="E61" s="354">
        <v>4354</v>
      </c>
      <c r="F61" s="345">
        <v>332</v>
      </c>
      <c r="G61" s="345">
        <v>657</v>
      </c>
      <c r="H61" s="345">
        <v>0</v>
      </c>
      <c r="I61" s="345">
        <v>0</v>
      </c>
      <c r="J61" s="345">
        <v>0</v>
      </c>
      <c r="K61" s="345">
        <v>0</v>
      </c>
      <c r="L61" s="346">
        <v>452</v>
      </c>
      <c r="M61" s="344">
        <v>3570</v>
      </c>
      <c r="N61" s="345">
        <v>2811</v>
      </c>
      <c r="O61" s="345">
        <v>0</v>
      </c>
      <c r="P61" s="345">
        <v>0</v>
      </c>
      <c r="Q61" s="345">
        <v>567</v>
      </c>
      <c r="R61" s="345">
        <v>130</v>
      </c>
      <c r="S61" s="345">
        <v>1</v>
      </c>
      <c r="T61" s="345">
        <v>0</v>
      </c>
      <c r="U61" s="345">
        <v>2</v>
      </c>
      <c r="V61" s="345">
        <v>0</v>
      </c>
      <c r="W61" s="345">
        <v>247</v>
      </c>
      <c r="X61" s="345">
        <v>0</v>
      </c>
      <c r="Y61" s="346">
        <v>759</v>
      </c>
      <c r="Z61" s="12">
        <v>922</v>
      </c>
      <c r="AA61" s="354">
        <v>556</v>
      </c>
      <c r="AB61" s="345">
        <v>6</v>
      </c>
      <c r="AC61" s="345">
        <v>360</v>
      </c>
      <c r="AD61" s="346">
        <v>0</v>
      </c>
      <c r="AE61" s="33">
        <v>213</v>
      </c>
      <c r="AF61" s="345">
        <v>0</v>
      </c>
      <c r="AG61" s="345">
        <v>0</v>
      </c>
      <c r="AH61" s="345">
        <v>0</v>
      </c>
      <c r="AI61" s="101">
        <v>213</v>
      </c>
      <c r="AJ61" s="12">
        <v>132</v>
      </c>
      <c r="AK61" s="354">
        <v>132</v>
      </c>
      <c r="AL61" s="345">
        <v>13</v>
      </c>
      <c r="AM61" s="347">
        <v>0</v>
      </c>
      <c r="AN61" s="344">
        <v>646</v>
      </c>
      <c r="AO61" s="346">
        <v>1</v>
      </c>
      <c r="AS61" s="124">
        <v>8</v>
      </c>
    </row>
    <row r="62" spans="1:45" ht="28">
      <c r="A62" s="18">
        <v>520079</v>
      </c>
      <c r="B62" s="348">
        <v>55</v>
      </c>
      <c r="C62" s="19" t="s">
        <v>102</v>
      </c>
      <c r="D62" s="12">
        <v>1782</v>
      </c>
      <c r="E62" s="354">
        <v>1502</v>
      </c>
      <c r="F62" s="345">
        <v>99</v>
      </c>
      <c r="G62" s="345">
        <v>213</v>
      </c>
      <c r="H62" s="345">
        <v>0</v>
      </c>
      <c r="I62" s="345">
        <v>0</v>
      </c>
      <c r="J62" s="345">
        <v>0</v>
      </c>
      <c r="K62" s="345">
        <v>0</v>
      </c>
      <c r="L62" s="346">
        <v>280</v>
      </c>
      <c r="M62" s="344">
        <v>1057</v>
      </c>
      <c r="N62" s="345">
        <v>809</v>
      </c>
      <c r="O62" s="345">
        <v>0</v>
      </c>
      <c r="P62" s="345">
        <v>0</v>
      </c>
      <c r="Q62" s="345">
        <v>330</v>
      </c>
      <c r="R62" s="345">
        <v>140</v>
      </c>
      <c r="S62" s="345">
        <v>0</v>
      </c>
      <c r="T62" s="345">
        <v>52</v>
      </c>
      <c r="U62" s="345">
        <v>0</v>
      </c>
      <c r="V62" s="345">
        <v>0</v>
      </c>
      <c r="W62" s="345">
        <v>86</v>
      </c>
      <c r="X62" s="345">
        <v>0</v>
      </c>
      <c r="Y62" s="346">
        <v>248</v>
      </c>
      <c r="Z62" s="12">
        <v>351</v>
      </c>
      <c r="AA62" s="354">
        <v>196</v>
      </c>
      <c r="AB62" s="345">
        <v>5</v>
      </c>
      <c r="AC62" s="345">
        <v>150</v>
      </c>
      <c r="AD62" s="346">
        <v>0</v>
      </c>
      <c r="AE62" s="33">
        <v>152</v>
      </c>
      <c r="AF62" s="345">
        <v>0</v>
      </c>
      <c r="AG62" s="345">
        <v>0</v>
      </c>
      <c r="AH62" s="345">
        <v>0</v>
      </c>
      <c r="AI62" s="101">
        <v>152</v>
      </c>
      <c r="AJ62" s="12">
        <v>47</v>
      </c>
      <c r="AK62" s="354">
        <v>47</v>
      </c>
      <c r="AL62" s="345">
        <v>0</v>
      </c>
      <c r="AM62" s="347">
        <v>0</v>
      </c>
      <c r="AN62" s="344">
        <v>326</v>
      </c>
      <c r="AO62" s="346">
        <v>1</v>
      </c>
      <c r="AS62" s="124">
        <v>6</v>
      </c>
    </row>
    <row r="63" spans="1:45" ht="28">
      <c r="A63" s="18">
        <v>520080</v>
      </c>
      <c r="B63" s="348">
        <v>56</v>
      </c>
      <c r="C63" s="19" t="s">
        <v>103</v>
      </c>
      <c r="D63" s="12">
        <v>14488</v>
      </c>
      <c r="E63" s="354">
        <v>13951</v>
      </c>
      <c r="F63" s="345">
        <v>1754</v>
      </c>
      <c r="G63" s="345">
        <v>1267</v>
      </c>
      <c r="H63" s="345">
        <v>0</v>
      </c>
      <c r="I63" s="345">
        <v>0</v>
      </c>
      <c r="J63" s="345">
        <v>0</v>
      </c>
      <c r="K63" s="345">
        <v>0</v>
      </c>
      <c r="L63" s="346">
        <v>537</v>
      </c>
      <c r="M63" s="344">
        <v>13088</v>
      </c>
      <c r="N63" s="345">
        <v>12249</v>
      </c>
      <c r="O63" s="345">
        <v>0</v>
      </c>
      <c r="P63" s="345">
        <v>0</v>
      </c>
      <c r="Q63" s="345">
        <v>155</v>
      </c>
      <c r="R63" s="345">
        <v>118</v>
      </c>
      <c r="S63" s="345">
        <v>0</v>
      </c>
      <c r="T63" s="345">
        <v>0</v>
      </c>
      <c r="U63" s="345">
        <v>0</v>
      </c>
      <c r="V63" s="345">
        <v>0</v>
      </c>
      <c r="W63" s="345">
        <v>670</v>
      </c>
      <c r="X63" s="345">
        <v>0</v>
      </c>
      <c r="Y63" s="346">
        <v>839</v>
      </c>
      <c r="Z63" s="12">
        <v>2926</v>
      </c>
      <c r="AA63" s="354">
        <v>1820</v>
      </c>
      <c r="AB63" s="345">
        <v>8</v>
      </c>
      <c r="AC63" s="345">
        <v>1098</v>
      </c>
      <c r="AD63" s="346">
        <v>0</v>
      </c>
      <c r="AE63" s="33">
        <v>735</v>
      </c>
      <c r="AF63" s="345">
        <v>0</v>
      </c>
      <c r="AG63" s="345">
        <v>0</v>
      </c>
      <c r="AH63" s="345">
        <v>0</v>
      </c>
      <c r="AI63" s="101">
        <v>735</v>
      </c>
      <c r="AJ63" s="12">
        <v>287</v>
      </c>
      <c r="AK63" s="354">
        <v>287</v>
      </c>
      <c r="AL63" s="345">
        <v>0</v>
      </c>
      <c r="AM63" s="347">
        <v>0</v>
      </c>
      <c r="AN63" s="344">
        <v>1759</v>
      </c>
      <c r="AO63" s="346">
        <v>2</v>
      </c>
      <c r="AS63" s="124">
        <v>0</v>
      </c>
    </row>
    <row r="64" spans="1:45" ht="28">
      <c r="A64" s="18">
        <v>520082</v>
      </c>
      <c r="B64" s="348">
        <v>57</v>
      </c>
      <c r="C64" s="19" t="s">
        <v>104</v>
      </c>
      <c r="D64" s="12">
        <v>42835</v>
      </c>
      <c r="E64" s="354">
        <v>32558</v>
      </c>
      <c r="F64" s="345">
        <v>2467</v>
      </c>
      <c r="G64" s="345">
        <v>2595</v>
      </c>
      <c r="H64" s="345">
        <v>0</v>
      </c>
      <c r="I64" s="345">
        <v>0</v>
      </c>
      <c r="J64" s="345">
        <v>0</v>
      </c>
      <c r="K64" s="345">
        <v>0</v>
      </c>
      <c r="L64" s="346">
        <v>10277</v>
      </c>
      <c r="M64" s="344">
        <v>29854</v>
      </c>
      <c r="N64" s="345">
        <v>27745</v>
      </c>
      <c r="O64" s="345">
        <v>0</v>
      </c>
      <c r="P64" s="345">
        <v>0</v>
      </c>
      <c r="Q64" s="345">
        <v>1028</v>
      </c>
      <c r="R64" s="345">
        <v>210</v>
      </c>
      <c r="S64" s="345">
        <v>1</v>
      </c>
      <c r="T64" s="345">
        <v>75</v>
      </c>
      <c r="U64" s="345">
        <v>67</v>
      </c>
      <c r="V64" s="345">
        <v>0</v>
      </c>
      <c r="W64" s="345">
        <v>1689</v>
      </c>
      <c r="X64" s="345">
        <v>0</v>
      </c>
      <c r="Y64" s="346">
        <v>2109</v>
      </c>
      <c r="Z64" s="12">
        <v>7284</v>
      </c>
      <c r="AA64" s="354">
        <v>4320</v>
      </c>
      <c r="AB64" s="345">
        <v>38</v>
      </c>
      <c r="AC64" s="345">
        <v>2926</v>
      </c>
      <c r="AD64" s="346">
        <v>0</v>
      </c>
      <c r="AE64" s="33">
        <v>1966</v>
      </c>
      <c r="AF64" s="345">
        <v>0</v>
      </c>
      <c r="AG64" s="345">
        <v>0</v>
      </c>
      <c r="AH64" s="345">
        <v>0</v>
      </c>
      <c r="AI64" s="101">
        <v>1966</v>
      </c>
      <c r="AJ64" s="12">
        <v>698</v>
      </c>
      <c r="AK64" s="354">
        <v>698</v>
      </c>
      <c r="AL64" s="345">
        <v>0</v>
      </c>
      <c r="AM64" s="347">
        <v>0</v>
      </c>
      <c r="AN64" s="344">
        <v>4341</v>
      </c>
      <c r="AO64" s="346">
        <v>2</v>
      </c>
      <c r="AS64" s="124">
        <v>9</v>
      </c>
    </row>
    <row r="65" spans="1:45" ht="28">
      <c r="A65" s="18">
        <v>520084</v>
      </c>
      <c r="B65" s="348">
        <v>58</v>
      </c>
      <c r="C65" s="19" t="s">
        <v>105</v>
      </c>
      <c r="D65" s="12">
        <v>31616</v>
      </c>
      <c r="E65" s="354">
        <v>27410</v>
      </c>
      <c r="F65" s="345">
        <v>3090</v>
      </c>
      <c r="G65" s="345">
        <v>2541</v>
      </c>
      <c r="H65" s="345">
        <v>0</v>
      </c>
      <c r="I65" s="345">
        <v>0</v>
      </c>
      <c r="J65" s="345">
        <v>0</v>
      </c>
      <c r="K65" s="345">
        <v>0</v>
      </c>
      <c r="L65" s="346">
        <v>4206</v>
      </c>
      <c r="M65" s="344">
        <v>19876</v>
      </c>
      <c r="N65" s="345">
        <v>17973</v>
      </c>
      <c r="O65" s="345">
        <v>1127</v>
      </c>
      <c r="P65" s="345">
        <v>0</v>
      </c>
      <c r="Q65" s="345">
        <v>3332</v>
      </c>
      <c r="R65" s="345">
        <v>857</v>
      </c>
      <c r="S65" s="345">
        <v>0</v>
      </c>
      <c r="T65" s="345">
        <v>320</v>
      </c>
      <c r="U65" s="345">
        <v>0</v>
      </c>
      <c r="V65" s="345">
        <v>0</v>
      </c>
      <c r="W65" s="345">
        <v>1561</v>
      </c>
      <c r="X65" s="345">
        <v>0</v>
      </c>
      <c r="Y65" s="346">
        <v>1903</v>
      </c>
      <c r="Z65" s="12">
        <v>3977</v>
      </c>
      <c r="AA65" s="354">
        <v>1076</v>
      </c>
      <c r="AB65" s="345">
        <v>150</v>
      </c>
      <c r="AC65" s="345">
        <v>2751</v>
      </c>
      <c r="AD65" s="346">
        <v>0</v>
      </c>
      <c r="AE65" s="33">
        <v>2416</v>
      </c>
      <c r="AF65" s="345">
        <v>0</v>
      </c>
      <c r="AG65" s="345">
        <v>0</v>
      </c>
      <c r="AH65" s="345">
        <v>0</v>
      </c>
      <c r="AI65" s="101">
        <v>2416</v>
      </c>
      <c r="AJ65" s="12">
        <v>635</v>
      </c>
      <c r="AK65" s="354">
        <v>635</v>
      </c>
      <c r="AL65" s="345">
        <v>0</v>
      </c>
      <c r="AM65" s="347">
        <v>0</v>
      </c>
      <c r="AN65" s="344">
        <v>3784</v>
      </c>
      <c r="AO65" s="346">
        <v>1</v>
      </c>
      <c r="AS65" s="124">
        <v>0</v>
      </c>
    </row>
    <row r="66" spans="1:45" ht="28">
      <c r="A66" s="18">
        <v>520085</v>
      </c>
      <c r="B66" s="348">
        <v>59</v>
      </c>
      <c r="C66" s="19" t="s">
        <v>106</v>
      </c>
      <c r="D66" s="12">
        <v>10689</v>
      </c>
      <c r="E66" s="354">
        <v>9298</v>
      </c>
      <c r="F66" s="345">
        <v>1025</v>
      </c>
      <c r="G66" s="345">
        <v>790</v>
      </c>
      <c r="H66" s="345">
        <v>0</v>
      </c>
      <c r="I66" s="345">
        <v>0</v>
      </c>
      <c r="J66" s="345">
        <v>0</v>
      </c>
      <c r="K66" s="345">
        <v>0</v>
      </c>
      <c r="L66" s="346">
        <v>1391</v>
      </c>
      <c r="M66" s="344">
        <v>6111</v>
      </c>
      <c r="N66" s="345">
        <v>5227</v>
      </c>
      <c r="O66" s="345">
        <v>0</v>
      </c>
      <c r="P66" s="345">
        <v>0</v>
      </c>
      <c r="Q66" s="345">
        <v>716</v>
      </c>
      <c r="R66" s="345">
        <v>304</v>
      </c>
      <c r="S66" s="345">
        <v>0</v>
      </c>
      <c r="T66" s="345">
        <v>0</v>
      </c>
      <c r="U66" s="345">
        <v>0</v>
      </c>
      <c r="V66" s="345">
        <v>0</v>
      </c>
      <c r="W66" s="345">
        <v>608</v>
      </c>
      <c r="X66" s="345">
        <v>0</v>
      </c>
      <c r="Y66" s="346">
        <v>884</v>
      </c>
      <c r="Z66" s="12">
        <v>1862</v>
      </c>
      <c r="AA66" s="354">
        <v>1456</v>
      </c>
      <c r="AB66" s="345">
        <v>12</v>
      </c>
      <c r="AC66" s="345">
        <v>394</v>
      </c>
      <c r="AD66" s="346">
        <v>0</v>
      </c>
      <c r="AE66" s="33">
        <v>632</v>
      </c>
      <c r="AF66" s="345">
        <v>0</v>
      </c>
      <c r="AG66" s="345">
        <v>0</v>
      </c>
      <c r="AH66" s="345">
        <v>0</v>
      </c>
      <c r="AI66" s="101">
        <v>632</v>
      </c>
      <c r="AJ66" s="12">
        <v>228</v>
      </c>
      <c r="AK66" s="354">
        <v>228</v>
      </c>
      <c r="AL66" s="345">
        <v>85</v>
      </c>
      <c r="AM66" s="347">
        <v>0</v>
      </c>
      <c r="AN66" s="344">
        <v>1780</v>
      </c>
      <c r="AO66" s="346">
        <v>5</v>
      </c>
      <c r="AS66" s="124">
        <v>0</v>
      </c>
    </row>
    <row r="67" spans="1:45" ht="28">
      <c r="A67" s="18">
        <v>520087</v>
      </c>
      <c r="B67" s="348">
        <v>60</v>
      </c>
      <c r="C67" s="19" t="s">
        <v>107</v>
      </c>
      <c r="D67" s="12">
        <v>3259</v>
      </c>
      <c r="E67" s="354">
        <v>2834</v>
      </c>
      <c r="F67" s="345">
        <v>223</v>
      </c>
      <c r="G67" s="345">
        <v>291</v>
      </c>
      <c r="H67" s="345">
        <v>0</v>
      </c>
      <c r="I67" s="345">
        <v>0</v>
      </c>
      <c r="J67" s="345">
        <v>0</v>
      </c>
      <c r="K67" s="345">
        <v>0</v>
      </c>
      <c r="L67" s="346">
        <v>425</v>
      </c>
      <c r="M67" s="344">
        <v>1929</v>
      </c>
      <c r="N67" s="345">
        <v>1639</v>
      </c>
      <c r="O67" s="345">
        <v>0</v>
      </c>
      <c r="P67" s="345">
        <v>0</v>
      </c>
      <c r="Q67" s="345">
        <v>800</v>
      </c>
      <c r="R67" s="345">
        <v>339</v>
      </c>
      <c r="S67" s="345">
        <v>1</v>
      </c>
      <c r="T67" s="345">
        <v>127</v>
      </c>
      <c r="U67" s="345">
        <v>6</v>
      </c>
      <c r="V67" s="345">
        <v>0</v>
      </c>
      <c r="W67" s="345">
        <v>137</v>
      </c>
      <c r="X67" s="345">
        <v>0</v>
      </c>
      <c r="Y67" s="346">
        <v>290</v>
      </c>
      <c r="Z67" s="12">
        <v>551</v>
      </c>
      <c r="AA67" s="354">
        <v>405</v>
      </c>
      <c r="AB67" s="345">
        <v>8</v>
      </c>
      <c r="AC67" s="345">
        <v>138</v>
      </c>
      <c r="AD67" s="346">
        <v>0</v>
      </c>
      <c r="AE67" s="33">
        <v>173</v>
      </c>
      <c r="AF67" s="345">
        <v>0</v>
      </c>
      <c r="AG67" s="345">
        <v>0</v>
      </c>
      <c r="AH67" s="345">
        <v>13</v>
      </c>
      <c r="AI67" s="101">
        <v>186</v>
      </c>
      <c r="AJ67" s="12">
        <v>62</v>
      </c>
      <c r="AK67" s="354">
        <v>62</v>
      </c>
      <c r="AL67" s="345">
        <v>0</v>
      </c>
      <c r="AM67" s="347">
        <v>0</v>
      </c>
      <c r="AN67" s="344">
        <v>504</v>
      </c>
      <c r="AO67" s="346">
        <v>1</v>
      </c>
      <c r="AS67" s="124">
        <v>16</v>
      </c>
    </row>
    <row r="68" spans="1:45" ht="28">
      <c r="A68" s="18">
        <v>520086</v>
      </c>
      <c r="B68" s="348">
        <v>61</v>
      </c>
      <c r="C68" s="19" t="s">
        <v>108</v>
      </c>
      <c r="D68" s="12">
        <v>25892</v>
      </c>
      <c r="E68" s="354">
        <v>18960</v>
      </c>
      <c r="F68" s="345">
        <v>2534</v>
      </c>
      <c r="G68" s="345">
        <v>1845</v>
      </c>
      <c r="H68" s="345">
        <v>0</v>
      </c>
      <c r="I68" s="345">
        <v>0</v>
      </c>
      <c r="J68" s="345">
        <v>0</v>
      </c>
      <c r="K68" s="345">
        <v>0</v>
      </c>
      <c r="L68" s="346">
        <v>6932</v>
      </c>
      <c r="M68" s="344">
        <v>15657</v>
      </c>
      <c r="N68" s="345">
        <v>12653</v>
      </c>
      <c r="O68" s="345">
        <v>0</v>
      </c>
      <c r="P68" s="345">
        <v>0</v>
      </c>
      <c r="Q68" s="345">
        <v>398</v>
      </c>
      <c r="R68" s="345">
        <v>169</v>
      </c>
      <c r="S68" s="345">
        <v>1</v>
      </c>
      <c r="T68" s="345">
        <v>135</v>
      </c>
      <c r="U68" s="345">
        <v>0</v>
      </c>
      <c r="V68" s="345">
        <v>0</v>
      </c>
      <c r="W68" s="345">
        <v>1287</v>
      </c>
      <c r="X68" s="345">
        <v>0</v>
      </c>
      <c r="Y68" s="346">
        <v>3004</v>
      </c>
      <c r="Z68" s="12">
        <v>1857</v>
      </c>
      <c r="AA68" s="354">
        <v>906</v>
      </c>
      <c r="AB68" s="345">
        <v>146</v>
      </c>
      <c r="AC68" s="345">
        <v>805</v>
      </c>
      <c r="AD68" s="346">
        <v>0</v>
      </c>
      <c r="AE68" s="33">
        <v>1328</v>
      </c>
      <c r="AF68" s="345">
        <v>0</v>
      </c>
      <c r="AG68" s="345">
        <v>0</v>
      </c>
      <c r="AH68" s="345">
        <v>0</v>
      </c>
      <c r="AI68" s="101">
        <v>1328</v>
      </c>
      <c r="AJ68" s="12">
        <v>604</v>
      </c>
      <c r="AK68" s="354">
        <v>604</v>
      </c>
      <c r="AL68" s="345">
        <v>0</v>
      </c>
      <c r="AM68" s="347">
        <v>0</v>
      </c>
      <c r="AN68" s="344">
        <v>3085</v>
      </c>
      <c r="AO68" s="346">
        <v>3</v>
      </c>
      <c r="AS68" s="124">
        <v>8</v>
      </c>
    </row>
    <row r="69" spans="1:45" ht="28">
      <c r="A69" s="18">
        <v>520088</v>
      </c>
      <c r="B69" s="348">
        <v>62</v>
      </c>
      <c r="C69" s="19" t="s">
        <v>109</v>
      </c>
      <c r="D69" s="12">
        <v>61623</v>
      </c>
      <c r="E69" s="354">
        <v>54509</v>
      </c>
      <c r="F69" s="345">
        <v>5429</v>
      </c>
      <c r="G69" s="345">
        <v>4709</v>
      </c>
      <c r="H69" s="345">
        <v>0</v>
      </c>
      <c r="I69" s="345">
        <v>0</v>
      </c>
      <c r="J69" s="345">
        <v>0</v>
      </c>
      <c r="K69" s="345">
        <v>3638</v>
      </c>
      <c r="L69" s="346">
        <v>3476</v>
      </c>
      <c r="M69" s="344">
        <v>27857</v>
      </c>
      <c r="N69" s="345">
        <v>24374</v>
      </c>
      <c r="O69" s="345">
        <v>1077</v>
      </c>
      <c r="P69" s="345">
        <v>0</v>
      </c>
      <c r="Q69" s="345">
        <v>1809</v>
      </c>
      <c r="R69" s="345">
        <v>1214</v>
      </c>
      <c r="S69" s="345">
        <v>0</v>
      </c>
      <c r="T69" s="345">
        <v>361</v>
      </c>
      <c r="U69" s="345">
        <v>24</v>
      </c>
      <c r="V69" s="345">
        <v>0</v>
      </c>
      <c r="W69" s="345">
        <v>3235</v>
      </c>
      <c r="X69" s="345">
        <v>0</v>
      </c>
      <c r="Y69" s="346">
        <v>3483</v>
      </c>
      <c r="Z69" s="12">
        <v>8918</v>
      </c>
      <c r="AA69" s="354">
        <v>5501</v>
      </c>
      <c r="AB69" s="345">
        <v>123</v>
      </c>
      <c r="AC69" s="345">
        <v>3294</v>
      </c>
      <c r="AD69" s="346">
        <v>0</v>
      </c>
      <c r="AE69" s="33">
        <v>4246</v>
      </c>
      <c r="AF69" s="345">
        <v>0</v>
      </c>
      <c r="AG69" s="345">
        <v>196</v>
      </c>
      <c r="AH69" s="345">
        <v>0</v>
      </c>
      <c r="AI69" s="101">
        <v>4246</v>
      </c>
      <c r="AJ69" s="12">
        <v>1189</v>
      </c>
      <c r="AK69" s="354">
        <v>1189</v>
      </c>
      <c r="AL69" s="345">
        <v>95</v>
      </c>
      <c r="AM69" s="347">
        <v>0</v>
      </c>
      <c r="AN69" s="344">
        <v>7881</v>
      </c>
      <c r="AO69" s="346">
        <v>11</v>
      </c>
      <c r="AS69" s="124">
        <v>0</v>
      </c>
    </row>
    <row r="70" spans="1:45" ht="42">
      <c r="A70" s="18">
        <v>520090</v>
      </c>
      <c r="B70" s="348">
        <v>63</v>
      </c>
      <c r="C70" s="19" t="s">
        <v>110</v>
      </c>
      <c r="D70" s="12">
        <v>0</v>
      </c>
      <c r="E70" s="354">
        <v>0</v>
      </c>
      <c r="F70" s="345">
        <v>0</v>
      </c>
      <c r="G70" s="345">
        <v>0</v>
      </c>
      <c r="H70" s="345">
        <v>0</v>
      </c>
      <c r="I70" s="345">
        <v>0</v>
      </c>
      <c r="J70" s="345">
        <v>0</v>
      </c>
      <c r="K70" s="345">
        <v>0</v>
      </c>
      <c r="L70" s="346">
        <v>0</v>
      </c>
      <c r="M70" s="344">
        <v>0</v>
      </c>
      <c r="N70" s="345">
        <v>0</v>
      </c>
      <c r="O70" s="345">
        <v>0</v>
      </c>
      <c r="P70" s="345">
        <v>0</v>
      </c>
      <c r="Q70" s="345">
        <v>0</v>
      </c>
      <c r="R70" s="345">
        <v>0</v>
      </c>
      <c r="S70" s="345">
        <v>0</v>
      </c>
      <c r="T70" s="345">
        <v>0</v>
      </c>
      <c r="U70" s="345">
        <v>0</v>
      </c>
      <c r="V70" s="345">
        <v>0</v>
      </c>
      <c r="W70" s="345">
        <v>0</v>
      </c>
      <c r="X70" s="345">
        <v>0</v>
      </c>
      <c r="Y70" s="346">
        <v>0</v>
      </c>
      <c r="Z70" s="12">
        <v>906</v>
      </c>
      <c r="AA70" s="354">
        <v>0</v>
      </c>
      <c r="AB70" s="345">
        <v>0</v>
      </c>
      <c r="AC70" s="345">
        <v>906</v>
      </c>
      <c r="AD70" s="346">
        <v>0</v>
      </c>
      <c r="AE70" s="33">
        <v>1240</v>
      </c>
      <c r="AF70" s="345">
        <v>0</v>
      </c>
      <c r="AG70" s="345">
        <v>14</v>
      </c>
      <c r="AH70" s="345">
        <v>0</v>
      </c>
      <c r="AI70" s="101">
        <v>1240</v>
      </c>
      <c r="AJ70" s="12">
        <v>256</v>
      </c>
      <c r="AK70" s="354">
        <v>256</v>
      </c>
      <c r="AL70" s="345">
        <v>29</v>
      </c>
      <c r="AM70" s="347">
        <v>0</v>
      </c>
      <c r="AN70" s="344">
        <v>0</v>
      </c>
      <c r="AO70" s="346">
        <v>0</v>
      </c>
      <c r="AS70" s="124">
        <v>0</v>
      </c>
    </row>
    <row r="71" spans="1:45" ht="42">
      <c r="A71" s="18">
        <v>520091</v>
      </c>
      <c r="B71" s="348">
        <v>64</v>
      </c>
      <c r="C71" s="19" t="s">
        <v>111</v>
      </c>
      <c r="D71" s="12">
        <v>21217</v>
      </c>
      <c r="E71" s="354">
        <v>21217</v>
      </c>
      <c r="F71" s="345">
        <v>1456</v>
      </c>
      <c r="G71" s="345">
        <v>3245</v>
      </c>
      <c r="H71" s="345">
        <v>0</v>
      </c>
      <c r="I71" s="345">
        <v>0</v>
      </c>
      <c r="J71" s="345">
        <v>0</v>
      </c>
      <c r="K71" s="345">
        <v>0</v>
      </c>
      <c r="L71" s="346">
        <v>0</v>
      </c>
      <c r="M71" s="344">
        <v>9895</v>
      </c>
      <c r="N71" s="345">
        <v>9895</v>
      </c>
      <c r="O71" s="345">
        <v>0</v>
      </c>
      <c r="P71" s="345">
        <v>0</v>
      </c>
      <c r="Q71" s="345">
        <v>2214</v>
      </c>
      <c r="R71" s="345">
        <v>697</v>
      </c>
      <c r="S71" s="345">
        <v>4</v>
      </c>
      <c r="T71" s="345">
        <v>573</v>
      </c>
      <c r="U71" s="345">
        <v>0</v>
      </c>
      <c r="V71" s="345">
        <v>0</v>
      </c>
      <c r="W71" s="345">
        <v>1691</v>
      </c>
      <c r="X71" s="345">
        <v>0</v>
      </c>
      <c r="Y71" s="346">
        <v>0</v>
      </c>
      <c r="Z71" s="12">
        <v>5039</v>
      </c>
      <c r="AA71" s="354">
        <v>5039</v>
      </c>
      <c r="AB71" s="345">
        <v>0</v>
      </c>
      <c r="AC71" s="345">
        <v>0</v>
      </c>
      <c r="AD71" s="346">
        <v>0</v>
      </c>
      <c r="AE71" s="33">
        <v>0</v>
      </c>
      <c r="AF71" s="345">
        <v>0</v>
      </c>
      <c r="AG71" s="345">
        <v>0</v>
      </c>
      <c r="AH71" s="345">
        <v>0</v>
      </c>
      <c r="AI71" s="101">
        <v>0</v>
      </c>
      <c r="AJ71" s="12">
        <v>499</v>
      </c>
      <c r="AK71" s="354">
        <v>499</v>
      </c>
      <c r="AL71" s="345">
        <v>0</v>
      </c>
      <c r="AM71" s="347">
        <v>0</v>
      </c>
      <c r="AN71" s="344">
        <v>0</v>
      </c>
      <c r="AO71" s="346">
        <v>0</v>
      </c>
      <c r="AS71" s="124">
        <v>33</v>
      </c>
    </row>
    <row r="72" spans="1:45" ht="42">
      <c r="A72" s="18">
        <v>520092</v>
      </c>
      <c r="B72" s="348">
        <v>65</v>
      </c>
      <c r="C72" s="19" t="s">
        <v>112</v>
      </c>
      <c r="D72" s="12">
        <v>55026</v>
      </c>
      <c r="E72" s="354">
        <v>55026</v>
      </c>
      <c r="F72" s="345">
        <v>21537</v>
      </c>
      <c r="G72" s="345">
        <v>376</v>
      </c>
      <c r="H72" s="345">
        <v>0</v>
      </c>
      <c r="I72" s="345">
        <v>0</v>
      </c>
      <c r="J72" s="345">
        <v>0</v>
      </c>
      <c r="K72" s="345">
        <v>0</v>
      </c>
      <c r="L72" s="346">
        <v>0</v>
      </c>
      <c r="M72" s="344">
        <v>32102</v>
      </c>
      <c r="N72" s="345">
        <v>32102</v>
      </c>
      <c r="O72" s="345">
        <v>0</v>
      </c>
      <c r="P72" s="345">
        <v>0</v>
      </c>
      <c r="Q72" s="345">
        <v>1605</v>
      </c>
      <c r="R72" s="345">
        <v>667</v>
      </c>
      <c r="S72" s="345">
        <v>0</v>
      </c>
      <c r="T72" s="345">
        <v>0</v>
      </c>
      <c r="U72" s="345">
        <v>0</v>
      </c>
      <c r="V72" s="345">
        <v>0</v>
      </c>
      <c r="W72" s="345">
        <v>2274</v>
      </c>
      <c r="X72" s="345">
        <v>0</v>
      </c>
      <c r="Y72" s="346">
        <v>0</v>
      </c>
      <c r="Z72" s="12">
        <v>9096</v>
      </c>
      <c r="AA72" s="354">
        <v>8884</v>
      </c>
      <c r="AB72" s="345">
        <v>0</v>
      </c>
      <c r="AC72" s="345">
        <v>212</v>
      </c>
      <c r="AD72" s="346">
        <v>0</v>
      </c>
      <c r="AE72" s="33">
        <v>1249</v>
      </c>
      <c r="AF72" s="345">
        <v>0</v>
      </c>
      <c r="AG72" s="345">
        <v>0</v>
      </c>
      <c r="AH72" s="345">
        <v>0</v>
      </c>
      <c r="AI72" s="101">
        <v>1249</v>
      </c>
      <c r="AJ72" s="12">
        <v>503</v>
      </c>
      <c r="AK72" s="354">
        <v>503</v>
      </c>
      <c r="AL72" s="345">
        <v>0</v>
      </c>
      <c r="AM72" s="347">
        <v>0</v>
      </c>
      <c r="AN72" s="344">
        <v>0</v>
      </c>
      <c r="AO72" s="346">
        <v>0</v>
      </c>
      <c r="AS72" s="124">
        <v>0</v>
      </c>
    </row>
    <row r="73" spans="1:45" ht="42">
      <c r="A73" s="18">
        <v>520093</v>
      </c>
      <c r="B73" s="348">
        <v>66</v>
      </c>
      <c r="C73" s="19" t="s">
        <v>113</v>
      </c>
      <c r="D73" s="12">
        <v>64564</v>
      </c>
      <c r="E73" s="354">
        <v>63220</v>
      </c>
      <c r="F73" s="345">
        <v>4273</v>
      </c>
      <c r="G73" s="345">
        <v>10899</v>
      </c>
      <c r="H73" s="345">
        <v>0</v>
      </c>
      <c r="I73" s="345">
        <v>0</v>
      </c>
      <c r="J73" s="345">
        <v>0</v>
      </c>
      <c r="K73" s="345">
        <v>0</v>
      </c>
      <c r="L73" s="346">
        <v>1344</v>
      </c>
      <c r="M73" s="344">
        <v>73269</v>
      </c>
      <c r="N73" s="345">
        <v>70422</v>
      </c>
      <c r="O73" s="345">
        <v>0</v>
      </c>
      <c r="P73" s="345">
        <v>0</v>
      </c>
      <c r="Q73" s="345">
        <v>1300</v>
      </c>
      <c r="R73" s="345">
        <v>896</v>
      </c>
      <c r="S73" s="345">
        <v>0</v>
      </c>
      <c r="T73" s="345">
        <v>0</v>
      </c>
      <c r="U73" s="345">
        <v>0</v>
      </c>
      <c r="V73" s="345">
        <v>0</v>
      </c>
      <c r="W73" s="345">
        <v>5011</v>
      </c>
      <c r="X73" s="345">
        <v>0</v>
      </c>
      <c r="Y73" s="346">
        <v>2847</v>
      </c>
      <c r="Z73" s="12">
        <v>22106</v>
      </c>
      <c r="AA73" s="354">
        <v>10398</v>
      </c>
      <c r="AB73" s="345">
        <v>5</v>
      </c>
      <c r="AC73" s="345">
        <v>0</v>
      </c>
      <c r="AD73" s="346">
        <v>11703</v>
      </c>
      <c r="AE73" s="33">
        <v>0</v>
      </c>
      <c r="AF73" s="345">
        <v>0</v>
      </c>
      <c r="AG73" s="345">
        <v>0</v>
      </c>
      <c r="AH73" s="345">
        <v>0</v>
      </c>
      <c r="AI73" s="101">
        <v>0</v>
      </c>
      <c r="AJ73" s="12">
        <v>1908</v>
      </c>
      <c r="AK73" s="354">
        <v>1908</v>
      </c>
      <c r="AL73" s="345">
        <v>0</v>
      </c>
      <c r="AM73" s="347">
        <v>0</v>
      </c>
      <c r="AN73" s="344">
        <v>0</v>
      </c>
      <c r="AO73" s="346">
        <v>0</v>
      </c>
      <c r="AS73" s="124">
        <v>0</v>
      </c>
    </row>
    <row r="74" spans="1:45" ht="42">
      <c r="A74" s="18">
        <v>520094</v>
      </c>
      <c r="B74" s="348">
        <v>67</v>
      </c>
      <c r="C74" s="30" t="s">
        <v>114</v>
      </c>
      <c r="D74" s="12">
        <v>58230</v>
      </c>
      <c r="E74" s="354">
        <v>51821</v>
      </c>
      <c r="F74" s="345">
        <v>6466</v>
      </c>
      <c r="G74" s="345">
        <v>4983</v>
      </c>
      <c r="H74" s="345">
        <v>1543</v>
      </c>
      <c r="I74" s="345">
        <v>0</v>
      </c>
      <c r="J74" s="345">
        <v>0</v>
      </c>
      <c r="K74" s="345">
        <v>3677</v>
      </c>
      <c r="L74" s="346">
        <v>1189</v>
      </c>
      <c r="M74" s="344">
        <v>34840</v>
      </c>
      <c r="N74" s="345">
        <v>31670</v>
      </c>
      <c r="O74" s="345">
        <v>568</v>
      </c>
      <c r="P74" s="345">
        <v>0</v>
      </c>
      <c r="Q74" s="345">
        <v>1662</v>
      </c>
      <c r="R74" s="345">
        <v>1130</v>
      </c>
      <c r="S74" s="345">
        <v>0</v>
      </c>
      <c r="T74" s="345">
        <v>0</v>
      </c>
      <c r="U74" s="345">
        <v>104</v>
      </c>
      <c r="V74" s="345">
        <v>0</v>
      </c>
      <c r="W74" s="345">
        <v>3158</v>
      </c>
      <c r="X74" s="345">
        <v>0</v>
      </c>
      <c r="Y74" s="346">
        <v>3170</v>
      </c>
      <c r="Z74" s="12">
        <v>10853</v>
      </c>
      <c r="AA74" s="354">
        <v>3213</v>
      </c>
      <c r="AB74" s="345">
        <v>21</v>
      </c>
      <c r="AC74" s="345">
        <v>7619</v>
      </c>
      <c r="AD74" s="346">
        <v>0</v>
      </c>
      <c r="AE74" s="33">
        <v>5478</v>
      </c>
      <c r="AF74" s="345">
        <v>27</v>
      </c>
      <c r="AG74" s="345">
        <v>0</v>
      </c>
      <c r="AH74" s="345">
        <v>365</v>
      </c>
      <c r="AI74" s="101">
        <v>5843</v>
      </c>
      <c r="AJ74" s="12">
        <v>755</v>
      </c>
      <c r="AK74" s="354">
        <v>755</v>
      </c>
      <c r="AL74" s="345">
        <v>0</v>
      </c>
      <c r="AM74" s="347">
        <v>0</v>
      </c>
      <c r="AN74" s="344">
        <v>0</v>
      </c>
      <c r="AO74" s="346">
        <v>0</v>
      </c>
      <c r="AS74" s="124">
        <v>0</v>
      </c>
    </row>
    <row r="75" spans="1:45" ht="42">
      <c r="A75" s="18">
        <v>520100</v>
      </c>
      <c r="B75" s="348">
        <v>68</v>
      </c>
      <c r="C75" s="19" t="s">
        <v>115</v>
      </c>
      <c r="D75" s="12">
        <v>0</v>
      </c>
      <c r="E75" s="354">
        <v>0</v>
      </c>
      <c r="F75" s="345">
        <v>0</v>
      </c>
      <c r="G75" s="345">
        <v>0</v>
      </c>
      <c r="H75" s="345">
        <v>0</v>
      </c>
      <c r="I75" s="345">
        <v>0</v>
      </c>
      <c r="J75" s="345">
        <v>0</v>
      </c>
      <c r="K75" s="345">
        <v>0</v>
      </c>
      <c r="L75" s="346">
        <v>0</v>
      </c>
      <c r="M75" s="344">
        <v>0</v>
      </c>
      <c r="N75" s="345">
        <v>0</v>
      </c>
      <c r="O75" s="345">
        <v>1554</v>
      </c>
      <c r="P75" s="345">
        <v>203</v>
      </c>
      <c r="Q75" s="345">
        <v>0</v>
      </c>
      <c r="R75" s="345">
        <v>0</v>
      </c>
      <c r="S75" s="345">
        <v>0</v>
      </c>
      <c r="T75" s="345">
        <v>0</v>
      </c>
      <c r="U75" s="345">
        <v>0</v>
      </c>
      <c r="V75" s="345">
        <v>0</v>
      </c>
      <c r="W75" s="345">
        <v>0</v>
      </c>
      <c r="X75" s="345">
        <v>0</v>
      </c>
      <c r="Y75" s="346">
        <v>0</v>
      </c>
      <c r="Z75" s="12">
        <v>4227</v>
      </c>
      <c r="AA75" s="354">
        <v>0</v>
      </c>
      <c r="AB75" s="345">
        <v>0</v>
      </c>
      <c r="AC75" s="345">
        <v>4227</v>
      </c>
      <c r="AD75" s="346">
        <v>0</v>
      </c>
      <c r="AE75" s="33">
        <v>6640</v>
      </c>
      <c r="AF75" s="345">
        <v>588</v>
      </c>
      <c r="AG75" s="345">
        <v>0</v>
      </c>
      <c r="AH75" s="345">
        <v>255</v>
      </c>
      <c r="AI75" s="101">
        <v>6895</v>
      </c>
      <c r="AJ75" s="12">
        <v>722</v>
      </c>
      <c r="AK75" s="354">
        <v>722</v>
      </c>
      <c r="AL75" s="345">
        <v>0</v>
      </c>
      <c r="AM75" s="347">
        <v>0</v>
      </c>
      <c r="AN75" s="344">
        <v>0</v>
      </c>
      <c r="AO75" s="346">
        <v>0</v>
      </c>
      <c r="AS75" s="124">
        <v>0</v>
      </c>
    </row>
    <row r="76" spans="1:45" ht="42">
      <c r="A76" s="18">
        <v>520101</v>
      </c>
      <c r="B76" s="348">
        <v>69</v>
      </c>
      <c r="C76" s="19" t="s">
        <v>116</v>
      </c>
      <c r="D76" s="12">
        <v>10312</v>
      </c>
      <c r="E76" s="354">
        <v>9699</v>
      </c>
      <c r="F76" s="345">
        <v>636</v>
      </c>
      <c r="G76" s="345">
        <v>1297</v>
      </c>
      <c r="H76" s="345">
        <v>613</v>
      </c>
      <c r="I76" s="345">
        <v>0</v>
      </c>
      <c r="J76" s="345">
        <v>0</v>
      </c>
      <c r="K76" s="345">
        <v>0</v>
      </c>
      <c r="L76" s="346">
        <v>0</v>
      </c>
      <c r="M76" s="344">
        <v>5149</v>
      </c>
      <c r="N76" s="345">
        <v>5149</v>
      </c>
      <c r="O76" s="345">
        <v>0</v>
      </c>
      <c r="P76" s="345">
        <v>0</v>
      </c>
      <c r="Q76" s="345">
        <v>872</v>
      </c>
      <c r="R76" s="345">
        <v>274</v>
      </c>
      <c r="S76" s="345">
        <v>0</v>
      </c>
      <c r="T76" s="345">
        <v>0</v>
      </c>
      <c r="U76" s="345">
        <v>102</v>
      </c>
      <c r="V76" s="345">
        <v>0</v>
      </c>
      <c r="W76" s="345">
        <v>659</v>
      </c>
      <c r="X76" s="345">
        <v>0</v>
      </c>
      <c r="Y76" s="346">
        <v>0</v>
      </c>
      <c r="Z76" s="12">
        <v>2966</v>
      </c>
      <c r="AA76" s="354">
        <v>2966</v>
      </c>
      <c r="AB76" s="345">
        <v>0</v>
      </c>
      <c r="AC76" s="345">
        <v>0</v>
      </c>
      <c r="AD76" s="346">
        <v>0</v>
      </c>
      <c r="AE76" s="33">
        <v>0</v>
      </c>
      <c r="AF76" s="345">
        <v>0</v>
      </c>
      <c r="AG76" s="345">
        <v>0</v>
      </c>
      <c r="AH76" s="345">
        <v>0</v>
      </c>
      <c r="AI76" s="101">
        <v>0</v>
      </c>
      <c r="AJ76" s="12">
        <v>915</v>
      </c>
      <c r="AK76" s="354">
        <v>915</v>
      </c>
      <c r="AL76" s="345">
        <v>0</v>
      </c>
      <c r="AM76" s="347">
        <v>0</v>
      </c>
      <c r="AN76" s="344">
        <v>0</v>
      </c>
      <c r="AO76" s="346">
        <v>0</v>
      </c>
      <c r="AS76" s="124">
        <v>0</v>
      </c>
    </row>
    <row r="77" spans="1:45" ht="42">
      <c r="A77" s="18">
        <v>520106</v>
      </c>
      <c r="B77" s="348">
        <v>70</v>
      </c>
      <c r="C77" s="19" t="s">
        <v>117</v>
      </c>
      <c r="D77" s="12">
        <v>17758</v>
      </c>
      <c r="E77" s="354">
        <v>17372</v>
      </c>
      <c r="F77" s="345">
        <v>0</v>
      </c>
      <c r="G77" s="345">
        <v>0</v>
      </c>
      <c r="H77" s="345">
        <v>0</v>
      </c>
      <c r="I77" s="345">
        <v>0</v>
      </c>
      <c r="J77" s="345">
        <v>0</v>
      </c>
      <c r="K77" s="345">
        <v>0</v>
      </c>
      <c r="L77" s="346">
        <v>386</v>
      </c>
      <c r="M77" s="344">
        <v>3127</v>
      </c>
      <c r="N77" s="345">
        <v>2998</v>
      </c>
      <c r="O77" s="345">
        <v>0</v>
      </c>
      <c r="P77" s="345">
        <v>0</v>
      </c>
      <c r="Q77" s="345">
        <v>0</v>
      </c>
      <c r="R77" s="345">
        <v>0</v>
      </c>
      <c r="S77" s="345">
        <v>0</v>
      </c>
      <c r="T77" s="345">
        <v>0</v>
      </c>
      <c r="U77" s="345">
        <v>0</v>
      </c>
      <c r="V77" s="345">
        <v>0</v>
      </c>
      <c r="W77" s="345">
        <v>0</v>
      </c>
      <c r="X77" s="345">
        <v>0</v>
      </c>
      <c r="Y77" s="346">
        <v>129</v>
      </c>
      <c r="Z77" s="12">
        <v>3</v>
      </c>
      <c r="AA77" s="354">
        <v>0</v>
      </c>
      <c r="AB77" s="345">
        <v>3</v>
      </c>
      <c r="AC77" s="345">
        <v>0</v>
      </c>
      <c r="AD77" s="346">
        <v>0</v>
      </c>
      <c r="AE77" s="33">
        <v>0</v>
      </c>
      <c r="AF77" s="345">
        <v>0</v>
      </c>
      <c r="AG77" s="345">
        <v>0</v>
      </c>
      <c r="AH77" s="345">
        <v>0</v>
      </c>
      <c r="AI77" s="101">
        <v>0</v>
      </c>
      <c r="AJ77" s="12">
        <v>194</v>
      </c>
      <c r="AK77" s="354">
        <v>194</v>
      </c>
      <c r="AL77" s="345">
        <v>0</v>
      </c>
      <c r="AM77" s="347">
        <v>0</v>
      </c>
      <c r="AN77" s="344">
        <v>0</v>
      </c>
      <c r="AO77" s="346">
        <v>0</v>
      </c>
      <c r="AS77" s="124">
        <v>0</v>
      </c>
    </row>
    <row r="78" spans="1:45" ht="42">
      <c r="A78" s="18">
        <v>520102</v>
      </c>
      <c r="B78" s="348">
        <v>71</v>
      </c>
      <c r="C78" s="19" t="s">
        <v>118</v>
      </c>
      <c r="D78" s="12">
        <v>17833</v>
      </c>
      <c r="E78" s="354">
        <v>10744</v>
      </c>
      <c r="F78" s="345">
        <v>1837</v>
      </c>
      <c r="G78" s="345">
        <v>1481</v>
      </c>
      <c r="H78" s="345">
        <v>0</v>
      </c>
      <c r="I78" s="345">
        <v>0</v>
      </c>
      <c r="J78" s="345">
        <v>0</v>
      </c>
      <c r="K78" s="345">
        <v>5504</v>
      </c>
      <c r="L78" s="346">
        <v>1585</v>
      </c>
      <c r="M78" s="344">
        <v>8172</v>
      </c>
      <c r="N78" s="345">
        <v>7333</v>
      </c>
      <c r="O78" s="345">
        <v>49</v>
      </c>
      <c r="P78" s="345">
        <v>0</v>
      </c>
      <c r="Q78" s="345">
        <v>873</v>
      </c>
      <c r="R78" s="345">
        <v>284</v>
      </c>
      <c r="S78" s="345">
        <v>0</v>
      </c>
      <c r="T78" s="345">
        <v>0</v>
      </c>
      <c r="U78" s="345">
        <v>6</v>
      </c>
      <c r="V78" s="345">
        <v>0</v>
      </c>
      <c r="W78" s="345">
        <v>699</v>
      </c>
      <c r="X78" s="345">
        <v>0</v>
      </c>
      <c r="Y78" s="346">
        <v>839</v>
      </c>
      <c r="Z78" s="12">
        <v>8077</v>
      </c>
      <c r="AA78" s="354">
        <v>601</v>
      </c>
      <c r="AB78" s="345">
        <v>13</v>
      </c>
      <c r="AC78" s="345">
        <v>7463</v>
      </c>
      <c r="AD78" s="346">
        <v>0</v>
      </c>
      <c r="AE78" s="33">
        <v>2991</v>
      </c>
      <c r="AF78" s="345">
        <v>42</v>
      </c>
      <c r="AG78" s="345">
        <v>23</v>
      </c>
      <c r="AH78" s="345">
        <v>62</v>
      </c>
      <c r="AI78" s="101">
        <v>3053</v>
      </c>
      <c r="AJ78" s="12">
        <v>192</v>
      </c>
      <c r="AK78" s="354">
        <v>192</v>
      </c>
      <c r="AL78" s="345">
        <v>0</v>
      </c>
      <c r="AM78" s="347">
        <v>0</v>
      </c>
      <c r="AN78" s="344">
        <v>0</v>
      </c>
      <c r="AO78" s="346">
        <v>0</v>
      </c>
      <c r="AS78" s="124">
        <v>0</v>
      </c>
    </row>
    <row r="79" spans="1:45" ht="42">
      <c r="A79" s="18">
        <v>520104</v>
      </c>
      <c r="B79" s="348">
        <v>72</v>
      </c>
      <c r="C79" s="19" t="s">
        <v>119</v>
      </c>
      <c r="D79" s="12">
        <v>25160</v>
      </c>
      <c r="E79" s="354">
        <v>25160</v>
      </c>
      <c r="F79" s="345">
        <v>9761</v>
      </c>
      <c r="G79" s="345">
        <v>62</v>
      </c>
      <c r="H79" s="345">
        <v>0</v>
      </c>
      <c r="I79" s="345">
        <v>0</v>
      </c>
      <c r="J79" s="345">
        <v>0</v>
      </c>
      <c r="K79" s="345">
        <v>0</v>
      </c>
      <c r="L79" s="346">
        <v>0</v>
      </c>
      <c r="M79" s="344">
        <v>9346</v>
      </c>
      <c r="N79" s="345">
        <v>9346</v>
      </c>
      <c r="O79" s="345">
        <v>0</v>
      </c>
      <c r="P79" s="345">
        <v>0</v>
      </c>
      <c r="Q79" s="345">
        <v>833</v>
      </c>
      <c r="R79" s="345">
        <v>0</v>
      </c>
      <c r="S79" s="345">
        <v>0</v>
      </c>
      <c r="T79" s="345">
        <v>0</v>
      </c>
      <c r="U79" s="345">
        <v>0</v>
      </c>
      <c r="V79" s="345">
        <v>0</v>
      </c>
      <c r="W79" s="345">
        <v>872</v>
      </c>
      <c r="X79" s="345">
        <v>0</v>
      </c>
      <c r="Y79" s="346">
        <v>0</v>
      </c>
      <c r="Z79" s="12">
        <v>5870</v>
      </c>
      <c r="AA79" s="354">
        <v>5870</v>
      </c>
      <c r="AB79" s="345">
        <v>0</v>
      </c>
      <c r="AC79" s="345">
        <v>0</v>
      </c>
      <c r="AD79" s="346">
        <v>0</v>
      </c>
      <c r="AE79" s="33">
        <v>0</v>
      </c>
      <c r="AF79" s="345">
        <v>0</v>
      </c>
      <c r="AG79" s="345">
        <v>0</v>
      </c>
      <c r="AH79" s="345">
        <v>0</v>
      </c>
      <c r="AI79" s="101">
        <v>0</v>
      </c>
      <c r="AJ79" s="12">
        <v>57</v>
      </c>
      <c r="AK79" s="354">
        <v>57</v>
      </c>
      <c r="AL79" s="345">
        <v>0</v>
      </c>
      <c r="AM79" s="347">
        <v>0</v>
      </c>
      <c r="AN79" s="344">
        <v>0</v>
      </c>
      <c r="AO79" s="346">
        <v>0</v>
      </c>
      <c r="AS79" s="124">
        <v>0</v>
      </c>
    </row>
    <row r="80" spans="1:45" ht="42">
      <c r="A80" s="18">
        <v>520105</v>
      </c>
      <c r="B80" s="348">
        <v>73</v>
      </c>
      <c r="C80" s="19" t="s">
        <v>120</v>
      </c>
      <c r="D80" s="12">
        <v>10504</v>
      </c>
      <c r="E80" s="354">
        <v>8597</v>
      </c>
      <c r="F80" s="345">
        <v>666</v>
      </c>
      <c r="G80" s="345">
        <v>1422</v>
      </c>
      <c r="H80" s="345">
        <v>0</v>
      </c>
      <c r="I80" s="345">
        <v>0</v>
      </c>
      <c r="J80" s="345">
        <v>0</v>
      </c>
      <c r="K80" s="345">
        <v>0</v>
      </c>
      <c r="L80" s="346">
        <v>1907</v>
      </c>
      <c r="M80" s="344">
        <v>8467</v>
      </c>
      <c r="N80" s="345">
        <v>7272</v>
      </c>
      <c r="O80" s="345">
        <v>0</v>
      </c>
      <c r="P80" s="345">
        <v>0</v>
      </c>
      <c r="Q80" s="345">
        <v>920</v>
      </c>
      <c r="R80" s="345">
        <v>1072</v>
      </c>
      <c r="S80" s="345">
        <v>0</v>
      </c>
      <c r="T80" s="345">
        <v>0</v>
      </c>
      <c r="U80" s="345">
        <v>8</v>
      </c>
      <c r="V80" s="345">
        <v>0</v>
      </c>
      <c r="W80" s="345">
        <v>897</v>
      </c>
      <c r="X80" s="345">
        <v>0</v>
      </c>
      <c r="Y80" s="346">
        <v>1195</v>
      </c>
      <c r="Z80" s="12">
        <v>2008</v>
      </c>
      <c r="AA80" s="354">
        <v>2005</v>
      </c>
      <c r="AB80" s="345">
        <v>3</v>
      </c>
      <c r="AC80" s="345">
        <v>0</v>
      </c>
      <c r="AD80" s="346">
        <v>0</v>
      </c>
      <c r="AE80" s="33">
        <v>0</v>
      </c>
      <c r="AF80" s="345">
        <v>0</v>
      </c>
      <c r="AG80" s="345">
        <v>0</v>
      </c>
      <c r="AH80" s="345">
        <v>0</v>
      </c>
      <c r="AI80" s="101">
        <v>0</v>
      </c>
      <c r="AJ80" s="12">
        <v>154</v>
      </c>
      <c r="AK80" s="354">
        <v>154</v>
      </c>
      <c r="AL80" s="345">
        <v>0</v>
      </c>
      <c r="AM80" s="347">
        <v>0</v>
      </c>
      <c r="AN80" s="344">
        <v>0</v>
      </c>
      <c r="AO80" s="346">
        <v>0</v>
      </c>
      <c r="AS80" s="124">
        <v>0</v>
      </c>
    </row>
    <row r="81" spans="1:45" ht="42">
      <c r="A81" s="18">
        <v>520108</v>
      </c>
      <c r="B81" s="348">
        <v>74</v>
      </c>
      <c r="C81" s="19" t="s">
        <v>121</v>
      </c>
      <c r="D81" s="12">
        <v>13250</v>
      </c>
      <c r="E81" s="354">
        <v>11738</v>
      </c>
      <c r="F81" s="345">
        <v>899</v>
      </c>
      <c r="G81" s="345">
        <v>2232</v>
      </c>
      <c r="H81" s="345">
        <v>0</v>
      </c>
      <c r="I81" s="345">
        <v>0</v>
      </c>
      <c r="J81" s="345">
        <v>0</v>
      </c>
      <c r="K81" s="345">
        <v>0</v>
      </c>
      <c r="L81" s="346">
        <v>1512</v>
      </c>
      <c r="M81" s="344">
        <v>17698</v>
      </c>
      <c r="N81" s="345">
        <v>15481</v>
      </c>
      <c r="O81" s="345">
        <v>0</v>
      </c>
      <c r="P81" s="345">
        <v>0</v>
      </c>
      <c r="Q81" s="345">
        <v>563</v>
      </c>
      <c r="R81" s="345">
        <v>502</v>
      </c>
      <c r="S81" s="345">
        <v>1</v>
      </c>
      <c r="T81" s="345">
        <v>192</v>
      </c>
      <c r="U81" s="345">
        <v>0</v>
      </c>
      <c r="V81" s="345">
        <v>0</v>
      </c>
      <c r="W81" s="345">
        <v>1081</v>
      </c>
      <c r="X81" s="345">
        <v>0</v>
      </c>
      <c r="Y81" s="346">
        <v>2217</v>
      </c>
      <c r="Z81" s="12">
        <v>4138</v>
      </c>
      <c r="AA81" s="354">
        <v>3830</v>
      </c>
      <c r="AB81" s="345">
        <v>57</v>
      </c>
      <c r="AC81" s="345">
        <v>251</v>
      </c>
      <c r="AD81" s="346">
        <v>0</v>
      </c>
      <c r="AE81" s="33">
        <v>780</v>
      </c>
      <c r="AF81" s="345">
        <v>0</v>
      </c>
      <c r="AG81" s="345">
        <v>0</v>
      </c>
      <c r="AH81" s="345">
        <v>0</v>
      </c>
      <c r="AI81" s="101">
        <v>780</v>
      </c>
      <c r="AJ81" s="12">
        <v>556</v>
      </c>
      <c r="AK81" s="354">
        <v>556</v>
      </c>
      <c r="AL81" s="345">
        <v>0</v>
      </c>
      <c r="AM81" s="347">
        <v>0</v>
      </c>
      <c r="AN81" s="344">
        <v>0</v>
      </c>
      <c r="AO81" s="346">
        <v>0</v>
      </c>
      <c r="AS81" s="124">
        <v>11</v>
      </c>
    </row>
    <row r="82" spans="1:45" ht="28">
      <c r="A82" s="18">
        <v>520111</v>
      </c>
      <c r="B82" s="348">
        <v>75</v>
      </c>
      <c r="C82" s="19" t="s">
        <v>122</v>
      </c>
      <c r="D82" s="12">
        <v>60345</v>
      </c>
      <c r="E82" s="354">
        <v>38858</v>
      </c>
      <c r="F82" s="345">
        <v>1591</v>
      </c>
      <c r="G82" s="345">
        <v>3235</v>
      </c>
      <c r="H82" s="345">
        <v>8948</v>
      </c>
      <c r="I82" s="345">
        <v>0</v>
      </c>
      <c r="J82" s="345">
        <v>0</v>
      </c>
      <c r="K82" s="345">
        <v>11030</v>
      </c>
      <c r="L82" s="346">
        <v>1509</v>
      </c>
      <c r="M82" s="344">
        <v>32977</v>
      </c>
      <c r="N82" s="345">
        <v>30404</v>
      </c>
      <c r="O82" s="345">
        <v>570</v>
      </c>
      <c r="P82" s="345">
        <v>0</v>
      </c>
      <c r="Q82" s="345">
        <v>1150</v>
      </c>
      <c r="R82" s="345">
        <v>493</v>
      </c>
      <c r="S82" s="345">
        <v>1</v>
      </c>
      <c r="T82" s="345">
        <v>184</v>
      </c>
      <c r="U82" s="345">
        <v>47</v>
      </c>
      <c r="V82" s="345">
        <v>0</v>
      </c>
      <c r="W82" s="345">
        <v>1247</v>
      </c>
      <c r="X82" s="345">
        <v>579</v>
      </c>
      <c r="Y82" s="346">
        <v>1994</v>
      </c>
      <c r="Z82" s="12">
        <v>10240</v>
      </c>
      <c r="AA82" s="354">
        <v>5996</v>
      </c>
      <c r="AB82" s="345">
        <v>98</v>
      </c>
      <c r="AC82" s="345">
        <v>4146</v>
      </c>
      <c r="AD82" s="346">
        <v>0</v>
      </c>
      <c r="AE82" s="33">
        <v>4090</v>
      </c>
      <c r="AF82" s="345">
        <v>42</v>
      </c>
      <c r="AG82" s="345">
        <v>147</v>
      </c>
      <c r="AH82" s="345">
        <v>282</v>
      </c>
      <c r="AI82" s="101">
        <v>4372</v>
      </c>
      <c r="AJ82" s="12">
        <v>2901</v>
      </c>
      <c r="AK82" s="354">
        <v>2901</v>
      </c>
      <c r="AL82" s="345">
        <v>135</v>
      </c>
      <c r="AM82" s="347">
        <v>0</v>
      </c>
      <c r="AN82" s="344">
        <v>0</v>
      </c>
      <c r="AO82" s="346">
        <v>0</v>
      </c>
      <c r="AS82" s="124">
        <v>17</v>
      </c>
    </row>
    <row r="83" spans="1:45" ht="42">
      <c r="A83" s="18">
        <v>520112</v>
      </c>
      <c r="B83" s="348">
        <v>76</v>
      </c>
      <c r="C83" s="19" t="s">
        <v>123</v>
      </c>
      <c r="D83" s="12">
        <v>9130</v>
      </c>
      <c r="E83" s="354">
        <v>8503</v>
      </c>
      <c r="F83" s="345">
        <v>0</v>
      </c>
      <c r="G83" s="345">
        <v>0</v>
      </c>
      <c r="H83" s="345">
        <v>0</v>
      </c>
      <c r="I83" s="345">
        <v>0</v>
      </c>
      <c r="J83" s="345">
        <v>0</v>
      </c>
      <c r="K83" s="345">
        <v>0</v>
      </c>
      <c r="L83" s="346">
        <v>627</v>
      </c>
      <c r="M83" s="344">
        <v>1794</v>
      </c>
      <c r="N83" s="345">
        <v>1784</v>
      </c>
      <c r="O83" s="345">
        <v>0</v>
      </c>
      <c r="P83" s="345">
        <v>0</v>
      </c>
      <c r="Q83" s="345">
        <v>0</v>
      </c>
      <c r="R83" s="345">
        <v>0</v>
      </c>
      <c r="S83" s="345">
        <v>0</v>
      </c>
      <c r="T83" s="345">
        <v>0</v>
      </c>
      <c r="U83" s="345">
        <v>0</v>
      </c>
      <c r="V83" s="345">
        <v>0</v>
      </c>
      <c r="W83" s="345">
        <v>0</v>
      </c>
      <c r="X83" s="345">
        <v>0</v>
      </c>
      <c r="Y83" s="346">
        <v>10</v>
      </c>
      <c r="Z83" s="12">
        <v>633</v>
      </c>
      <c r="AA83" s="354">
        <v>0</v>
      </c>
      <c r="AB83" s="345">
        <v>2</v>
      </c>
      <c r="AC83" s="345">
        <v>631</v>
      </c>
      <c r="AD83" s="346">
        <v>0</v>
      </c>
      <c r="AE83" s="33">
        <v>1788</v>
      </c>
      <c r="AF83" s="345">
        <v>0</v>
      </c>
      <c r="AG83" s="345">
        <v>0</v>
      </c>
      <c r="AH83" s="345">
        <v>0</v>
      </c>
      <c r="AI83" s="101">
        <v>1788</v>
      </c>
      <c r="AJ83" s="12">
        <v>300</v>
      </c>
      <c r="AK83" s="354">
        <v>300</v>
      </c>
      <c r="AL83" s="345">
        <v>0</v>
      </c>
      <c r="AM83" s="347">
        <v>0</v>
      </c>
      <c r="AN83" s="344">
        <v>0</v>
      </c>
      <c r="AO83" s="346">
        <v>0</v>
      </c>
      <c r="AS83" s="124">
        <v>0</v>
      </c>
    </row>
    <row r="84" spans="1:45" ht="42">
      <c r="A84" s="18">
        <v>520113</v>
      </c>
      <c r="B84" s="348">
        <v>77</v>
      </c>
      <c r="C84" s="19" t="s">
        <v>124</v>
      </c>
      <c r="D84" s="12">
        <v>19694</v>
      </c>
      <c r="E84" s="354">
        <v>19694</v>
      </c>
      <c r="F84" s="345">
        <v>4961</v>
      </c>
      <c r="G84" s="345">
        <v>100</v>
      </c>
      <c r="H84" s="345">
        <v>0</v>
      </c>
      <c r="I84" s="345">
        <v>0</v>
      </c>
      <c r="J84" s="345">
        <v>0</v>
      </c>
      <c r="K84" s="345">
        <v>0</v>
      </c>
      <c r="L84" s="346">
        <v>0</v>
      </c>
      <c r="M84" s="344">
        <v>17321</v>
      </c>
      <c r="N84" s="345">
        <v>17321</v>
      </c>
      <c r="O84" s="345">
        <v>0</v>
      </c>
      <c r="P84" s="345">
        <v>0</v>
      </c>
      <c r="Q84" s="345">
        <v>365</v>
      </c>
      <c r="R84" s="345">
        <v>152</v>
      </c>
      <c r="S84" s="345">
        <v>0</v>
      </c>
      <c r="T84" s="345">
        <v>0</v>
      </c>
      <c r="U84" s="345">
        <v>0</v>
      </c>
      <c r="V84" s="345">
        <v>0</v>
      </c>
      <c r="W84" s="345">
        <v>406</v>
      </c>
      <c r="X84" s="345">
        <v>0</v>
      </c>
      <c r="Y84" s="346">
        <v>0</v>
      </c>
      <c r="Z84" s="12">
        <v>4717</v>
      </c>
      <c r="AA84" s="354">
        <v>4717</v>
      </c>
      <c r="AB84" s="345">
        <v>0</v>
      </c>
      <c r="AC84" s="345">
        <v>0</v>
      </c>
      <c r="AD84" s="346">
        <v>0</v>
      </c>
      <c r="AE84" s="33">
        <v>0</v>
      </c>
      <c r="AF84" s="345">
        <v>0</v>
      </c>
      <c r="AG84" s="345">
        <v>0</v>
      </c>
      <c r="AH84" s="345">
        <v>0</v>
      </c>
      <c r="AI84" s="101">
        <v>0</v>
      </c>
      <c r="AJ84" s="12">
        <v>0</v>
      </c>
      <c r="AK84" s="354">
        <v>0</v>
      </c>
      <c r="AL84" s="345">
        <v>0</v>
      </c>
      <c r="AM84" s="347">
        <v>0</v>
      </c>
      <c r="AN84" s="344">
        <v>0</v>
      </c>
      <c r="AO84" s="346">
        <v>0</v>
      </c>
      <c r="AS84" s="124">
        <v>0</v>
      </c>
    </row>
    <row r="85" spans="1:45" ht="42">
      <c r="A85" s="18">
        <v>520114</v>
      </c>
      <c r="B85" s="348">
        <v>78</v>
      </c>
      <c r="C85" s="19" t="s">
        <v>125</v>
      </c>
      <c r="D85" s="12">
        <v>34785</v>
      </c>
      <c r="E85" s="354">
        <v>34785</v>
      </c>
      <c r="F85" s="345">
        <v>9928</v>
      </c>
      <c r="G85" s="345">
        <v>136</v>
      </c>
      <c r="H85" s="345">
        <v>0</v>
      </c>
      <c r="I85" s="345">
        <v>0</v>
      </c>
      <c r="J85" s="345">
        <v>0</v>
      </c>
      <c r="K85" s="345">
        <v>0</v>
      </c>
      <c r="L85" s="346">
        <v>0</v>
      </c>
      <c r="M85" s="344">
        <v>17781</v>
      </c>
      <c r="N85" s="345">
        <v>17781</v>
      </c>
      <c r="O85" s="345">
        <v>0</v>
      </c>
      <c r="P85" s="345">
        <v>0</v>
      </c>
      <c r="Q85" s="345">
        <v>743</v>
      </c>
      <c r="R85" s="345">
        <v>45</v>
      </c>
      <c r="S85" s="345">
        <v>0</v>
      </c>
      <c r="T85" s="345">
        <v>0</v>
      </c>
      <c r="U85" s="345">
        <v>0</v>
      </c>
      <c r="V85" s="345">
        <v>0</v>
      </c>
      <c r="W85" s="345">
        <v>688</v>
      </c>
      <c r="X85" s="345">
        <v>0</v>
      </c>
      <c r="Y85" s="346">
        <v>0</v>
      </c>
      <c r="Z85" s="12">
        <v>6144</v>
      </c>
      <c r="AA85" s="354">
        <v>6144</v>
      </c>
      <c r="AB85" s="345">
        <v>0</v>
      </c>
      <c r="AC85" s="345">
        <v>0</v>
      </c>
      <c r="AD85" s="346">
        <v>0</v>
      </c>
      <c r="AE85" s="33">
        <v>0</v>
      </c>
      <c r="AF85" s="345">
        <v>0</v>
      </c>
      <c r="AG85" s="345">
        <v>0</v>
      </c>
      <c r="AH85" s="345">
        <v>0</v>
      </c>
      <c r="AI85" s="101">
        <v>0</v>
      </c>
      <c r="AJ85" s="12">
        <v>0</v>
      </c>
      <c r="AK85" s="354">
        <v>0</v>
      </c>
      <c r="AL85" s="345">
        <v>0</v>
      </c>
      <c r="AM85" s="347">
        <v>0</v>
      </c>
      <c r="AN85" s="344">
        <v>0</v>
      </c>
      <c r="AO85" s="346">
        <v>0</v>
      </c>
      <c r="AS85" s="124">
        <v>0</v>
      </c>
    </row>
    <row r="86" spans="1:45" ht="28">
      <c r="A86" s="18">
        <v>520115</v>
      </c>
      <c r="B86" s="348">
        <v>79</v>
      </c>
      <c r="C86" s="19" t="s">
        <v>126</v>
      </c>
      <c r="D86" s="12">
        <v>26741</v>
      </c>
      <c r="E86" s="354">
        <v>25657</v>
      </c>
      <c r="F86" s="345">
        <v>1725</v>
      </c>
      <c r="G86" s="345">
        <v>4411</v>
      </c>
      <c r="H86" s="345">
        <v>0</v>
      </c>
      <c r="I86" s="345">
        <v>0</v>
      </c>
      <c r="J86" s="345">
        <v>0</v>
      </c>
      <c r="K86" s="345">
        <v>0</v>
      </c>
      <c r="L86" s="346">
        <v>1084</v>
      </c>
      <c r="M86" s="344">
        <v>19763</v>
      </c>
      <c r="N86" s="345">
        <v>15741</v>
      </c>
      <c r="O86" s="345">
        <v>0</v>
      </c>
      <c r="P86" s="345">
        <v>0</v>
      </c>
      <c r="Q86" s="345">
        <v>46</v>
      </c>
      <c r="R86" s="345">
        <v>0</v>
      </c>
      <c r="S86" s="345">
        <v>0</v>
      </c>
      <c r="T86" s="345">
        <v>0</v>
      </c>
      <c r="U86" s="345">
        <v>0</v>
      </c>
      <c r="V86" s="345">
        <v>0</v>
      </c>
      <c r="W86" s="345">
        <v>1915</v>
      </c>
      <c r="X86" s="345">
        <v>0</v>
      </c>
      <c r="Y86" s="346">
        <v>4022</v>
      </c>
      <c r="Z86" s="12">
        <v>7976</v>
      </c>
      <c r="AA86" s="354">
        <v>7972</v>
      </c>
      <c r="AB86" s="345">
        <v>4</v>
      </c>
      <c r="AC86" s="345">
        <v>0</v>
      </c>
      <c r="AD86" s="346">
        <v>0</v>
      </c>
      <c r="AE86" s="33">
        <v>0</v>
      </c>
      <c r="AF86" s="345">
        <v>0</v>
      </c>
      <c r="AG86" s="345">
        <v>0</v>
      </c>
      <c r="AH86" s="345">
        <v>0</v>
      </c>
      <c r="AI86" s="101">
        <v>0</v>
      </c>
      <c r="AJ86" s="12">
        <v>0</v>
      </c>
      <c r="AK86" s="354">
        <v>0</v>
      </c>
      <c r="AL86" s="345">
        <v>0</v>
      </c>
      <c r="AM86" s="347">
        <v>0</v>
      </c>
      <c r="AN86" s="344">
        <v>0</v>
      </c>
      <c r="AO86" s="346">
        <v>0</v>
      </c>
      <c r="AS86" s="124">
        <v>0</v>
      </c>
    </row>
    <row r="87" spans="1:45" ht="42">
      <c r="A87" s="18">
        <v>520117</v>
      </c>
      <c r="B87" s="348">
        <v>80</v>
      </c>
      <c r="C87" s="19" t="s">
        <v>127</v>
      </c>
      <c r="D87" s="12">
        <v>25234</v>
      </c>
      <c r="E87" s="354">
        <v>25234</v>
      </c>
      <c r="F87" s="345">
        <v>1272</v>
      </c>
      <c r="G87" s="345">
        <v>3159</v>
      </c>
      <c r="H87" s="345">
        <v>0</v>
      </c>
      <c r="I87" s="345">
        <v>0</v>
      </c>
      <c r="J87" s="345">
        <v>0</v>
      </c>
      <c r="K87" s="345">
        <v>0</v>
      </c>
      <c r="L87" s="346">
        <v>0</v>
      </c>
      <c r="M87" s="344">
        <v>21159</v>
      </c>
      <c r="N87" s="345">
        <v>21159</v>
      </c>
      <c r="O87" s="345">
        <v>350</v>
      </c>
      <c r="P87" s="345">
        <v>0</v>
      </c>
      <c r="Q87" s="345">
        <v>435</v>
      </c>
      <c r="R87" s="345">
        <v>503</v>
      </c>
      <c r="S87" s="345">
        <v>3</v>
      </c>
      <c r="T87" s="345">
        <v>191</v>
      </c>
      <c r="U87" s="345">
        <v>24</v>
      </c>
      <c r="V87" s="345">
        <v>0</v>
      </c>
      <c r="W87" s="345">
        <v>1816</v>
      </c>
      <c r="X87" s="345">
        <v>0</v>
      </c>
      <c r="Y87" s="346">
        <v>0</v>
      </c>
      <c r="Z87" s="12">
        <v>16089</v>
      </c>
      <c r="AA87" s="354">
        <v>5540</v>
      </c>
      <c r="AB87" s="345">
        <v>0</v>
      </c>
      <c r="AC87" s="345">
        <v>2215</v>
      </c>
      <c r="AD87" s="346">
        <v>8334</v>
      </c>
      <c r="AE87" s="33">
        <v>1458</v>
      </c>
      <c r="AF87" s="345">
        <v>0</v>
      </c>
      <c r="AG87" s="345">
        <v>27</v>
      </c>
      <c r="AH87" s="345">
        <v>0</v>
      </c>
      <c r="AI87" s="101">
        <v>1458</v>
      </c>
      <c r="AJ87" s="12">
        <v>808</v>
      </c>
      <c r="AK87" s="354">
        <v>808</v>
      </c>
      <c r="AL87" s="345">
        <v>0</v>
      </c>
      <c r="AM87" s="347">
        <v>0</v>
      </c>
      <c r="AN87" s="344">
        <v>0</v>
      </c>
      <c r="AO87" s="346">
        <v>0</v>
      </c>
      <c r="AS87" s="124">
        <v>27</v>
      </c>
    </row>
    <row r="88" spans="1:45" ht="42">
      <c r="A88" s="18">
        <v>520118</v>
      </c>
      <c r="B88" s="348">
        <v>81</v>
      </c>
      <c r="C88" s="19" t="s">
        <v>128</v>
      </c>
      <c r="D88" s="12">
        <v>28363</v>
      </c>
      <c r="E88" s="354">
        <v>28363</v>
      </c>
      <c r="F88" s="345">
        <v>5716</v>
      </c>
      <c r="G88" s="345">
        <v>16</v>
      </c>
      <c r="H88" s="345">
        <v>0</v>
      </c>
      <c r="I88" s="345">
        <v>0</v>
      </c>
      <c r="J88" s="345">
        <v>0</v>
      </c>
      <c r="K88" s="345">
        <v>0</v>
      </c>
      <c r="L88" s="346">
        <v>0</v>
      </c>
      <c r="M88" s="344">
        <v>3260</v>
      </c>
      <c r="N88" s="345">
        <v>3260</v>
      </c>
      <c r="O88" s="345">
        <v>0</v>
      </c>
      <c r="P88" s="345">
        <v>0</v>
      </c>
      <c r="Q88" s="345">
        <v>340</v>
      </c>
      <c r="R88" s="345">
        <v>52</v>
      </c>
      <c r="S88" s="345">
        <v>0</v>
      </c>
      <c r="T88" s="345">
        <v>0</v>
      </c>
      <c r="U88" s="345">
        <v>0</v>
      </c>
      <c r="V88" s="345">
        <v>0</v>
      </c>
      <c r="W88" s="345">
        <v>193</v>
      </c>
      <c r="X88" s="345">
        <v>0</v>
      </c>
      <c r="Y88" s="346">
        <v>0</v>
      </c>
      <c r="Z88" s="12">
        <v>3156</v>
      </c>
      <c r="AA88" s="354">
        <v>382</v>
      </c>
      <c r="AB88" s="345">
        <v>0</v>
      </c>
      <c r="AC88" s="345">
        <v>2774</v>
      </c>
      <c r="AD88" s="346">
        <v>0</v>
      </c>
      <c r="AE88" s="33">
        <v>1364</v>
      </c>
      <c r="AF88" s="345">
        <v>0</v>
      </c>
      <c r="AG88" s="345">
        <v>0</v>
      </c>
      <c r="AH88" s="345">
        <v>0</v>
      </c>
      <c r="AI88" s="101">
        <v>1364</v>
      </c>
      <c r="AJ88" s="12">
        <v>122</v>
      </c>
      <c r="AK88" s="354">
        <v>122</v>
      </c>
      <c r="AL88" s="345">
        <v>0</v>
      </c>
      <c r="AM88" s="347">
        <v>0</v>
      </c>
      <c r="AN88" s="344">
        <v>0</v>
      </c>
      <c r="AO88" s="346">
        <v>0</v>
      </c>
      <c r="AS88" s="124">
        <v>0</v>
      </c>
    </row>
    <row r="89" spans="1:45" ht="28">
      <c r="A89" s="18">
        <v>520119</v>
      </c>
      <c r="B89" s="348">
        <v>82</v>
      </c>
      <c r="C89" s="19" t="s">
        <v>129</v>
      </c>
      <c r="D89" s="12">
        <v>12571</v>
      </c>
      <c r="E89" s="354">
        <v>10253</v>
      </c>
      <c r="F89" s="345">
        <v>317</v>
      </c>
      <c r="G89" s="345">
        <v>1450</v>
      </c>
      <c r="H89" s="345">
        <v>2183</v>
      </c>
      <c r="I89" s="345">
        <v>0</v>
      </c>
      <c r="J89" s="345">
        <v>0</v>
      </c>
      <c r="K89" s="345">
        <v>0</v>
      </c>
      <c r="L89" s="346">
        <v>135</v>
      </c>
      <c r="M89" s="344">
        <v>5183</v>
      </c>
      <c r="N89" s="345">
        <v>4964</v>
      </c>
      <c r="O89" s="345">
        <v>460</v>
      </c>
      <c r="P89" s="345">
        <v>0</v>
      </c>
      <c r="Q89" s="345">
        <v>682</v>
      </c>
      <c r="R89" s="345">
        <v>448</v>
      </c>
      <c r="S89" s="345">
        <v>0</v>
      </c>
      <c r="T89" s="345">
        <v>0</v>
      </c>
      <c r="U89" s="345">
        <v>13</v>
      </c>
      <c r="V89" s="345">
        <v>0</v>
      </c>
      <c r="W89" s="345">
        <v>971</v>
      </c>
      <c r="X89" s="345">
        <v>0</v>
      </c>
      <c r="Y89" s="346">
        <v>219</v>
      </c>
      <c r="Z89" s="12">
        <v>3817</v>
      </c>
      <c r="AA89" s="354">
        <v>2848</v>
      </c>
      <c r="AB89" s="345">
        <v>0</v>
      </c>
      <c r="AC89" s="345">
        <v>969</v>
      </c>
      <c r="AD89" s="346">
        <v>0</v>
      </c>
      <c r="AE89" s="33">
        <v>1349</v>
      </c>
      <c r="AF89" s="345">
        <v>0</v>
      </c>
      <c r="AG89" s="345">
        <v>0</v>
      </c>
      <c r="AH89" s="345">
        <v>0</v>
      </c>
      <c r="AI89" s="101">
        <v>1349</v>
      </c>
      <c r="AJ89" s="12">
        <v>738</v>
      </c>
      <c r="AK89" s="354">
        <v>738</v>
      </c>
      <c r="AL89" s="345">
        <v>0</v>
      </c>
      <c r="AM89" s="347">
        <v>0</v>
      </c>
      <c r="AN89" s="344">
        <v>0</v>
      </c>
      <c r="AO89" s="346">
        <v>0</v>
      </c>
      <c r="AS89" s="124">
        <v>0</v>
      </c>
    </row>
    <row r="90" spans="1:45" ht="42">
      <c r="A90" s="18">
        <v>520120</v>
      </c>
      <c r="B90" s="348">
        <v>83</v>
      </c>
      <c r="C90" s="19" t="s">
        <v>130</v>
      </c>
      <c r="D90" s="12">
        <v>7018</v>
      </c>
      <c r="E90" s="354">
        <v>7018</v>
      </c>
      <c r="F90" s="345">
        <v>374</v>
      </c>
      <c r="G90" s="345">
        <v>986</v>
      </c>
      <c r="H90" s="345">
        <v>0</v>
      </c>
      <c r="I90" s="345">
        <v>0</v>
      </c>
      <c r="J90" s="345">
        <v>0</v>
      </c>
      <c r="K90" s="345">
        <v>0</v>
      </c>
      <c r="L90" s="346">
        <v>0</v>
      </c>
      <c r="M90" s="344">
        <v>5208</v>
      </c>
      <c r="N90" s="345">
        <v>5208</v>
      </c>
      <c r="O90" s="345">
        <v>2143</v>
      </c>
      <c r="P90" s="345">
        <v>0</v>
      </c>
      <c r="Q90" s="345">
        <v>645</v>
      </c>
      <c r="R90" s="345">
        <v>274</v>
      </c>
      <c r="S90" s="345">
        <v>1</v>
      </c>
      <c r="T90" s="345">
        <v>102</v>
      </c>
      <c r="U90" s="345">
        <v>0</v>
      </c>
      <c r="V90" s="345">
        <v>0</v>
      </c>
      <c r="W90" s="345">
        <v>535</v>
      </c>
      <c r="X90" s="345">
        <v>0</v>
      </c>
      <c r="Y90" s="346">
        <v>0</v>
      </c>
      <c r="Z90" s="12">
        <v>2266</v>
      </c>
      <c r="AA90" s="354">
        <v>1048</v>
      </c>
      <c r="AB90" s="345">
        <v>0</v>
      </c>
      <c r="AC90" s="345">
        <v>1218</v>
      </c>
      <c r="AD90" s="346">
        <v>0</v>
      </c>
      <c r="AE90" s="33">
        <v>1222</v>
      </c>
      <c r="AF90" s="345">
        <v>0</v>
      </c>
      <c r="AG90" s="345">
        <v>30</v>
      </c>
      <c r="AH90" s="345">
        <v>0</v>
      </c>
      <c r="AI90" s="101">
        <v>1222</v>
      </c>
      <c r="AJ90" s="12">
        <v>360</v>
      </c>
      <c r="AK90" s="354">
        <v>360</v>
      </c>
      <c r="AL90" s="345">
        <v>0</v>
      </c>
      <c r="AM90" s="347">
        <v>0</v>
      </c>
      <c r="AN90" s="344">
        <v>0</v>
      </c>
      <c r="AO90" s="346">
        <v>0</v>
      </c>
      <c r="AS90" s="124">
        <v>10</v>
      </c>
    </row>
    <row r="91" spans="1:45" ht="42">
      <c r="A91" s="18">
        <v>520121</v>
      </c>
      <c r="B91" s="348">
        <v>84</v>
      </c>
      <c r="C91" s="19" t="s">
        <v>131</v>
      </c>
      <c r="D91" s="12">
        <v>12482</v>
      </c>
      <c r="E91" s="354">
        <v>12482</v>
      </c>
      <c r="F91" s="345">
        <v>3210</v>
      </c>
      <c r="G91" s="345">
        <v>36</v>
      </c>
      <c r="H91" s="345">
        <v>0</v>
      </c>
      <c r="I91" s="345">
        <v>0</v>
      </c>
      <c r="J91" s="345">
        <v>0</v>
      </c>
      <c r="K91" s="345">
        <v>0</v>
      </c>
      <c r="L91" s="346">
        <v>0</v>
      </c>
      <c r="M91" s="344">
        <v>5401</v>
      </c>
      <c r="N91" s="345">
        <v>5401</v>
      </c>
      <c r="O91" s="345">
        <v>0</v>
      </c>
      <c r="P91" s="345">
        <v>0</v>
      </c>
      <c r="Q91" s="345">
        <v>4</v>
      </c>
      <c r="R91" s="345">
        <v>4</v>
      </c>
      <c r="S91" s="345">
        <v>0</v>
      </c>
      <c r="T91" s="345">
        <v>0</v>
      </c>
      <c r="U91" s="345">
        <v>0</v>
      </c>
      <c r="V91" s="345">
        <v>0</v>
      </c>
      <c r="W91" s="345">
        <v>251</v>
      </c>
      <c r="X91" s="345">
        <v>0</v>
      </c>
      <c r="Y91" s="346">
        <v>0</v>
      </c>
      <c r="Z91" s="12">
        <v>2693</v>
      </c>
      <c r="AA91" s="354">
        <v>1815</v>
      </c>
      <c r="AB91" s="345">
        <v>0</v>
      </c>
      <c r="AC91" s="345">
        <v>878</v>
      </c>
      <c r="AD91" s="346">
        <v>0</v>
      </c>
      <c r="AE91" s="33">
        <v>1370</v>
      </c>
      <c r="AF91" s="345">
        <v>0</v>
      </c>
      <c r="AG91" s="345">
        <v>0</v>
      </c>
      <c r="AH91" s="345">
        <v>0</v>
      </c>
      <c r="AI91" s="101">
        <v>1370</v>
      </c>
      <c r="AJ91" s="12">
        <v>751</v>
      </c>
      <c r="AK91" s="354">
        <v>751</v>
      </c>
      <c r="AL91" s="345">
        <v>0</v>
      </c>
      <c r="AM91" s="347">
        <v>0</v>
      </c>
      <c r="AN91" s="344">
        <v>0</v>
      </c>
      <c r="AO91" s="346">
        <v>0</v>
      </c>
      <c r="AS91" s="124">
        <v>0</v>
      </c>
    </row>
    <row r="92" spans="1:45" ht="28">
      <c r="A92" s="18">
        <v>520122</v>
      </c>
      <c r="B92" s="348">
        <v>85</v>
      </c>
      <c r="C92" s="19" t="s">
        <v>132</v>
      </c>
      <c r="D92" s="12">
        <v>6911</v>
      </c>
      <c r="E92" s="354">
        <v>6337</v>
      </c>
      <c r="F92" s="345">
        <v>0</v>
      </c>
      <c r="G92" s="345">
        <v>0</v>
      </c>
      <c r="H92" s="345">
        <v>0</v>
      </c>
      <c r="I92" s="345">
        <v>0</v>
      </c>
      <c r="J92" s="345">
        <v>0</v>
      </c>
      <c r="K92" s="345">
        <v>0</v>
      </c>
      <c r="L92" s="346">
        <v>574</v>
      </c>
      <c r="M92" s="344">
        <v>2457</v>
      </c>
      <c r="N92" s="345">
        <v>2287</v>
      </c>
      <c r="O92" s="345">
        <v>0</v>
      </c>
      <c r="P92" s="345">
        <v>0</v>
      </c>
      <c r="Q92" s="345">
        <v>0</v>
      </c>
      <c r="R92" s="345">
        <v>0</v>
      </c>
      <c r="S92" s="345">
        <v>0</v>
      </c>
      <c r="T92" s="345">
        <v>0</v>
      </c>
      <c r="U92" s="345">
        <v>0</v>
      </c>
      <c r="V92" s="345">
        <v>0</v>
      </c>
      <c r="W92" s="345">
        <v>0</v>
      </c>
      <c r="X92" s="345">
        <v>0</v>
      </c>
      <c r="Y92" s="346">
        <v>170</v>
      </c>
      <c r="Z92" s="12">
        <v>762</v>
      </c>
      <c r="AA92" s="354">
        <v>0</v>
      </c>
      <c r="AB92" s="345">
        <v>0</v>
      </c>
      <c r="AC92" s="345">
        <v>762</v>
      </c>
      <c r="AD92" s="346">
        <v>0</v>
      </c>
      <c r="AE92" s="33">
        <v>1448</v>
      </c>
      <c r="AF92" s="345">
        <v>0</v>
      </c>
      <c r="AG92" s="345">
        <v>0</v>
      </c>
      <c r="AH92" s="345">
        <v>0</v>
      </c>
      <c r="AI92" s="101">
        <v>1448</v>
      </c>
      <c r="AJ92" s="12">
        <v>464</v>
      </c>
      <c r="AK92" s="354">
        <v>464</v>
      </c>
      <c r="AL92" s="345">
        <v>0</v>
      </c>
      <c r="AM92" s="347">
        <v>0</v>
      </c>
      <c r="AN92" s="344">
        <v>0</v>
      </c>
      <c r="AO92" s="346">
        <v>0</v>
      </c>
      <c r="AS92" s="124">
        <v>0</v>
      </c>
    </row>
    <row r="93" spans="1:45" ht="28">
      <c r="A93" s="18">
        <v>520123</v>
      </c>
      <c r="B93" s="348">
        <v>86</v>
      </c>
      <c r="C93" s="19" t="s">
        <v>133</v>
      </c>
      <c r="D93" s="12">
        <v>7157</v>
      </c>
      <c r="E93" s="354">
        <v>7017</v>
      </c>
      <c r="F93" s="345">
        <v>432</v>
      </c>
      <c r="G93" s="345">
        <v>1316</v>
      </c>
      <c r="H93" s="345">
        <v>0</v>
      </c>
      <c r="I93" s="345">
        <v>0</v>
      </c>
      <c r="J93" s="345">
        <v>0</v>
      </c>
      <c r="K93" s="345">
        <v>0</v>
      </c>
      <c r="L93" s="346">
        <v>140</v>
      </c>
      <c r="M93" s="344">
        <v>7883</v>
      </c>
      <c r="N93" s="345">
        <v>7859</v>
      </c>
      <c r="O93" s="345">
        <v>0</v>
      </c>
      <c r="P93" s="345">
        <v>0</v>
      </c>
      <c r="Q93" s="345">
        <v>1230</v>
      </c>
      <c r="R93" s="345">
        <v>521</v>
      </c>
      <c r="S93" s="345">
        <v>0</v>
      </c>
      <c r="T93" s="345">
        <v>0</v>
      </c>
      <c r="U93" s="345">
        <v>281</v>
      </c>
      <c r="V93" s="345">
        <v>0</v>
      </c>
      <c r="W93" s="345">
        <v>1308</v>
      </c>
      <c r="X93" s="345">
        <v>0</v>
      </c>
      <c r="Y93" s="346">
        <v>24</v>
      </c>
      <c r="Z93" s="12">
        <v>11174</v>
      </c>
      <c r="AA93" s="354">
        <v>2060</v>
      </c>
      <c r="AB93" s="345">
        <v>0</v>
      </c>
      <c r="AC93" s="345">
        <v>0</v>
      </c>
      <c r="AD93" s="346">
        <v>9114</v>
      </c>
      <c r="AE93" s="33">
        <v>0</v>
      </c>
      <c r="AF93" s="345">
        <v>0</v>
      </c>
      <c r="AG93" s="345">
        <v>0</v>
      </c>
      <c r="AH93" s="345">
        <v>0</v>
      </c>
      <c r="AI93" s="101">
        <v>0</v>
      </c>
      <c r="AJ93" s="12">
        <v>452</v>
      </c>
      <c r="AK93" s="354">
        <v>452</v>
      </c>
      <c r="AL93" s="345">
        <v>0</v>
      </c>
      <c r="AM93" s="347">
        <v>0</v>
      </c>
      <c r="AN93" s="344">
        <v>0</v>
      </c>
      <c r="AO93" s="346">
        <v>0</v>
      </c>
      <c r="AS93" s="124">
        <v>0</v>
      </c>
    </row>
    <row r="94" spans="1:45" ht="42">
      <c r="A94" s="18">
        <v>520126</v>
      </c>
      <c r="B94" s="348">
        <v>87</v>
      </c>
      <c r="C94" s="19" t="s">
        <v>134</v>
      </c>
      <c r="D94" s="12">
        <v>29673</v>
      </c>
      <c r="E94" s="354">
        <v>27233</v>
      </c>
      <c r="F94" s="345">
        <v>0</v>
      </c>
      <c r="G94" s="345">
        <v>0</v>
      </c>
      <c r="H94" s="345">
        <v>0</v>
      </c>
      <c r="I94" s="345">
        <v>0</v>
      </c>
      <c r="J94" s="345">
        <v>0</v>
      </c>
      <c r="K94" s="345">
        <v>0</v>
      </c>
      <c r="L94" s="346">
        <v>2440</v>
      </c>
      <c r="M94" s="344">
        <v>9649</v>
      </c>
      <c r="N94" s="345">
        <v>9572</v>
      </c>
      <c r="O94" s="345">
        <v>0</v>
      </c>
      <c r="P94" s="345">
        <v>0</v>
      </c>
      <c r="Q94" s="345">
        <v>0</v>
      </c>
      <c r="R94" s="345">
        <v>0</v>
      </c>
      <c r="S94" s="345">
        <v>0</v>
      </c>
      <c r="T94" s="345">
        <v>0</v>
      </c>
      <c r="U94" s="345">
        <v>0</v>
      </c>
      <c r="V94" s="345">
        <v>0</v>
      </c>
      <c r="W94" s="345">
        <v>0</v>
      </c>
      <c r="X94" s="345">
        <v>0</v>
      </c>
      <c r="Y94" s="346">
        <v>77</v>
      </c>
      <c r="Z94" s="12">
        <v>169</v>
      </c>
      <c r="AA94" s="354">
        <v>0</v>
      </c>
      <c r="AB94" s="345">
        <v>0</v>
      </c>
      <c r="AC94" s="345">
        <v>169</v>
      </c>
      <c r="AD94" s="346">
        <v>0</v>
      </c>
      <c r="AE94" s="33">
        <v>1337</v>
      </c>
      <c r="AF94" s="345">
        <v>0</v>
      </c>
      <c r="AG94" s="345">
        <v>0</v>
      </c>
      <c r="AH94" s="345">
        <v>0</v>
      </c>
      <c r="AI94" s="101">
        <v>1337</v>
      </c>
      <c r="AJ94" s="12">
        <v>349</v>
      </c>
      <c r="AK94" s="354">
        <v>349</v>
      </c>
      <c r="AL94" s="345">
        <v>0</v>
      </c>
      <c r="AM94" s="347">
        <v>0</v>
      </c>
      <c r="AN94" s="344">
        <v>0</v>
      </c>
      <c r="AO94" s="346">
        <v>0</v>
      </c>
      <c r="AS94" s="124">
        <v>0</v>
      </c>
    </row>
    <row r="95" spans="1:45" ht="42">
      <c r="A95" s="18">
        <v>520131</v>
      </c>
      <c r="B95" s="348">
        <v>88</v>
      </c>
      <c r="C95" s="19" t="s">
        <v>135</v>
      </c>
      <c r="D95" s="12">
        <v>42901</v>
      </c>
      <c r="E95" s="354">
        <v>42901</v>
      </c>
      <c r="F95" s="345">
        <v>13275</v>
      </c>
      <c r="G95" s="345">
        <v>117</v>
      </c>
      <c r="H95" s="345">
        <v>0</v>
      </c>
      <c r="I95" s="345">
        <v>0</v>
      </c>
      <c r="J95" s="345">
        <v>0</v>
      </c>
      <c r="K95" s="345">
        <v>0</v>
      </c>
      <c r="L95" s="346">
        <v>0</v>
      </c>
      <c r="M95" s="344">
        <v>29298</v>
      </c>
      <c r="N95" s="345">
        <v>29298</v>
      </c>
      <c r="O95" s="345">
        <v>0</v>
      </c>
      <c r="P95" s="345">
        <v>0</v>
      </c>
      <c r="Q95" s="345">
        <v>971</v>
      </c>
      <c r="R95" s="345">
        <v>404</v>
      </c>
      <c r="S95" s="345">
        <v>0</v>
      </c>
      <c r="T95" s="345">
        <v>0</v>
      </c>
      <c r="U95" s="345">
        <v>0</v>
      </c>
      <c r="V95" s="345">
        <v>0</v>
      </c>
      <c r="W95" s="345">
        <v>1336</v>
      </c>
      <c r="X95" s="345">
        <v>0</v>
      </c>
      <c r="Y95" s="346">
        <v>0</v>
      </c>
      <c r="Z95" s="12">
        <v>5487</v>
      </c>
      <c r="AA95" s="354">
        <v>5487</v>
      </c>
      <c r="AB95" s="345">
        <v>0</v>
      </c>
      <c r="AC95" s="345">
        <v>0</v>
      </c>
      <c r="AD95" s="346">
        <v>0</v>
      </c>
      <c r="AE95" s="33">
        <v>0</v>
      </c>
      <c r="AF95" s="345">
        <v>0</v>
      </c>
      <c r="AG95" s="345">
        <v>0</v>
      </c>
      <c r="AH95" s="345">
        <v>0</v>
      </c>
      <c r="AI95" s="101">
        <v>0</v>
      </c>
      <c r="AJ95" s="12">
        <v>49</v>
      </c>
      <c r="AK95" s="354">
        <v>49</v>
      </c>
      <c r="AL95" s="345">
        <v>0</v>
      </c>
      <c r="AM95" s="347">
        <v>0</v>
      </c>
      <c r="AN95" s="344">
        <v>0</v>
      </c>
      <c r="AO95" s="346">
        <v>0</v>
      </c>
      <c r="AS95" s="124">
        <v>0</v>
      </c>
    </row>
    <row r="96" spans="1:45" ht="42">
      <c r="A96" s="18">
        <v>520128</v>
      </c>
      <c r="B96" s="348">
        <v>89</v>
      </c>
      <c r="C96" s="19" t="s">
        <v>136</v>
      </c>
      <c r="D96" s="12">
        <v>34611</v>
      </c>
      <c r="E96" s="354">
        <v>31220</v>
      </c>
      <c r="F96" s="345">
        <v>1685</v>
      </c>
      <c r="G96" s="345">
        <v>4540</v>
      </c>
      <c r="H96" s="345">
        <v>1672</v>
      </c>
      <c r="I96" s="345">
        <v>0</v>
      </c>
      <c r="J96" s="345">
        <v>0</v>
      </c>
      <c r="K96" s="345">
        <v>1719</v>
      </c>
      <c r="L96" s="346">
        <v>0</v>
      </c>
      <c r="M96" s="344">
        <v>15086</v>
      </c>
      <c r="N96" s="345">
        <v>15086</v>
      </c>
      <c r="O96" s="345">
        <v>0</v>
      </c>
      <c r="P96" s="345">
        <v>0</v>
      </c>
      <c r="Q96" s="345">
        <v>1196</v>
      </c>
      <c r="R96" s="345">
        <v>899</v>
      </c>
      <c r="S96" s="345">
        <v>5</v>
      </c>
      <c r="T96" s="345">
        <v>725</v>
      </c>
      <c r="U96" s="345">
        <v>57</v>
      </c>
      <c r="V96" s="345">
        <v>0</v>
      </c>
      <c r="W96" s="345">
        <v>2201</v>
      </c>
      <c r="X96" s="345">
        <v>0</v>
      </c>
      <c r="Y96" s="346">
        <v>0</v>
      </c>
      <c r="Z96" s="12">
        <v>8638</v>
      </c>
      <c r="AA96" s="354">
        <v>8638</v>
      </c>
      <c r="AB96" s="345">
        <v>0</v>
      </c>
      <c r="AC96" s="345">
        <v>0</v>
      </c>
      <c r="AD96" s="346">
        <v>0</v>
      </c>
      <c r="AE96" s="33">
        <v>0</v>
      </c>
      <c r="AF96" s="345">
        <v>0</v>
      </c>
      <c r="AG96" s="345">
        <v>0</v>
      </c>
      <c r="AH96" s="345">
        <v>0</v>
      </c>
      <c r="AI96" s="101">
        <v>0</v>
      </c>
      <c r="AJ96" s="12">
        <v>419</v>
      </c>
      <c r="AK96" s="354">
        <v>419</v>
      </c>
      <c r="AL96" s="345">
        <v>0</v>
      </c>
      <c r="AM96" s="347">
        <v>0</v>
      </c>
      <c r="AN96" s="344">
        <v>0</v>
      </c>
      <c r="AO96" s="346">
        <v>0</v>
      </c>
      <c r="AS96" s="124">
        <v>42</v>
      </c>
    </row>
    <row r="97" spans="1:45" ht="42">
      <c r="A97" s="18">
        <v>520129</v>
      </c>
      <c r="B97" s="348">
        <v>90</v>
      </c>
      <c r="C97" s="19" t="s">
        <v>137</v>
      </c>
      <c r="D97" s="12">
        <v>10322</v>
      </c>
      <c r="E97" s="354">
        <v>10265</v>
      </c>
      <c r="F97" s="345">
        <v>728</v>
      </c>
      <c r="G97" s="345">
        <v>2079</v>
      </c>
      <c r="H97" s="345">
        <v>0</v>
      </c>
      <c r="I97" s="345">
        <v>0</v>
      </c>
      <c r="J97" s="345">
        <v>0</v>
      </c>
      <c r="K97" s="345">
        <v>0</v>
      </c>
      <c r="L97" s="346">
        <v>57</v>
      </c>
      <c r="M97" s="344">
        <v>14860</v>
      </c>
      <c r="N97" s="345">
        <v>14814</v>
      </c>
      <c r="O97" s="345">
        <v>0</v>
      </c>
      <c r="P97" s="345">
        <v>0</v>
      </c>
      <c r="Q97" s="345">
        <v>801</v>
      </c>
      <c r="R97" s="345">
        <v>0</v>
      </c>
      <c r="S97" s="345">
        <v>0</v>
      </c>
      <c r="T97" s="345">
        <v>0</v>
      </c>
      <c r="U97" s="345">
        <v>0</v>
      </c>
      <c r="V97" s="345">
        <v>0</v>
      </c>
      <c r="W97" s="345">
        <v>857</v>
      </c>
      <c r="X97" s="345">
        <v>0</v>
      </c>
      <c r="Y97" s="346">
        <v>46</v>
      </c>
      <c r="Z97" s="12">
        <v>13163</v>
      </c>
      <c r="AA97" s="354">
        <v>5075</v>
      </c>
      <c r="AB97" s="345">
        <v>3</v>
      </c>
      <c r="AC97" s="345">
        <v>0</v>
      </c>
      <c r="AD97" s="346">
        <v>8085</v>
      </c>
      <c r="AE97" s="33">
        <v>0</v>
      </c>
      <c r="AF97" s="345">
        <v>0</v>
      </c>
      <c r="AG97" s="345">
        <v>0</v>
      </c>
      <c r="AH97" s="345">
        <v>0</v>
      </c>
      <c r="AI97" s="101">
        <v>0</v>
      </c>
      <c r="AJ97" s="12">
        <v>148</v>
      </c>
      <c r="AK97" s="354">
        <v>148</v>
      </c>
      <c r="AL97" s="345">
        <v>0</v>
      </c>
      <c r="AM97" s="347">
        <v>0</v>
      </c>
      <c r="AN97" s="344">
        <v>0</v>
      </c>
      <c r="AO97" s="346">
        <v>0</v>
      </c>
      <c r="AS97" s="124">
        <v>0</v>
      </c>
    </row>
    <row r="98" spans="1:45" ht="42">
      <c r="A98" s="18">
        <v>520132</v>
      </c>
      <c r="B98" s="348">
        <v>91</v>
      </c>
      <c r="C98" s="19" t="s">
        <v>138</v>
      </c>
      <c r="D98" s="12">
        <v>30844</v>
      </c>
      <c r="E98" s="354">
        <v>0</v>
      </c>
      <c r="F98" s="345">
        <v>0</v>
      </c>
      <c r="G98" s="345">
        <v>0</v>
      </c>
      <c r="H98" s="345">
        <v>30844</v>
      </c>
      <c r="I98" s="345">
        <v>0</v>
      </c>
      <c r="J98" s="345">
        <v>0</v>
      </c>
      <c r="K98" s="345">
        <v>0</v>
      </c>
      <c r="L98" s="346">
        <v>0</v>
      </c>
      <c r="M98" s="344">
        <v>0</v>
      </c>
      <c r="N98" s="345">
        <v>0</v>
      </c>
      <c r="O98" s="345">
        <v>303</v>
      </c>
      <c r="P98" s="345">
        <v>0</v>
      </c>
      <c r="Q98" s="345">
        <v>0</v>
      </c>
      <c r="R98" s="345">
        <v>0</v>
      </c>
      <c r="S98" s="345">
        <v>0</v>
      </c>
      <c r="T98" s="345">
        <v>0</v>
      </c>
      <c r="U98" s="345">
        <v>0</v>
      </c>
      <c r="V98" s="345">
        <v>0</v>
      </c>
      <c r="W98" s="345">
        <v>0</v>
      </c>
      <c r="X98" s="345">
        <v>0</v>
      </c>
      <c r="Y98" s="346">
        <v>0</v>
      </c>
      <c r="Z98" s="12">
        <v>2424</v>
      </c>
      <c r="AA98" s="354">
        <v>1</v>
      </c>
      <c r="AB98" s="345">
        <v>0</v>
      </c>
      <c r="AC98" s="345">
        <v>2423</v>
      </c>
      <c r="AD98" s="346">
        <v>0</v>
      </c>
      <c r="AE98" s="33">
        <v>3628</v>
      </c>
      <c r="AF98" s="345">
        <v>386</v>
      </c>
      <c r="AG98" s="345">
        <v>0</v>
      </c>
      <c r="AH98" s="345">
        <v>0</v>
      </c>
      <c r="AI98" s="101">
        <v>3628</v>
      </c>
      <c r="AJ98" s="12">
        <v>383</v>
      </c>
      <c r="AK98" s="354">
        <v>383</v>
      </c>
      <c r="AL98" s="345">
        <v>0</v>
      </c>
      <c r="AM98" s="347">
        <v>0</v>
      </c>
      <c r="AN98" s="344">
        <v>0</v>
      </c>
      <c r="AO98" s="346">
        <v>0</v>
      </c>
      <c r="AS98" s="124">
        <v>0</v>
      </c>
    </row>
    <row r="99" spans="1:45" ht="42">
      <c r="A99" s="18">
        <v>520133</v>
      </c>
      <c r="B99" s="348">
        <v>92</v>
      </c>
      <c r="C99" s="19" t="s">
        <v>139</v>
      </c>
      <c r="D99" s="12">
        <v>12171</v>
      </c>
      <c r="E99" s="354">
        <v>10747</v>
      </c>
      <c r="F99" s="345">
        <v>614</v>
      </c>
      <c r="G99" s="345">
        <v>1753</v>
      </c>
      <c r="H99" s="345">
        <v>1424</v>
      </c>
      <c r="I99" s="345">
        <v>0</v>
      </c>
      <c r="J99" s="345">
        <v>0</v>
      </c>
      <c r="K99" s="345">
        <v>0</v>
      </c>
      <c r="L99" s="346">
        <v>0</v>
      </c>
      <c r="M99" s="344">
        <v>10053</v>
      </c>
      <c r="N99" s="345">
        <v>10053</v>
      </c>
      <c r="O99" s="345">
        <v>207</v>
      </c>
      <c r="P99" s="345">
        <v>0</v>
      </c>
      <c r="Q99" s="345">
        <v>402</v>
      </c>
      <c r="R99" s="345">
        <v>205</v>
      </c>
      <c r="S99" s="345">
        <v>0</v>
      </c>
      <c r="T99" s="345">
        <v>0</v>
      </c>
      <c r="U99" s="345">
        <v>0</v>
      </c>
      <c r="V99" s="345">
        <v>0</v>
      </c>
      <c r="W99" s="345">
        <v>614</v>
      </c>
      <c r="X99" s="345">
        <v>0</v>
      </c>
      <c r="Y99" s="346">
        <v>0</v>
      </c>
      <c r="Z99" s="12">
        <v>4453</v>
      </c>
      <c r="AA99" s="354">
        <v>2051</v>
      </c>
      <c r="AB99" s="345">
        <v>0</v>
      </c>
      <c r="AC99" s="345">
        <v>2402</v>
      </c>
      <c r="AD99" s="346">
        <v>0</v>
      </c>
      <c r="AE99" s="33">
        <v>2103</v>
      </c>
      <c r="AF99" s="345">
        <v>0</v>
      </c>
      <c r="AG99" s="345">
        <v>0</v>
      </c>
      <c r="AH99" s="345">
        <v>0</v>
      </c>
      <c r="AI99" s="101">
        <v>2103</v>
      </c>
      <c r="AJ99" s="12">
        <v>237</v>
      </c>
      <c r="AK99" s="354">
        <v>237</v>
      </c>
      <c r="AL99" s="345">
        <v>0</v>
      </c>
      <c r="AM99" s="347">
        <v>0</v>
      </c>
      <c r="AN99" s="344">
        <v>0</v>
      </c>
      <c r="AO99" s="346">
        <v>0</v>
      </c>
      <c r="AS99" s="124">
        <v>0</v>
      </c>
    </row>
    <row r="100" spans="1:45" ht="28">
      <c r="A100" s="18">
        <v>520139</v>
      </c>
      <c r="B100" s="348">
        <v>93</v>
      </c>
      <c r="C100" s="19" t="s">
        <v>140</v>
      </c>
      <c r="D100" s="12">
        <v>15310</v>
      </c>
      <c r="E100" s="354">
        <v>13770</v>
      </c>
      <c r="F100" s="345">
        <v>805</v>
      </c>
      <c r="G100" s="345">
        <v>2554</v>
      </c>
      <c r="H100" s="345">
        <v>1540</v>
      </c>
      <c r="I100" s="345">
        <v>0</v>
      </c>
      <c r="J100" s="345">
        <v>0</v>
      </c>
      <c r="K100" s="345">
        <v>0</v>
      </c>
      <c r="L100" s="346">
        <v>0</v>
      </c>
      <c r="M100" s="344">
        <v>13237</v>
      </c>
      <c r="N100" s="345">
        <v>13237</v>
      </c>
      <c r="O100" s="345">
        <v>0</v>
      </c>
      <c r="P100" s="345">
        <v>0</v>
      </c>
      <c r="Q100" s="345">
        <v>1699</v>
      </c>
      <c r="R100" s="345">
        <v>501</v>
      </c>
      <c r="S100" s="345">
        <v>0</v>
      </c>
      <c r="T100" s="345">
        <v>0</v>
      </c>
      <c r="U100" s="345">
        <v>0</v>
      </c>
      <c r="V100" s="345">
        <v>0</v>
      </c>
      <c r="W100" s="345">
        <v>1192</v>
      </c>
      <c r="X100" s="345">
        <v>0</v>
      </c>
      <c r="Y100" s="346">
        <v>0</v>
      </c>
      <c r="Z100" s="12">
        <v>4795</v>
      </c>
      <c r="AA100" s="354">
        <v>4795</v>
      </c>
      <c r="AB100" s="345">
        <v>0</v>
      </c>
      <c r="AC100" s="345">
        <v>0</v>
      </c>
      <c r="AD100" s="346">
        <v>0</v>
      </c>
      <c r="AE100" s="33">
        <v>0</v>
      </c>
      <c r="AF100" s="345">
        <v>0</v>
      </c>
      <c r="AG100" s="345">
        <v>0</v>
      </c>
      <c r="AH100" s="345">
        <v>0</v>
      </c>
      <c r="AI100" s="101">
        <v>0</v>
      </c>
      <c r="AJ100" s="12">
        <v>193</v>
      </c>
      <c r="AK100" s="354">
        <v>193</v>
      </c>
      <c r="AL100" s="345">
        <v>0</v>
      </c>
      <c r="AM100" s="347">
        <v>0</v>
      </c>
      <c r="AN100" s="344">
        <v>0</v>
      </c>
      <c r="AO100" s="346">
        <v>0</v>
      </c>
      <c r="AS100" s="124">
        <v>0</v>
      </c>
    </row>
    <row r="101" spans="1:45" ht="28">
      <c r="A101" s="18">
        <v>520140</v>
      </c>
      <c r="B101" s="348">
        <v>94</v>
      </c>
      <c r="C101" s="19" t="s">
        <v>141</v>
      </c>
      <c r="D101" s="12">
        <v>13424</v>
      </c>
      <c r="E101" s="354">
        <v>13424</v>
      </c>
      <c r="F101" s="345">
        <v>784</v>
      </c>
      <c r="G101" s="345">
        <v>1888</v>
      </c>
      <c r="H101" s="345">
        <v>0</v>
      </c>
      <c r="I101" s="345">
        <v>0</v>
      </c>
      <c r="J101" s="345">
        <v>0</v>
      </c>
      <c r="K101" s="345">
        <v>0</v>
      </c>
      <c r="L101" s="346">
        <v>0</v>
      </c>
      <c r="M101" s="344">
        <v>6797</v>
      </c>
      <c r="N101" s="345">
        <v>6797</v>
      </c>
      <c r="O101" s="345">
        <v>0</v>
      </c>
      <c r="P101" s="345">
        <v>0</v>
      </c>
      <c r="Q101" s="345">
        <v>1023</v>
      </c>
      <c r="R101" s="345">
        <v>378</v>
      </c>
      <c r="S101" s="345">
        <v>0</v>
      </c>
      <c r="T101" s="345">
        <v>0</v>
      </c>
      <c r="U101" s="345">
        <v>0</v>
      </c>
      <c r="V101" s="345">
        <v>0</v>
      </c>
      <c r="W101" s="345">
        <v>952</v>
      </c>
      <c r="X101" s="345">
        <v>0</v>
      </c>
      <c r="Y101" s="346">
        <v>0</v>
      </c>
      <c r="Z101" s="12">
        <v>11276</v>
      </c>
      <c r="AA101" s="354">
        <v>3987</v>
      </c>
      <c r="AB101" s="345">
        <v>0</v>
      </c>
      <c r="AC101" s="345">
        <v>0</v>
      </c>
      <c r="AD101" s="346">
        <v>7289</v>
      </c>
      <c r="AE101" s="33">
        <v>0</v>
      </c>
      <c r="AF101" s="345">
        <v>0</v>
      </c>
      <c r="AG101" s="345">
        <v>0</v>
      </c>
      <c r="AH101" s="345">
        <v>0</v>
      </c>
      <c r="AI101" s="101">
        <v>0</v>
      </c>
      <c r="AJ101" s="12">
        <v>363</v>
      </c>
      <c r="AK101" s="354">
        <v>363</v>
      </c>
      <c r="AL101" s="345">
        <v>0</v>
      </c>
      <c r="AM101" s="347">
        <v>0</v>
      </c>
      <c r="AN101" s="344">
        <v>0</v>
      </c>
      <c r="AO101" s="346">
        <v>0</v>
      </c>
      <c r="AS101" s="124">
        <v>0</v>
      </c>
    </row>
    <row r="102" spans="1:45" ht="42">
      <c r="A102" s="18">
        <v>520141</v>
      </c>
      <c r="B102" s="348">
        <v>95</v>
      </c>
      <c r="C102" s="19" t="s">
        <v>142</v>
      </c>
      <c r="D102" s="12">
        <v>21327</v>
      </c>
      <c r="E102" s="354">
        <v>19279</v>
      </c>
      <c r="F102" s="345">
        <v>8690</v>
      </c>
      <c r="G102" s="345">
        <v>106</v>
      </c>
      <c r="H102" s="345">
        <v>0</v>
      </c>
      <c r="I102" s="345">
        <v>0</v>
      </c>
      <c r="J102" s="345">
        <v>0</v>
      </c>
      <c r="K102" s="345">
        <v>2048</v>
      </c>
      <c r="L102" s="346">
        <v>0</v>
      </c>
      <c r="M102" s="344">
        <v>11758</v>
      </c>
      <c r="N102" s="345">
        <v>11758</v>
      </c>
      <c r="O102" s="345">
        <v>0</v>
      </c>
      <c r="P102" s="345">
        <v>0</v>
      </c>
      <c r="Q102" s="345">
        <v>723</v>
      </c>
      <c r="R102" s="345">
        <v>15</v>
      </c>
      <c r="S102" s="345">
        <v>0</v>
      </c>
      <c r="T102" s="345">
        <v>0</v>
      </c>
      <c r="U102" s="345">
        <v>0</v>
      </c>
      <c r="V102" s="345">
        <v>0</v>
      </c>
      <c r="W102" s="345">
        <v>874</v>
      </c>
      <c r="X102" s="345">
        <v>0</v>
      </c>
      <c r="Y102" s="346">
        <v>0</v>
      </c>
      <c r="Z102" s="12">
        <v>6163</v>
      </c>
      <c r="AA102" s="354">
        <v>6163</v>
      </c>
      <c r="AB102" s="345">
        <v>0</v>
      </c>
      <c r="AC102" s="345">
        <v>0</v>
      </c>
      <c r="AD102" s="346">
        <v>0</v>
      </c>
      <c r="AE102" s="33">
        <v>0</v>
      </c>
      <c r="AF102" s="345">
        <v>0</v>
      </c>
      <c r="AG102" s="345">
        <v>0</v>
      </c>
      <c r="AH102" s="345">
        <v>0</v>
      </c>
      <c r="AI102" s="101">
        <v>0</v>
      </c>
      <c r="AJ102" s="12">
        <v>372</v>
      </c>
      <c r="AK102" s="354">
        <v>372</v>
      </c>
      <c r="AL102" s="345">
        <v>0</v>
      </c>
      <c r="AM102" s="347">
        <v>0</v>
      </c>
      <c r="AN102" s="344">
        <v>0</v>
      </c>
      <c r="AO102" s="346">
        <v>0</v>
      </c>
      <c r="AS102" s="124">
        <v>0</v>
      </c>
    </row>
    <row r="103" spans="1:45" ht="42">
      <c r="A103" s="18">
        <v>520137</v>
      </c>
      <c r="B103" s="348">
        <v>96</v>
      </c>
      <c r="C103" s="19" t="s">
        <v>143</v>
      </c>
      <c r="D103" s="12">
        <v>0</v>
      </c>
      <c r="E103" s="354">
        <v>0</v>
      </c>
      <c r="F103" s="345">
        <v>0</v>
      </c>
      <c r="G103" s="345">
        <v>0</v>
      </c>
      <c r="H103" s="345">
        <v>0</v>
      </c>
      <c r="I103" s="345">
        <v>0</v>
      </c>
      <c r="J103" s="345">
        <v>0</v>
      </c>
      <c r="K103" s="345">
        <v>0</v>
      </c>
      <c r="L103" s="346">
        <v>0</v>
      </c>
      <c r="M103" s="344">
        <v>0</v>
      </c>
      <c r="N103" s="345">
        <v>0</v>
      </c>
      <c r="O103" s="345">
        <v>0</v>
      </c>
      <c r="P103" s="345">
        <v>0</v>
      </c>
      <c r="Q103" s="345">
        <v>0</v>
      </c>
      <c r="R103" s="345">
        <v>0</v>
      </c>
      <c r="S103" s="345">
        <v>0</v>
      </c>
      <c r="T103" s="345">
        <v>0</v>
      </c>
      <c r="U103" s="345">
        <v>0</v>
      </c>
      <c r="V103" s="345">
        <v>0</v>
      </c>
      <c r="W103" s="345">
        <v>0</v>
      </c>
      <c r="X103" s="345">
        <v>0</v>
      </c>
      <c r="Y103" s="346">
        <v>0</v>
      </c>
      <c r="Z103" s="12">
        <v>587</v>
      </c>
      <c r="AA103" s="354">
        <v>0</v>
      </c>
      <c r="AB103" s="345">
        <v>0</v>
      </c>
      <c r="AC103" s="345">
        <v>587</v>
      </c>
      <c r="AD103" s="346">
        <v>0</v>
      </c>
      <c r="AE103" s="33">
        <v>567</v>
      </c>
      <c r="AF103" s="345">
        <v>0</v>
      </c>
      <c r="AG103" s="345">
        <v>0</v>
      </c>
      <c r="AH103" s="345">
        <v>0</v>
      </c>
      <c r="AI103" s="101">
        <v>567</v>
      </c>
      <c r="AJ103" s="12">
        <v>46</v>
      </c>
      <c r="AK103" s="354">
        <v>46</v>
      </c>
      <c r="AL103" s="345">
        <v>0</v>
      </c>
      <c r="AM103" s="347">
        <v>0</v>
      </c>
      <c r="AN103" s="344">
        <v>0</v>
      </c>
      <c r="AO103" s="346">
        <v>0</v>
      </c>
      <c r="AS103" s="124">
        <v>0</v>
      </c>
    </row>
    <row r="104" spans="1:45" ht="42">
      <c r="A104" s="18">
        <v>520144</v>
      </c>
      <c r="B104" s="348">
        <v>97</v>
      </c>
      <c r="C104" s="19" t="s">
        <v>144</v>
      </c>
      <c r="D104" s="12">
        <v>10195</v>
      </c>
      <c r="E104" s="354">
        <v>0</v>
      </c>
      <c r="F104" s="345">
        <v>0</v>
      </c>
      <c r="G104" s="345">
        <v>0</v>
      </c>
      <c r="H104" s="345">
        <v>10195</v>
      </c>
      <c r="I104" s="345">
        <v>3339</v>
      </c>
      <c r="J104" s="345">
        <v>0</v>
      </c>
      <c r="K104" s="345">
        <v>0</v>
      </c>
      <c r="L104" s="346">
        <v>0</v>
      </c>
      <c r="M104" s="344">
        <v>0</v>
      </c>
      <c r="N104" s="345">
        <v>0</v>
      </c>
      <c r="O104" s="345">
        <v>651</v>
      </c>
      <c r="P104" s="345">
        <v>522</v>
      </c>
      <c r="Q104" s="345">
        <v>333</v>
      </c>
      <c r="R104" s="345">
        <v>65</v>
      </c>
      <c r="S104" s="345">
        <v>0</v>
      </c>
      <c r="T104" s="345">
        <v>0</v>
      </c>
      <c r="U104" s="345">
        <v>0</v>
      </c>
      <c r="V104" s="345">
        <v>0</v>
      </c>
      <c r="W104" s="345">
        <v>0</v>
      </c>
      <c r="X104" s="345">
        <v>0</v>
      </c>
      <c r="Y104" s="346">
        <v>0</v>
      </c>
      <c r="Z104" s="12">
        <v>9882</v>
      </c>
      <c r="AA104" s="354">
        <v>0</v>
      </c>
      <c r="AB104" s="345">
        <v>0</v>
      </c>
      <c r="AC104" s="345">
        <v>9882</v>
      </c>
      <c r="AD104" s="346">
        <v>0</v>
      </c>
      <c r="AE104" s="33">
        <v>3170</v>
      </c>
      <c r="AF104" s="345">
        <v>86</v>
      </c>
      <c r="AG104" s="345">
        <v>0</v>
      </c>
      <c r="AH104" s="345">
        <v>16</v>
      </c>
      <c r="AI104" s="101">
        <v>3186</v>
      </c>
      <c r="AJ104" s="12">
        <v>0</v>
      </c>
      <c r="AK104" s="354">
        <v>0</v>
      </c>
      <c r="AL104" s="345">
        <v>0</v>
      </c>
      <c r="AM104" s="347">
        <v>0</v>
      </c>
      <c r="AN104" s="344">
        <v>0</v>
      </c>
      <c r="AO104" s="346">
        <v>0</v>
      </c>
      <c r="AS104" s="124">
        <v>0</v>
      </c>
    </row>
    <row r="105" spans="1:45" ht="42">
      <c r="A105" s="18">
        <v>520145</v>
      </c>
      <c r="B105" s="348">
        <v>98</v>
      </c>
      <c r="C105" s="19" t="s">
        <v>145</v>
      </c>
      <c r="D105" s="12">
        <v>21761</v>
      </c>
      <c r="E105" s="354">
        <v>20518</v>
      </c>
      <c r="F105" s="345">
        <v>1200</v>
      </c>
      <c r="G105" s="345">
        <v>3377</v>
      </c>
      <c r="H105" s="345">
        <v>0</v>
      </c>
      <c r="I105" s="345">
        <v>0</v>
      </c>
      <c r="J105" s="345">
        <v>0</v>
      </c>
      <c r="K105" s="345">
        <v>0</v>
      </c>
      <c r="L105" s="346">
        <v>1243</v>
      </c>
      <c r="M105" s="344">
        <v>21809</v>
      </c>
      <c r="N105" s="345">
        <v>20805</v>
      </c>
      <c r="O105" s="345">
        <v>0</v>
      </c>
      <c r="P105" s="345">
        <v>0</v>
      </c>
      <c r="Q105" s="345">
        <v>482</v>
      </c>
      <c r="R105" s="345">
        <v>365</v>
      </c>
      <c r="S105" s="345">
        <v>2</v>
      </c>
      <c r="T105" s="345">
        <v>294</v>
      </c>
      <c r="U105" s="345">
        <v>0</v>
      </c>
      <c r="V105" s="345">
        <v>0</v>
      </c>
      <c r="W105" s="345">
        <v>429</v>
      </c>
      <c r="X105" s="345">
        <v>0</v>
      </c>
      <c r="Y105" s="346">
        <v>1004</v>
      </c>
      <c r="Z105" s="12">
        <v>13813</v>
      </c>
      <c r="AA105" s="354">
        <v>5941</v>
      </c>
      <c r="AB105" s="345">
        <v>5</v>
      </c>
      <c r="AC105" s="345">
        <v>0</v>
      </c>
      <c r="AD105" s="346">
        <v>7867</v>
      </c>
      <c r="AE105" s="33">
        <v>0</v>
      </c>
      <c r="AF105" s="345">
        <v>0</v>
      </c>
      <c r="AG105" s="345">
        <v>0</v>
      </c>
      <c r="AH105" s="345">
        <v>0</v>
      </c>
      <c r="AI105" s="101">
        <v>0</v>
      </c>
      <c r="AJ105" s="12">
        <v>418</v>
      </c>
      <c r="AK105" s="354">
        <v>418</v>
      </c>
      <c r="AL105" s="345">
        <v>0</v>
      </c>
      <c r="AM105" s="347">
        <v>0</v>
      </c>
      <c r="AN105" s="344">
        <v>0</v>
      </c>
      <c r="AO105" s="346">
        <v>0</v>
      </c>
      <c r="AS105" s="124">
        <v>17</v>
      </c>
    </row>
    <row r="106" spans="1:45" ht="28">
      <c r="A106" s="18">
        <v>520146</v>
      </c>
      <c r="B106" s="348">
        <v>99</v>
      </c>
      <c r="C106" s="19" t="s">
        <v>146</v>
      </c>
      <c r="D106" s="12">
        <v>4703</v>
      </c>
      <c r="E106" s="354">
        <v>0</v>
      </c>
      <c r="F106" s="345">
        <v>0</v>
      </c>
      <c r="G106" s="345">
        <v>0</v>
      </c>
      <c r="H106" s="345">
        <v>4703</v>
      </c>
      <c r="I106" s="345">
        <v>0</v>
      </c>
      <c r="J106" s="345">
        <v>0</v>
      </c>
      <c r="K106" s="345">
        <v>0</v>
      </c>
      <c r="L106" s="346">
        <v>0</v>
      </c>
      <c r="M106" s="344">
        <v>0</v>
      </c>
      <c r="N106" s="345">
        <v>0</v>
      </c>
      <c r="O106" s="345">
        <v>0</v>
      </c>
      <c r="P106" s="345">
        <v>0</v>
      </c>
      <c r="Q106" s="345">
        <v>0</v>
      </c>
      <c r="R106" s="345">
        <v>0</v>
      </c>
      <c r="S106" s="345">
        <v>0</v>
      </c>
      <c r="T106" s="345">
        <v>0</v>
      </c>
      <c r="U106" s="345">
        <v>0</v>
      </c>
      <c r="V106" s="345">
        <v>0</v>
      </c>
      <c r="W106" s="345">
        <v>0</v>
      </c>
      <c r="X106" s="345">
        <v>0</v>
      </c>
      <c r="Y106" s="346">
        <v>0</v>
      </c>
      <c r="Z106" s="12">
        <v>9348</v>
      </c>
      <c r="AA106" s="354">
        <v>4365</v>
      </c>
      <c r="AB106" s="345">
        <v>0</v>
      </c>
      <c r="AC106" s="345">
        <v>4983</v>
      </c>
      <c r="AD106" s="346">
        <v>0</v>
      </c>
      <c r="AE106" s="33">
        <v>2394</v>
      </c>
      <c r="AF106" s="345">
        <v>0</v>
      </c>
      <c r="AG106" s="345">
        <v>25</v>
      </c>
      <c r="AH106" s="345">
        <v>0</v>
      </c>
      <c r="AI106" s="101">
        <v>2394</v>
      </c>
      <c r="AJ106" s="12">
        <v>248</v>
      </c>
      <c r="AK106" s="354">
        <v>248</v>
      </c>
      <c r="AL106" s="345">
        <v>0</v>
      </c>
      <c r="AM106" s="347">
        <v>0</v>
      </c>
      <c r="AN106" s="344">
        <v>0</v>
      </c>
      <c r="AO106" s="346">
        <v>0</v>
      </c>
      <c r="AS106" s="124">
        <v>0</v>
      </c>
    </row>
    <row r="107" spans="1:45" ht="28">
      <c r="A107" s="18">
        <v>520147</v>
      </c>
      <c r="B107" s="348">
        <v>100</v>
      </c>
      <c r="C107" s="19" t="s">
        <v>147</v>
      </c>
      <c r="D107" s="12">
        <v>15059</v>
      </c>
      <c r="E107" s="354">
        <v>14958</v>
      </c>
      <c r="F107" s="345">
        <v>1665</v>
      </c>
      <c r="G107" s="345">
        <v>3887</v>
      </c>
      <c r="H107" s="345">
        <v>0</v>
      </c>
      <c r="I107" s="345">
        <v>0</v>
      </c>
      <c r="J107" s="345">
        <v>0</v>
      </c>
      <c r="K107" s="345">
        <v>0</v>
      </c>
      <c r="L107" s="346">
        <v>101</v>
      </c>
      <c r="M107" s="344">
        <v>14826</v>
      </c>
      <c r="N107" s="345">
        <v>14681</v>
      </c>
      <c r="O107" s="345">
        <v>0</v>
      </c>
      <c r="P107" s="345">
        <v>0</v>
      </c>
      <c r="Q107" s="345">
        <v>787</v>
      </c>
      <c r="R107" s="345">
        <v>460</v>
      </c>
      <c r="S107" s="345">
        <v>0</v>
      </c>
      <c r="T107" s="345">
        <v>0</v>
      </c>
      <c r="U107" s="345">
        <v>0</v>
      </c>
      <c r="V107" s="345">
        <v>0</v>
      </c>
      <c r="W107" s="345">
        <v>1732</v>
      </c>
      <c r="X107" s="345">
        <v>0</v>
      </c>
      <c r="Y107" s="346">
        <v>145</v>
      </c>
      <c r="Z107" s="12">
        <v>5640</v>
      </c>
      <c r="AA107" s="354">
        <v>5640</v>
      </c>
      <c r="AB107" s="345">
        <v>0</v>
      </c>
      <c r="AC107" s="345">
        <v>0</v>
      </c>
      <c r="AD107" s="346">
        <v>0</v>
      </c>
      <c r="AE107" s="33">
        <v>0</v>
      </c>
      <c r="AF107" s="345">
        <v>0</v>
      </c>
      <c r="AG107" s="345">
        <v>0</v>
      </c>
      <c r="AH107" s="345">
        <v>0</v>
      </c>
      <c r="AI107" s="101">
        <v>0</v>
      </c>
      <c r="AJ107" s="12">
        <v>139</v>
      </c>
      <c r="AK107" s="354">
        <v>139</v>
      </c>
      <c r="AL107" s="345">
        <v>0</v>
      </c>
      <c r="AM107" s="347">
        <v>0</v>
      </c>
      <c r="AN107" s="344">
        <v>0</v>
      </c>
      <c r="AO107" s="346">
        <v>0</v>
      </c>
      <c r="AS107" s="124">
        <v>0</v>
      </c>
    </row>
    <row r="108" spans="1:45" ht="28">
      <c r="A108" s="18">
        <v>520148</v>
      </c>
      <c r="B108" s="348">
        <v>101</v>
      </c>
      <c r="C108" s="19" t="s">
        <v>148</v>
      </c>
      <c r="D108" s="12">
        <v>11131</v>
      </c>
      <c r="E108" s="354">
        <v>11131</v>
      </c>
      <c r="F108" s="345">
        <v>1388</v>
      </c>
      <c r="G108" s="345">
        <v>3471</v>
      </c>
      <c r="H108" s="345">
        <v>0</v>
      </c>
      <c r="I108" s="345">
        <v>0</v>
      </c>
      <c r="J108" s="345">
        <v>0</v>
      </c>
      <c r="K108" s="345">
        <v>0</v>
      </c>
      <c r="L108" s="346">
        <v>0</v>
      </c>
      <c r="M108" s="344">
        <v>19410</v>
      </c>
      <c r="N108" s="345">
        <v>19410</v>
      </c>
      <c r="O108" s="345">
        <v>0</v>
      </c>
      <c r="P108" s="345">
        <v>0</v>
      </c>
      <c r="Q108" s="345">
        <v>929</v>
      </c>
      <c r="R108" s="345">
        <v>0</v>
      </c>
      <c r="S108" s="345">
        <v>0</v>
      </c>
      <c r="T108" s="345">
        <v>199</v>
      </c>
      <c r="U108" s="345">
        <v>0</v>
      </c>
      <c r="V108" s="345">
        <v>0</v>
      </c>
      <c r="W108" s="345">
        <v>1474</v>
      </c>
      <c r="X108" s="345">
        <v>0</v>
      </c>
      <c r="Y108" s="346">
        <v>0</v>
      </c>
      <c r="Z108" s="12">
        <v>6164</v>
      </c>
      <c r="AA108" s="354">
        <v>6164</v>
      </c>
      <c r="AB108" s="345">
        <v>0</v>
      </c>
      <c r="AC108" s="345">
        <v>0</v>
      </c>
      <c r="AD108" s="346">
        <v>0</v>
      </c>
      <c r="AE108" s="33">
        <v>0</v>
      </c>
      <c r="AF108" s="345">
        <v>0</v>
      </c>
      <c r="AG108" s="345">
        <v>0</v>
      </c>
      <c r="AH108" s="345">
        <v>0</v>
      </c>
      <c r="AI108" s="101">
        <v>0</v>
      </c>
      <c r="AJ108" s="12">
        <v>197</v>
      </c>
      <c r="AK108" s="354">
        <v>197</v>
      </c>
      <c r="AL108" s="345">
        <v>0</v>
      </c>
      <c r="AM108" s="347">
        <v>0</v>
      </c>
      <c r="AN108" s="344">
        <v>0</v>
      </c>
      <c r="AO108" s="346">
        <v>0</v>
      </c>
      <c r="AS108" s="124">
        <v>0</v>
      </c>
    </row>
    <row r="109" spans="1:45" ht="28">
      <c r="A109" s="18">
        <v>520149</v>
      </c>
      <c r="B109" s="348">
        <v>102</v>
      </c>
      <c r="C109" s="19" t="s">
        <v>149</v>
      </c>
      <c r="D109" s="12">
        <v>12981</v>
      </c>
      <c r="E109" s="354">
        <v>12573</v>
      </c>
      <c r="F109" s="345">
        <v>798</v>
      </c>
      <c r="G109" s="345">
        <v>2414</v>
      </c>
      <c r="H109" s="345">
        <v>0</v>
      </c>
      <c r="I109" s="345">
        <v>0</v>
      </c>
      <c r="J109" s="345">
        <v>0</v>
      </c>
      <c r="K109" s="345">
        <v>0</v>
      </c>
      <c r="L109" s="346">
        <v>408</v>
      </c>
      <c r="M109" s="344">
        <v>17543</v>
      </c>
      <c r="N109" s="345">
        <v>16645</v>
      </c>
      <c r="O109" s="345">
        <v>0</v>
      </c>
      <c r="P109" s="345">
        <v>0</v>
      </c>
      <c r="Q109" s="345">
        <v>763</v>
      </c>
      <c r="R109" s="345">
        <v>0</v>
      </c>
      <c r="S109" s="345">
        <v>0</v>
      </c>
      <c r="T109" s="345">
        <v>0</v>
      </c>
      <c r="U109" s="345">
        <v>0</v>
      </c>
      <c r="V109" s="345">
        <v>0</v>
      </c>
      <c r="W109" s="345">
        <v>1189</v>
      </c>
      <c r="X109" s="345">
        <v>0</v>
      </c>
      <c r="Y109" s="346">
        <v>898</v>
      </c>
      <c r="Z109" s="12">
        <v>5318</v>
      </c>
      <c r="AA109" s="354">
        <v>5311</v>
      </c>
      <c r="AB109" s="345">
        <v>7</v>
      </c>
      <c r="AC109" s="345">
        <v>0</v>
      </c>
      <c r="AD109" s="346">
        <v>0</v>
      </c>
      <c r="AE109" s="33">
        <v>0</v>
      </c>
      <c r="AF109" s="345">
        <v>0</v>
      </c>
      <c r="AG109" s="345">
        <v>0</v>
      </c>
      <c r="AH109" s="345">
        <v>0</v>
      </c>
      <c r="AI109" s="101">
        <v>0</v>
      </c>
      <c r="AJ109" s="12">
        <v>182</v>
      </c>
      <c r="AK109" s="354">
        <v>182</v>
      </c>
      <c r="AL109" s="345">
        <v>0</v>
      </c>
      <c r="AM109" s="347">
        <v>0</v>
      </c>
      <c r="AN109" s="344">
        <v>0</v>
      </c>
      <c r="AO109" s="346">
        <v>0</v>
      </c>
      <c r="AS109" s="124">
        <v>0</v>
      </c>
    </row>
    <row r="110" spans="1:45" ht="42">
      <c r="A110" s="18">
        <v>520150</v>
      </c>
      <c r="B110" s="348">
        <v>103</v>
      </c>
      <c r="C110" s="19" t="s">
        <v>150</v>
      </c>
      <c r="D110" s="12">
        <v>39538</v>
      </c>
      <c r="E110" s="354">
        <v>39538</v>
      </c>
      <c r="F110" s="345">
        <v>10790</v>
      </c>
      <c r="G110" s="345">
        <v>222</v>
      </c>
      <c r="H110" s="345">
        <v>0</v>
      </c>
      <c r="I110" s="345">
        <v>0</v>
      </c>
      <c r="J110" s="345">
        <v>0</v>
      </c>
      <c r="K110" s="345">
        <v>0</v>
      </c>
      <c r="L110" s="346">
        <v>0</v>
      </c>
      <c r="M110" s="344">
        <v>22568</v>
      </c>
      <c r="N110" s="345">
        <v>22568</v>
      </c>
      <c r="O110" s="345">
        <v>0</v>
      </c>
      <c r="P110" s="345">
        <v>0</v>
      </c>
      <c r="Q110" s="345">
        <v>545</v>
      </c>
      <c r="R110" s="345">
        <v>0</v>
      </c>
      <c r="S110" s="345">
        <v>0</v>
      </c>
      <c r="T110" s="345">
        <v>0</v>
      </c>
      <c r="U110" s="345">
        <v>0</v>
      </c>
      <c r="V110" s="345">
        <v>0</v>
      </c>
      <c r="W110" s="345">
        <v>780</v>
      </c>
      <c r="X110" s="345">
        <v>0</v>
      </c>
      <c r="Y110" s="346">
        <v>0</v>
      </c>
      <c r="Z110" s="12">
        <v>10331</v>
      </c>
      <c r="AA110" s="354">
        <v>10329</v>
      </c>
      <c r="AB110" s="345">
        <v>0</v>
      </c>
      <c r="AC110" s="345">
        <v>1</v>
      </c>
      <c r="AD110" s="346">
        <v>1</v>
      </c>
      <c r="AE110" s="33">
        <v>0</v>
      </c>
      <c r="AF110" s="345">
        <v>0</v>
      </c>
      <c r="AG110" s="345">
        <v>0</v>
      </c>
      <c r="AH110" s="345">
        <v>0</v>
      </c>
      <c r="AI110" s="101">
        <v>0</v>
      </c>
      <c r="AJ110" s="12">
        <v>306</v>
      </c>
      <c r="AK110" s="354">
        <v>306</v>
      </c>
      <c r="AL110" s="345">
        <v>0</v>
      </c>
      <c r="AM110" s="347">
        <v>0</v>
      </c>
      <c r="AN110" s="344">
        <v>0</v>
      </c>
      <c r="AO110" s="346">
        <v>0</v>
      </c>
      <c r="AS110" s="124">
        <v>0</v>
      </c>
    </row>
    <row r="111" spans="1:45" ht="42">
      <c r="A111" s="18">
        <v>520151</v>
      </c>
      <c r="B111" s="348">
        <v>104</v>
      </c>
      <c r="C111" s="19" t="s">
        <v>151</v>
      </c>
      <c r="D111" s="12">
        <v>39174</v>
      </c>
      <c r="E111" s="354">
        <v>39174</v>
      </c>
      <c r="F111" s="345">
        <v>10441</v>
      </c>
      <c r="G111" s="345">
        <v>51</v>
      </c>
      <c r="H111" s="345">
        <v>0</v>
      </c>
      <c r="I111" s="345">
        <v>0</v>
      </c>
      <c r="J111" s="345">
        <v>0</v>
      </c>
      <c r="K111" s="345">
        <v>0</v>
      </c>
      <c r="L111" s="346">
        <v>0</v>
      </c>
      <c r="M111" s="344">
        <v>19924</v>
      </c>
      <c r="N111" s="345">
        <v>19924</v>
      </c>
      <c r="O111" s="345">
        <v>0</v>
      </c>
      <c r="P111" s="345">
        <v>0</v>
      </c>
      <c r="Q111" s="345">
        <v>372</v>
      </c>
      <c r="R111" s="345">
        <v>30</v>
      </c>
      <c r="S111" s="345">
        <v>0</v>
      </c>
      <c r="T111" s="345">
        <v>0</v>
      </c>
      <c r="U111" s="345">
        <v>0</v>
      </c>
      <c r="V111" s="345">
        <v>0</v>
      </c>
      <c r="W111" s="345">
        <v>698</v>
      </c>
      <c r="X111" s="345">
        <v>0</v>
      </c>
      <c r="Y111" s="346">
        <v>0</v>
      </c>
      <c r="Z111" s="12">
        <v>7823</v>
      </c>
      <c r="AA111" s="354">
        <v>7823</v>
      </c>
      <c r="AB111" s="345">
        <v>0</v>
      </c>
      <c r="AC111" s="345">
        <v>0</v>
      </c>
      <c r="AD111" s="346">
        <v>0</v>
      </c>
      <c r="AE111" s="33">
        <v>0</v>
      </c>
      <c r="AF111" s="345">
        <v>0</v>
      </c>
      <c r="AG111" s="345">
        <v>0</v>
      </c>
      <c r="AH111" s="345">
        <v>0</v>
      </c>
      <c r="AI111" s="101">
        <v>0</v>
      </c>
      <c r="AJ111" s="12">
        <v>277</v>
      </c>
      <c r="AK111" s="354">
        <v>277</v>
      </c>
      <c r="AL111" s="345">
        <v>0</v>
      </c>
      <c r="AM111" s="347">
        <v>0</v>
      </c>
      <c r="AN111" s="344">
        <v>0</v>
      </c>
      <c r="AO111" s="346">
        <v>0</v>
      </c>
      <c r="AS111" s="124">
        <v>0</v>
      </c>
    </row>
    <row r="112" spans="1:45" ht="42">
      <c r="A112" s="18">
        <v>520154</v>
      </c>
      <c r="B112" s="348">
        <v>105</v>
      </c>
      <c r="C112" s="19" t="s">
        <v>152</v>
      </c>
      <c r="D112" s="12">
        <v>95475</v>
      </c>
      <c r="E112" s="354">
        <v>80977</v>
      </c>
      <c r="F112" s="345">
        <v>5495</v>
      </c>
      <c r="G112" s="345">
        <v>8124</v>
      </c>
      <c r="H112" s="345">
        <v>0</v>
      </c>
      <c r="I112" s="345">
        <v>0</v>
      </c>
      <c r="J112" s="345">
        <v>0</v>
      </c>
      <c r="K112" s="345">
        <v>6229</v>
      </c>
      <c r="L112" s="346">
        <v>8269</v>
      </c>
      <c r="M112" s="344">
        <v>60590</v>
      </c>
      <c r="N112" s="345">
        <v>55340</v>
      </c>
      <c r="O112" s="345">
        <v>600</v>
      </c>
      <c r="P112" s="345">
        <v>0</v>
      </c>
      <c r="Q112" s="345">
        <v>1208</v>
      </c>
      <c r="R112" s="345">
        <v>636</v>
      </c>
      <c r="S112" s="345">
        <v>0</v>
      </c>
      <c r="T112" s="345">
        <v>0</v>
      </c>
      <c r="U112" s="345">
        <v>0</v>
      </c>
      <c r="V112" s="345">
        <v>0</v>
      </c>
      <c r="W112" s="345">
        <v>6662</v>
      </c>
      <c r="X112" s="345">
        <v>0</v>
      </c>
      <c r="Y112" s="346">
        <v>5250</v>
      </c>
      <c r="Z112" s="12">
        <v>23851</v>
      </c>
      <c r="AA112" s="354">
        <v>14811</v>
      </c>
      <c r="AB112" s="345">
        <v>49</v>
      </c>
      <c r="AC112" s="345">
        <v>3340</v>
      </c>
      <c r="AD112" s="346">
        <v>5651</v>
      </c>
      <c r="AE112" s="33">
        <v>3622</v>
      </c>
      <c r="AF112" s="345">
        <v>0</v>
      </c>
      <c r="AG112" s="345">
        <v>107</v>
      </c>
      <c r="AH112" s="345">
        <v>176</v>
      </c>
      <c r="AI112" s="101">
        <v>3798</v>
      </c>
      <c r="AJ112" s="12">
        <v>2609</v>
      </c>
      <c r="AK112" s="354">
        <v>2609</v>
      </c>
      <c r="AL112" s="345">
        <v>193</v>
      </c>
      <c r="AM112" s="347">
        <v>0</v>
      </c>
      <c r="AN112" s="344">
        <v>0</v>
      </c>
      <c r="AO112" s="346">
        <v>0</v>
      </c>
      <c r="AS112" s="124">
        <v>0</v>
      </c>
    </row>
    <row r="113" spans="1:45" ht="42">
      <c r="A113" s="18">
        <v>520156</v>
      </c>
      <c r="B113" s="348">
        <v>106</v>
      </c>
      <c r="C113" s="19" t="s">
        <v>153</v>
      </c>
      <c r="D113" s="12">
        <v>76583</v>
      </c>
      <c r="E113" s="354">
        <v>76583</v>
      </c>
      <c r="F113" s="345">
        <v>24160</v>
      </c>
      <c r="G113" s="345">
        <v>210</v>
      </c>
      <c r="H113" s="345">
        <v>0</v>
      </c>
      <c r="I113" s="345">
        <v>0</v>
      </c>
      <c r="J113" s="345">
        <v>0</v>
      </c>
      <c r="K113" s="345">
        <v>0</v>
      </c>
      <c r="L113" s="346">
        <v>0</v>
      </c>
      <c r="M113" s="344">
        <v>37146</v>
      </c>
      <c r="N113" s="345">
        <v>37146</v>
      </c>
      <c r="O113" s="345">
        <v>0</v>
      </c>
      <c r="P113" s="345">
        <v>0</v>
      </c>
      <c r="Q113" s="345">
        <v>1095</v>
      </c>
      <c r="R113" s="345">
        <v>454</v>
      </c>
      <c r="S113" s="345">
        <v>0</v>
      </c>
      <c r="T113" s="345">
        <v>0</v>
      </c>
      <c r="U113" s="345">
        <v>0</v>
      </c>
      <c r="V113" s="345">
        <v>0</v>
      </c>
      <c r="W113" s="345">
        <v>1619</v>
      </c>
      <c r="X113" s="345">
        <v>0</v>
      </c>
      <c r="Y113" s="346">
        <v>0</v>
      </c>
      <c r="Z113" s="12">
        <v>4566</v>
      </c>
      <c r="AA113" s="354">
        <v>4458</v>
      </c>
      <c r="AB113" s="345">
        <v>0</v>
      </c>
      <c r="AC113" s="345">
        <v>108</v>
      </c>
      <c r="AD113" s="346">
        <v>0</v>
      </c>
      <c r="AE113" s="33">
        <v>418</v>
      </c>
      <c r="AF113" s="345">
        <v>0</v>
      </c>
      <c r="AG113" s="345">
        <v>0</v>
      </c>
      <c r="AH113" s="345">
        <v>225</v>
      </c>
      <c r="AI113" s="101">
        <v>643</v>
      </c>
      <c r="AJ113" s="12">
        <v>216</v>
      </c>
      <c r="AK113" s="354">
        <v>216</v>
      </c>
      <c r="AL113" s="345">
        <v>0</v>
      </c>
      <c r="AM113" s="347">
        <v>0</v>
      </c>
      <c r="AN113" s="344">
        <v>0</v>
      </c>
      <c r="AO113" s="346">
        <v>0</v>
      </c>
      <c r="AS113" s="124">
        <v>0</v>
      </c>
    </row>
    <row r="114" spans="1:45" ht="28">
      <c r="A114" s="18">
        <v>520164</v>
      </c>
      <c r="B114" s="348">
        <v>107</v>
      </c>
      <c r="C114" s="19" t="s">
        <v>154</v>
      </c>
      <c r="D114" s="12">
        <v>22019</v>
      </c>
      <c r="E114" s="354">
        <v>21182</v>
      </c>
      <c r="F114" s="345">
        <v>0</v>
      </c>
      <c r="G114" s="345">
        <v>0</v>
      </c>
      <c r="H114" s="345">
        <v>0</v>
      </c>
      <c r="I114" s="345">
        <v>0</v>
      </c>
      <c r="J114" s="345">
        <v>0</v>
      </c>
      <c r="K114" s="345">
        <v>0</v>
      </c>
      <c r="L114" s="346">
        <v>837</v>
      </c>
      <c r="M114" s="344">
        <v>4386</v>
      </c>
      <c r="N114" s="345">
        <v>4281</v>
      </c>
      <c r="O114" s="345">
        <v>0</v>
      </c>
      <c r="P114" s="345">
        <v>0</v>
      </c>
      <c r="Q114" s="345">
        <v>0</v>
      </c>
      <c r="R114" s="345">
        <v>0</v>
      </c>
      <c r="S114" s="345">
        <v>0</v>
      </c>
      <c r="T114" s="345">
        <v>0</v>
      </c>
      <c r="U114" s="345">
        <v>0</v>
      </c>
      <c r="V114" s="345">
        <v>0</v>
      </c>
      <c r="W114" s="345">
        <v>0</v>
      </c>
      <c r="X114" s="345">
        <v>0</v>
      </c>
      <c r="Y114" s="346">
        <v>105</v>
      </c>
      <c r="Z114" s="12">
        <v>7</v>
      </c>
      <c r="AA114" s="354">
        <v>0</v>
      </c>
      <c r="AB114" s="345">
        <v>7</v>
      </c>
      <c r="AC114" s="345">
        <v>0</v>
      </c>
      <c r="AD114" s="346">
        <v>0</v>
      </c>
      <c r="AE114" s="33">
        <v>0</v>
      </c>
      <c r="AF114" s="345">
        <v>0</v>
      </c>
      <c r="AG114" s="345">
        <v>0</v>
      </c>
      <c r="AH114" s="345">
        <v>0</v>
      </c>
      <c r="AI114" s="101">
        <v>0</v>
      </c>
      <c r="AJ114" s="12">
        <v>238</v>
      </c>
      <c r="AK114" s="354">
        <v>238</v>
      </c>
      <c r="AL114" s="345">
        <v>0</v>
      </c>
      <c r="AM114" s="347">
        <v>0</v>
      </c>
      <c r="AN114" s="344">
        <v>0</v>
      </c>
      <c r="AO114" s="346">
        <v>0</v>
      </c>
      <c r="AS114" s="124">
        <v>0</v>
      </c>
    </row>
    <row r="115" spans="1:45" ht="28">
      <c r="A115" s="18">
        <v>520239</v>
      </c>
      <c r="B115" s="348">
        <v>108</v>
      </c>
      <c r="C115" s="154" t="s">
        <v>155</v>
      </c>
      <c r="D115" s="12">
        <v>0</v>
      </c>
      <c r="E115" s="354">
        <v>0</v>
      </c>
      <c r="F115" s="345">
        <v>0</v>
      </c>
      <c r="G115" s="345">
        <v>0</v>
      </c>
      <c r="H115" s="345">
        <v>0</v>
      </c>
      <c r="I115" s="345">
        <v>0</v>
      </c>
      <c r="J115" s="345">
        <v>0</v>
      </c>
      <c r="K115" s="345">
        <v>0</v>
      </c>
      <c r="L115" s="346">
        <v>0</v>
      </c>
      <c r="M115" s="344">
        <v>0</v>
      </c>
      <c r="N115" s="345">
        <v>0</v>
      </c>
      <c r="O115" s="345">
        <v>0</v>
      </c>
      <c r="P115" s="345">
        <v>0</v>
      </c>
      <c r="Q115" s="345">
        <v>0</v>
      </c>
      <c r="R115" s="345">
        <v>0</v>
      </c>
      <c r="S115" s="345">
        <v>0</v>
      </c>
      <c r="T115" s="345">
        <v>0</v>
      </c>
      <c r="U115" s="345">
        <v>0</v>
      </c>
      <c r="V115" s="345">
        <v>0</v>
      </c>
      <c r="W115" s="345">
        <v>0</v>
      </c>
      <c r="X115" s="345">
        <v>0</v>
      </c>
      <c r="Y115" s="346">
        <v>0</v>
      </c>
      <c r="Z115" s="12">
        <v>0</v>
      </c>
      <c r="AA115" s="354">
        <v>0</v>
      </c>
      <c r="AB115" s="345">
        <v>0</v>
      </c>
      <c r="AC115" s="345">
        <v>0</v>
      </c>
      <c r="AD115" s="346">
        <v>0</v>
      </c>
      <c r="AE115" s="33">
        <v>0</v>
      </c>
      <c r="AF115" s="345">
        <v>0</v>
      </c>
      <c r="AG115" s="345">
        <v>0</v>
      </c>
      <c r="AH115" s="345">
        <v>0</v>
      </c>
      <c r="AI115" s="101">
        <v>0</v>
      </c>
      <c r="AJ115" s="12">
        <v>0</v>
      </c>
      <c r="AK115" s="354">
        <v>0</v>
      </c>
      <c r="AL115" s="345">
        <v>0</v>
      </c>
      <c r="AM115" s="347">
        <v>0</v>
      </c>
      <c r="AN115" s="344">
        <v>109180</v>
      </c>
      <c r="AO115" s="346">
        <v>10</v>
      </c>
      <c r="AS115" s="124">
        <v>0</v>
      </c>
    </row>
    <row r="116" spans="1:45" ht="28">
      <c r="A116" s="18">
        <v>520166</v>
      </c>
      <c r="B116" s="348">
        <v>109</v>
      </c>
      <c r="C116" s="11" t="s">
        <v>156</v>
      </c>
      <c r="D116" s="12">
        <v>61843</v>
      </c>
      <c r="E116" s="354">
        <v>0</v>
      </c>
      <c r="F116" s="345">
        <v>0</v>
      </c>
      <c r="G116" s="345">
        <v>0</v>
      </c>
      <c r="H116" s="345">
        <v>49083</v>
      </c>
      <c r="I116" s="345">
        <v>43844</v>
      </c>
      <c r="J116" s="345">
        <v>10257</v>
      </c>
      <c r="K116" s="345">
        <v>0</v>
      </c>
      <c r="L116" s="346">
        <v>2503</v>
      </c>
      <c r="M116" s="344">
        <v>279</v>
      </c>
      <c r="N116" s="345">
        <v>13</v>
      </c>
      <c r="O116" s="345">
        <v>594</v>
      </c>
      <c r="P116" s="345">
        <v>461</v>
      </c>
      <c r="Q116" s="345">
        <v>2127</v>
      </c>
      <c r="R116" s="345">
        <v>1637</v>
      </c>
      <c r="S116" s="345">
        <v>0</v>
      </c>
      <c r="T116" s="345">
        <v>122</v>
      </c>
      <c r="U116" s="345">
        <v>0</v>
      </c>
      <c r="V116" s="345">
        <v>0</v>
      </c>
      <c r="W116" s="345">
        <v>0</v>
      </c>
      <c r="X116" s="345">
        <v>9</v>
      </c>
      <c r="Y116" s="346">
        <v>257</v>
      </c>
      <c r="Z116" s="12">
        <v>2812</v>
      </c>
      <c r="AA116" s="354">
        <v>0</v>
      </c>
      <c r="AB116" s="345">
        <v>4</v>
      </c>
      <c r="AC116" s="345">
        <v>2808</v>
      </c>
      <c r="AD116" s="346">
        <v>0</v>
      </c>
      <c r="AE116" s="33">
        <v>6775</v>
      </c>
      <c r="AF116" s="345">
        <v>151</v>
      </c>
      <c r="AG116" s="345">
        <v>24</v>
      </c>
      <c r="AH116" s="345">
        <v>0</v>
      </c>
      <c r="AI116" s="101">
        <v>6775</v>
      </c>
      <c r="AJ116" s="12">
        <v>613</v>
      </c>
      <c r="AK116" s="354">
        <v>613</v>
      </c>
      <c r="AL116" s="345">
        <v>0</v>
      </c>
      <c r="AM116" s="347">
        <v>0</v>
      </c>
      <c r="AN116" s="344">
        <v>0</v>
      </c>
      <c r="AO116" s="346">
        <v>0</v>
      </c>
      <c r="AS116" s="124">
        <v>0</v>
      </c>
    </row>
    <row r="117" spans="1:45" ht="28">
      <c r="A117" s="18">
        <v>520169</v>
      </c>
      <c r="B117" s="348">
        <v>110</v>
      </c>
      <c r="C117" s="19" t="s">
        <v>157</v>
      </c>
      <c r="D117" s="12">
        <v>104684</v>
      </c>
      <c r="E117" s="354">
        <v>129</v>
      </c>
      <c r="F117" s="345">
        <v>0</v>
      </c>
      <c r="G117" s="345">
        <v>0</v>
      </c>
      <c r="H117" s="345">
        <v>50608</v>
      </c>
      <c r="I117" s="345">
        <v>0</v>
      </c>
      <c r="J117" s="345">
        <v>53869</v>
      </c>
      <c r="K117" s="345">
        <v>0</v>
      </c>
      <c r="L117" s="346">
        <v>78</v>
      </c>
      <c r="M117" s="344">
        <v>690</v>
      </c>
      <c r="N117" s="345">
        <v>84</v>
      </c>
      <c r="O117" s="345">
        <v>679</v>
      </c>
      <c r="P117" s="345">
        <v>747</v>
      </c>
      <c r="Q117" s="345">
        <v>5844</v>
      </c>
      <c r="R117" s="345">
        <v>1295</v>
      </c>
      <c r="S117" s="345">
        <v>244</v>
      </c>
      <c r="T117" s="345">
        <v>4743</v>
      </c>
      <c r="U117" s="345">
        <v>0</v>
      </c>
      <c r="V117" s="345">
        <v>0</v>
      </c>
      <c r="W117" s="345">
        <v>0</v>
      </c>
      <c r="X117" s="345">
        <v>480</v>
      </c>
      <c r="Y117" s="346">
        <v>126</v>
      </c>
      <c r="Z117" s="12">
        <v>2742</v>
      </c>
      <c r="AA117" s="354">
        <v>0</v>
      </c>
      <c r="AB117" s="345">
        <v>2</v>
      </c>
      <c r="AC117" s="345">
        <v>2740</v>
      </c>
      <c r="AD117" s="346">
        <v>0</v>
      </c>
      <c r="AE117" s="33">
        <v>10466</v>
      </c>
      <c r="AF117" s="345">
        <v>1044</v>
      </c>
      <c r="AG117" s="345">
        <v>389</v>
      </c>
      <c r="AH117" s="345">
        <v>154</v>
      </c>
      <c r="AI117" s="101">
        <v>10620</v>
      </c>
      <c r="AJ117" s="12">
        <v>0</v>
      </c>
      <c r="AK117" s="354">
        <v>0</v>
      </c>
      <c r="AL117" s="345">
        <v>0</v>
      </c>
      <c r="AM117" s="347">
        <v>0</v>
      </c>
      <c r="AN117" s="344">
        <v>0</v>
      </c>
      <c r="AO117" s="346">
        <v>0</v>
      </c>
    </row>
    <row r="118" spans="1:45" ht="28">
      <c r="A118" s="18">
        <v>520171</v>
      </c>
      <c r="B118" s="348">
        <v>111</v>
      </c>
      <c r="C118" s="19" t="s">
        <v>158</v>
      </c>
      <c r="D118" s="12">
        <v>32865</v>
      </c>
      <c r="E118" s="354">
        <v>1388</v>
      </c>
      <c r="F118" s="345">
        <v>0</v>
      </c>
      <c r="G118" s="345">
        <v>0</v>
      </c>
      <c r="H118" s="345">
        <v>31477</v>
      </c>
      <c r="I118" s="345">
        <v>0</v>
      </c>
      <c r="J118" s="345">
        <v>0</v>
      </c>
      <c r="K118" s="345">
        <v>0</v>
      </c>
      <c r="L118" s="346">
        <v>0</v>
      </c>
      <c r="M118" s="344">
        <v>1574</v>
      </c>
      <c r="N118" s="345">
        <v>1574</v>
      </c>
      <c r="O118" s="345">
        <v>3528</v>
      </c>
      <c r="P118" s="345">
        <v>2987</v>
      </c>
      <c r="Q118" s="345">
        <v>333</v>
      </c>
      <c r="R118" s="345">
        <v>3454</v>
      </c>
      <c r="S118" s="345">
        <v>436</v>
      </c>
      <c r="T118" s="345">
        <v>3088</v>
      </c>
      <c r="U118" s="345">
        <v>1195</v>
      </c>
      <c r="V118" s="345">
        <v>750</v>
      </c>
      <c r="W118" s="345">
        <v>0</v>
      </c>
      <c r="X118" s="345">
        <v>0</v>
      </c>
      <c r="Y118" s="346">
        <v>0</v>
      </c>
      <c r="Z118" s="12">
        <v>0</v>
      </c>
      <c r="AA118" s="354">
        <v>0</v>
      </c>
      <c r="AB118" s="345">
        <v>0</v>
      </c>
      <c r="AC118" s="345">
        <v>0</v>
      </c>
      <c r="AD118" s="346">
        <v>0</v>
      </c>
      <c r="AE118" s="33">
        <v>5554</v>
      </c>
      <c r="AF118" s="345">
        <v>222</v>
      </c>
      <c r="AG118" s="345">
        <v>5095</v>
      </c>
      <c r="AH118" s="345">
        <v>0</v>
      </c>
      <c r="AI118" s="101">
        <v>5554</v>
      </c>
      <c r="AJ118" s="12">
        <v>6219</v>
      </c>
      <c r="AK118" s="354">
        <v>6219</v>
      </c>
      <c r="AL118" s="345">
        <v>5113</v>
      </c>
      <c r="AM118" s="347">
        <v>0</v>
      </c>
      <c r="AN118" s="344">
        <v>0</v>
      </c>
      <c r="AO118" s="346">
        <v>0</v>
      </c>
    </row>
    <row r="119" spans="1:45" ht="42">
      <c r="A119" s="18">
        <v>520170</v>
      </c>
      <c r="B119" s="348">
        <v>112</v>
      </c>
      <c r="C119" s="19" t="s">
        <v>159</v>
      </c>
      <c r="D119" s="12">
        <v>14121</v>
      </c>
      <c r="E119" s="354">
        <v>0</v>
      </c>
      <c r="F119" s="345">
        <v>0</v>
      </c>
      <c r="G119" s="345">
        <v>0</v>
      </c>
      <c r="H119" s="345">
        <v>13740</v>
      </c>
      <c r="I119" s="345">
        <v>0</v>
      </c>
      <c r="J119" s="345">
        <v>0</v>
      </c>
      <c r="K119" s="345">
        <v>0</v>
      </c>
      <c r="L119" s="346">
        <v>381</v>
      </c>
      <c r="M119" s="344">
        <v>307</v>
      </c>
      <c r="N119" s="345">
        <v>0</v>
      </c>
      <c r="O119" s="345">
        <v>0</v>
      </c>
      <c r="P119" s="345">
        <v>368</v>
      </c>
      <c r="Q119" s="345">
        <v>0</v>
      </c>
      <c r="R119" s="345">
        <v>0</v>
      </c>
      <c r="S119" s="345">
        <v>0</v>
      </c>
      <c r="T119" s="345">
        <v>0</v>
      </c>
      <c r="U119" s="345">
        <v>0</v>
      </c>
      <c r="V119" s="345">
        <v>0</v>
      </c>
      <c r="W119" s="345">
        <v>0</v>
      </c>
      <c r="X119" s="345">
        <v>0</v>
      </c>
      <c r="Y119" s="346">
        <v>307</v>
      </c>
      <c r="Z119" s="12">
        <v>220</v>
      </c>
      <c r="AA119" s="354">
        <v>0</v>
      </c>
      <c r="AB119" s="345">
        <v>0</v>
      </c>
      <c r="AC119" s="345">
        <v>220</v>
      </c>
      <c r="AD119" s="346">
        <v>0</v>
      </c>
      <c r="AE119" s="33">
        <v>1664</v>
      </c>
      <c r="AF119" s="345">
        <v>31</v>
      </c>
      <c r="AG119" s="345">
        <v>0</v>
      </c>
      <c r="AH119" s="345">
        <v>82</v>
      </c>
      <c r="AI119" s="101">
        <v>1746</v>
      </c>
      <c r="AJ119" s="12">
        <v>625</v>
      </c>
      <c r="AK119" s="354">
        <v>625</v>
      </c>
      <c r="AL119" s="345">
        <v>0</v>
      </c>
      <c r="AM119" s="347">
        <v>0</v>
      </c>
      <c r="AN119" s="344">
        <v>0</v>
      </c>
      <c r="AO119" s="346">
        <v>0</v>
      </c>
    </row>
    <row r="120" spans="1:45" ht="28">
      <c r="A120" s="18">
        <v>520023</v>
      </c>
      <c r="B120" s="348">
        <v>113</v>
      </c>
      <c r="C120" s="19" t="s">
        <v>160</v>
      </c>
      <c r="D120" s="12">
        <v>26974</v>
      </c>
      <c r="E120" s="354">
        <v>0</v>
      </c>
      <c r="F120" s="345">
        <v>0</v>
      </c>
      <c r="G120" s="345">
        <v>0</v>
      </c>
      <c r="H120" s="345">
        <v>26974</v>
      </c>
      <c r="I120" s="345">
        <v>48219</v>
      </c>
      <c r="J120" s="345">
        <v>0</v>
      </c>
      <c r="K120" s="345">
        <v>0</v>
      </c>
      <c r="L120" s="346">
        <v>0</v>
      </c>
      <c r="M120" s="344">
        <v>0</v>
      </c>
      <c r="N120" s="345">
        <v>0</v>
      </c>
      <c r="O120" s="345">
        <v>2315</v>
      </c>
      <c r="P120" s="345">
        <v>494</v>
      </c>
      <c r="Q120" s="345">
        <v>5686</v>
      </c>
      <c r="R120" s="345">
        <v>3692</v>
      </c>
      <c r="S120" s="345">
        <v>0</v>
      </c>
      <c r="T120" s="345">
        <v>0</v>
      </c>
      <c r="U120" s="345">
        <v>958</v>
      </c>
      <c r="V120" s="345">
        <v>0</v>
      </c>
      <c r="W120" s="345">
        <v>0</v>
      </c>
      <c r="X120" s="345">
        <v>0</v>
      </c>
      <c r="Y120" s="346">
        <v>0</v>
      </c>
      <c r="Z120" s="12">
        <v>0</v>
      </c>
      <c r="AA120" s="354">
        <v>0</v>
      </c>
      <c r="AB120" s="345">
        <v>0</v>
      </c>
      <c r="AC120" s="345">
        <v>0</v>
      </c>
      <c r="AD120" s="346">
        <v>0</v>
      </c>
      <c r="AE120" s="33">
        <v>155</v>
      </c>
      <c r="AF120" s="345">
        <v>0</v>
      </c>
      <c r="AG120" s="345">
        <v>0</v>
      </c>
      <c r="AH120" s="345">
        <v>0</v>
      </c>
      <c r="AI120" s="101">
        <v>155</v>
      </c>
      <c r="AJ120" s="12">
        <v>0</v>
      </c>
      <c r="AK120" s="354">
        <v>0</v>
      </c>
      <c r="AL120" s="345">
        <v>0</v>
      </c>
      <c r="AM120" s="347">
        <v>0</v>
      </c>
      <c r="AN120" s="344">
        <v>0</v>
      </c>
      <c r="AO120" s="346">
        <v>0</v>
      </c>
    </row>
    <row r="121" spans="1:45" ht="28">
      <c r="A121" s="18">
        <v>520055</v>
      </c>
      <c r="B121" s="348">
        <v>114</v>
      </c>
      <c r="C121" s="19" t="s">
        <v>161</v>
      </c>
      <c r="D121" s="12">
        <v>0</v>
      </c>
      <c r="E121" s="354">
        <v>0</v>
      </c>
      <c r="F121" s="345">
        <v>0</v>
      </c>
      <c r="G121" s="345">
        <v>0</v>
      </c>
      <c r="H121" s="345">
        <v>0</v>
      </c>
      <c r="I121" s="345">
        <v>0</v>
      </c>
      <c r="J121" s="345">
        <v>0</v>
      </c>
      <c r="K121" s="345">
        <v>0</v>
      </c>
      <c r="L121" s="346">
        <v>0</v>
      </c>
      <c r="M121" s="344">
        <v>0</v>
      </c>
      <c r="N121" s="345">
        <v>0</v>
      </c>
      <c r="O121" s="345">
        <v>403</v>
      </c>
      <c r="P121" s="345">
        <v>0</v>
      </c>
      <c r="Q121" s="345">
        <v>0</v>
      </c>
      <c r="R121" s="345">
        <v>0</v>
      </c>
      <c r="S121" s="345">
        <v>0</v>
      </c>
      <c r="T121" s="345">
        <v>0</v>
      </c>
      <c r="U121" s="345">
        <v>0</v>
      </c>
      <c r="V121" s="345">
        <v>0</v>
      </c>
      <c r="W121" s="345">
        <v>0</v>
      </c>
      <c r="X121" s="345">
        <v>0</v>
      </c>
      <c r="Y121" s="346">
        <v>0</v>
      </c>
      <c r="Z121" s="12">
        <v>1864</v>
      </c>
      <c r="AA121" s="354">
        <v>0</v>
      </c>
      <c r="AB121" s="345">
        <v>0</v>
      </c>
      <c r="AC121" s="345">
        <v>1864</v>
      </c>
      <c r="AD121" s="346">
        <v>0</v>
      </c>
      <c r="AE121" s="33">
        <v>2777</v>
      </c>
      <c r="AF121" s="345">
        <v>0</v>
      </c>
      <c r="AG121" s="345">
        <v>0</v>
      </c>
      <c r="AH121" s="345">
        <v>195</v>
      </c>
      <c r="AI121" s="101">
        <v>2972</v>
      </c>
      <c r="AJ121" s="12">
        <v>113</v>
      </c>
      <c r="AK121" s="354">
        <v>113</v>
      </c>
      <c r="AL121" s="345">
        <v>0</v>
      </c>
      <c r="AM121" s="347">
        <v>0</v>
      </c>
      <c r="AN121" s="344">
        <v>0</v>
      </c>
      <c r="AO121" s="346">
        <v>0</v>
      </c>
    </row>
    <row r="122" spans="1:45" ht="56">
      <c r="A122" s="18">
        <v>520172</v>
      </c>
      <c r="B122" s="348">
        <v>115</v>
      </c>
      <c r="C122" s="19" t="s">
        <v>162</v>
      </c>
      <c r="D122" s="12">
        <v>135127</v>
      </c>
      <c r="E122" s="354">
        <v>0</v>
      </c>
      <c r="F122" s="345">
        <v>0</v>
      </c>
      <c r="G122" s="345">
        <v>0</v>
      </c>
      <c r="H122" s="345">
        <v>0</v>
      </c>
      <c r="I122" s="345">
        <v>0</v>
      </c>
      <c r="J122" s="345">
        <v>16121</v>
      </c>
      <c r="K122" s="345">
        <v>0</v>
      </c>
      <c r="L122" s="346">
        <v>119006</v>
      </c>
      <c r="M122" s="344">
        <v>96653</v>
      </c>
      <c r="N122" s="345">
        <v>0</v>
      </c>
      <c r="O122" s="345">
        <v>0</v>
      </c>
      <c r="P122" s="345">
        <v>0</v>
      </c>
      <c r="Q122" s="345">
        <v>0</v>
      </c>
      <c r="R122" s="345">
        <v>0</v>
      </c>
      <c r="S122" s="345">
        <v>0</v>
      </c>
      <c r="T122" s="345">
        <v>0</v>
      </c>
      <c r="U122" s="345">
        <v>0</v>
      </c>
      <c r="V122" s="345">
        <v>0</v>
      </c>
      <c r="W122" s="345">
        <v>0</v>
      </c>
      <c r="X122" s="345">
        <v>0</v>
      </c>
      <c r="Y122" s="346">
        <v>96653</v>
      </c>
      <c r="Z122" s="12">
        <v>289</v>
      </c>
      <c r="AA122" s="354">
        <v>0</v>
      </c>
      <c r="AB122" s="345">
        <v>289</v>
      </c>
      <c r="AC122" s="345">
        <v>0</v>
      </c>
      <c r="AD122" s="346">
        <v>0</v>
      </c>
      <c r="AE122" s="33">
        <v>0</v>
      </c>
      <c r="AF122" s="345">
        <v>0</v>
      </c>
      <c r="AG122" s="345">
        <v>0</v>
      </c>
      <c r="AH122" s="345">
        <v>0</v>
      </c>
      <c r="AI122" s="101">
        <v>0</v>
      </c>
      <c r="AJ122" s="12">
        <v>0</v>
      </c>
      <c r="AK122" s="354">
        <v>0</v>
      </c>
      <c r="AL122" s="345">
        <v>0</v>
      </c>
      <c r="AM122" s="347">
        <v>0</v>
      </c>
      <c r="AN122" s="344">
        <v>0</v>
      </c>
      <c r="AO122" s="346">
        <v>0</v>
      </c>
    </row>
    <row r="123" spans="1:45" ht="42">
      <c r="A123" s="18">
        <v>520284</v>
      </c>
      <c r="B123" s="348">
        <v>116</v>
      </c>
      <c r="C123" s="31" t="s">
        <v>163</v>
      </c>
      <c r="D123" s="12">
        <v>9590</v>
      </c>
      <c r="E123" s="354">
        <v>0</v>
      </c>
      <c r="F123" s="345">
        <v>0</v>
      </c>
      <c r="G123" s="345">
        <v>0</v>
      </c>
      <c r="H123" s="345">
        <v>9590</v>
      </c>
      <c r="I123" s="345">
        <v>0</v>
      </c>
      <c r="J123" s="345">
        <v>0</v>
      </c>
      <c r="K123" s="345">
        <v>0</v>
      </c>
      <c r="L123" s="346">
        <v>0</v>
      </c>
      <c r="M123" s="344">
        <v>0</v>
      </c>
      <c r="N123" s="345">
        <v>0</v>
      </c>
      <c r="O123" s="345">
        <v>76</v>
      </c>
      <c r="P123" s="345">
        <v>0</v>
      </c>
      <c r="Q123" s="345">
        <v>0</v>
      </c>
      <c r="R123" s="345">
        <v>0</v>
      </c>
      <c r="S123" s="345">
        <v>0</v>
      </c>
      <c r="T123" s="345">
        <v>0</v>
      </c>
      <c r="U123" s="345">
        <v>0</v>
      </c>
      <c r="V123" s="345">
        <v>0</v>
      </c>
      <c r="W123" s="345">
        <v>0</v>
      </c>
      <c r="X123" s="345">
        <v>0</v>
      </c>
      <c r="Y123" s="346">
        <v>0</v>
      </c>
      <c r="Z123" s="12">
        <v>0</v>
      </c>
      <c r="AA123" s="354">
        <v>0</v>
      </c>
      <c r="AB123" s="345">
        <v>0</v>
      </c>
      <c r="AC123" s="345">
        <v>0</v>
      </c>
      <c r="AD123" s="346">
        <v>0</v>
      </c>
      <c r="AE123" s="33">
        <v>1047</v>
      </c>
      <c r="AF123" s="345">
        <v>634</v>
      </c>
      <c r="AG123" s="345">
        <v>0</v>
      </c>
      <c r="AH123" s="345">
        <v>0</v>
      </c>
      <c r="AI123" s="101">
        <v>1047</v>
      </c>
      <c r="AJ123" s="12">
        <v>156</v>
      </c>
      <c r="AK123" s="354">
        <v>156</v>
      </c>
      <c r="AL123" s="345">
        <v>0</v>
      </c>
      <c r="AM123" s="347">
        <v>0</v>
      </c>
      <c r="AN123" s="344">
        <v>0</v>
      </c>
      <c r="AO123" s="346">
        <v>0</v>
      </c>
    </row>
    <row r="124" spans="1:45" ht="42">
      <c r="A124" s="18">
        <v>520345</v>
      </c>
      <c r="B124" s="348">
        <v>117</v>
      </c>
      <c r="C124" s="19" t="s">
        <v>164</v>
      </c>
      <c r="D124" s="12">
        <v>0</v>
      </c>
      <c r="E124" s="354">
        <v>0</v>
      </c>
      <c r="F124" s="345">
        <v>0</v>
      </c>
      <c r="G124" s="345">
        <v>0</v>
      </c>
      <c r="H124" s="345">
        <v>0</v>
      </c>
      <c r="I124" s="345">
        <v>0</v>
      </c>
      <c r="J124" s="345">
        <v>0</v>
      </c>
      <c r="K124" s="345">
        <v>0</v>
      </c>
      <c r="L124" s="346">
        <v>0</v>
      </c>
      <c r="M124" s="344">
        <v>0</v>
      </c>
      <c r="N124" s="345">
        <v>0</v>
      </c>
      <c r="O124" s="345">
        <v>0</v>
      </c>
      <c r="P124" s="345">
        <v>0</v>
      </c>
      <c r="Q124" s="345">
        <v>0</v>
      </c>
      <c r="R124" s="345">
        <v>0</v>
      </c>
      <c r="S124" s="345">
        <v>0</v>
      </c>
      <c r="T124" s="345">
        <v>0</v>
      </c>
      <c r="U124" s="345">
        <v>0</v>
      </c>
      <c r="V124" s="345">
        <v>0</v>
      </c>
      <c r="W124" s="345">
        <v>0</v>
      </c>
      <c r="X124" s="345">
        <v>0</v>
      </c>
      <c r="Y124" s="346">
        <v>0</v>
      </c>
      <c r="Z124" s="12">
        <v>0</v>
      </c>
      <c r="AA124" s="354">
        <v>0</v>
      </c>
      <c r="AB124" s="345">
        <v>0</v>
      </c>
      <c r="AC124" s="345">
        <v>0</v>
      </c>
      <c r="AD124" s="346">
        <v>0</v>
      </c>
      <c r="AE124" s="33">
        <v>0</v>
      </c>
      <c r="AF124" s="345">
        <v>0</v>
      </c>
      <c r="AG124" s="345">
        <v>0</v>
      </c>
      <c r="AH124" s="345">
        <v>0</v>
      </c>
      <c r="AI124" s="101">
        <v>0</v>
      </c>
      <c r="AJ124" s="12">
        <v>27</v>
      </c>
      <c r="AK124" s="354">
        <v>27</v>
      </c>
      <c r="AL124" s="345">
        <v>0</v>
      </c>
      <c r="AM124" s="347">
        <v>0</v>
      </c>
      <c r="AN124" s="344">
        <v>0</v>
      </c>
      <c r="AO124" s="346">
        <v>0</v>
      </c>
    </row>
    <row r="125" spans="1:45" ht="56">
      <c r="A125" s="18">
        <v>520165</v>
      </c>
      <c r="B125" s="348">
        <v>118</v>
      </c>
      <c r="C125" s="19" t="s">
        <v>165</v>
      </c>
      <c r="D125" s="12">
        <v>3282</v>
      </c>
      <c r="E125" s="354">
        <v>2216</v>
      </c>
      <c r="F125" s="345">
        <v>111</v>
      </c>
      <c r="G125" s="345">
        <v>34</v>
      </c>
      <c r="H125" s="345">
        <v>0</v>
      </c>
      <c r="I125" s="345">
        <v>0</v>
      </c>
      <c r="J125" s="345">
        <v>0</v>
      </c>
      <c r="K125" s="345">
        <v>26</v>
      </c>
      <c r="L125" s="346">
        <v>1040</v>
      </c>
      <c r="M125" s="344">
        <v>1501</v>
      </c>
      <c r="N125" s="345">
        <v>1087</v>
      </c>
      <c r="O125" s="345">
        <v>33</v>
      </c>
      <c r="P125" s="345">
        <v>17</v>
      </c>
      <c r="Q125" s="345">
        <v>139</v>
      </c>
      <c r="R125" s="345">
        <v>56</v>
      </c>
      <c r="S125" s="345">
        <v>63</v>
      </c>
      <c r="T125" s="345">
        <v>22</v>
      </c>
      <c r="U125" s="345">
        <v>118</v>
      </c>
      <c r="V125" s="345">
        <v>0</v>
      </c>
      <c r="W125" s="345">
        <v>149</v>
      </c>
      <c r="X125" s="345">
        <v>1</v>
      </c>
      <c r="Y125" s="346">
        <v>413</v>
      </c>
      <c r="Z125" s="12">
        <v>450</v>
      </c>
      <c r="AA125" s="354">
        <v>248</v>
      </c>
      <c r="AB125" s="345">
        <v>2</v>
      </c>
      <c r="AC125" s="345">
        <v>200</v>
      </c>
      <c r="AD125" s="346">
        <v>0</v>
      </c>
      <c r="AE125" s="33">
        <v>0</v>
      </c>
      <c r="AF125" s="345">
        <v>0</v>
      </c>
      <c r="AG125" s="345">
        <v>0</v>
      </c>
      <c r="AH125" s="345">
        <v>0</v>
      </c>
      <c r="AI125" s="101">
        <v>0</v>
      </c>
      <c r="AJ125" s="12">
        <v>75</v>
      </c>
      <c r="AK125" s="354">
        <v>75</v>
      </c>
      <c r="AL125" s="345">
        <v>0</v>
      </c>
      <c r="AM125" s="347">
        <v>0</v>
      </c>
      <c r="AN125" s="344">
        <v>337</v>
      </c>
      <c r="AO125" s="346">
        <v>1</v>
      </c>
    </row>
    <row r="126" spans="1:45" ht="42">
      <c r="A126" s="18">
        <v>520136</v>
      </c>
      <c r="B126" s="348">
        <v>119</v>
      </c>
      <c r="C126" s="19" t="s">
        <v>166</v>
      </c>
      <c r="D126" s="12">
        <v>15545</v>
      </c>
      <c r="E126" s="354">
        <v>13040</v>
      </c>
      <c r="F126" s="345">
        <v>308</v>
      </c>
      <c r="G126" s="345">
        <v>658</v>
      </c>
      <c r="H126" s="345">
        <v>0</v>
      </c>
      <c r="I126" s="345">
        <v>0</v>
      </c>
      <c r="J126" s="345">
        <v>0</v>
      </c>
      <c r="K126" s="345">
        <v>0</v>
      </c>
      <c r="L126" s="346">
        <v>2505</v>
      </c>
      <c r="M126" s="344">
        <v>13707</v>
      </c>
      <c r="N126" s="345">
        <v>9677</v>
      </c>
      <c r="O126" s="345">
        <v>168</v>
      </c>
      <c r="P126" s="345">
        <v>0</v>
      </c>
      <c r="Q126" s="345">
        <v>225</v>
      </c>
      <c r="R126" s="345">
        <v>288</v>
      </c>
      <c r="S126" s="345">
        <v>54</v>
      </c>
      <c r="T126" s="345">
        <v>0</v>
      </c>
      <c r="U126" s="345">
        <v>38</v>
      </c>
      <c r="V126" s="345">
        <v>0</v>
      </c>
      <c r="W126" s="345">
        <v>498</v>
      </c>
      <c r="X126" s="345">
        <v>156</v>
      </c>
      <c r="Y126" s="346">
        <v>3874</v>
      </c>
      <c r="Z126" s="12">
        <v>868</v>
      </c>
      <c r="AA126" s="354">
        <v>811</v>
      </c>
      <c r="AB126" s="345">
        <v>57</v>
      </c>
      <c r="AC126" s="345">
        <v>0</v>
      </c>
      <c r="AD126" s="346">
        <v>0</v>
      </c>
      <c r="AE126" s="33">
        <v>136</v>
      </c>
      <c r="AF126" s="345">
        <v>0</v>
      </c>
      <c r="AG126" s="345">
        <v>0</v>
      </c>
      <c r="AH126" s="345">
        <v>0</v>
      </c>
      <c r="AI126" s="101">
        <v>136</v>
      </c>
      <c r="AJ126" s="12">
        <v>265</v>
      </c>
      <c r="AK126" s="354">
        <v>265</v>
      </c>
      <c r="AL126" s="345">
        <v>0</v>
      </c>
      <c r="AM126" s="347">
        <v>0</v>
      </c>
      <c r="AN126" s="344">
        <v>2901</v>
      </c>
      <c r="AO126" s="346">
        <v>3</v>
      </c>
    </row>
    <row r="127" spans="1:45" ht="56">
      <c r="A127" s="18">
        <v>520198</v>
      </c>
      <c r="B127" s="348">
        <v>120</v>
      </c>
      <c r="C127" s="19" t="s">
        <v>167</v>
      </c>
      <c r="D127" s="12">
        <v>6417</v>
      </c>
      <c r="E127" s="354">
        <v>6176</v>
      </c>
      <c r="F127" s="345">
        <v>364</v>
      </c>
      <c r="G127" s="345">
        <v>509</v>
      </c>
      <c r="H127" s="345">
        <v>0</v>
      </c>
      <c r="I127" s="345">
        <v>0</v>
      </c>
      <c r="J127" s="345">
        <v>0</v>
      </c>
      <c r="K127" s="345">
        <v>0</v>
      </c>
      <c r="L127" s="346">
        <v>241</v>
      </c>
      <c r="M127" s="344">
        <v>3406</v>
      </c>
      <c r="N127" s="345">
        <v>2987</v>
      </c>
      <c r="O127" s="345">
        <v>0</v>
      </c>
      <c r="P127" s="345">
        <v>0</v>
      </c>
      <c r="Q127" s="345">
        <v>32</v>
      </c>
      <c r="R127" s="345">
        <v>23</v>
      </c>
      <c r="S127" s="345">
        <v>0</v>
      </c>
      <c r="T127" s="345">
        <v>0</v>
      </c>
      <c r="U127" s="345">
        <v>0</v>
      </c>
      <c r="V127" s="345">
        <v>0</v>
      </c>
      <c r="W127" s="345">
        <v>697</v>
      </c>
      <c r="X127" s="345">
        <v>0</v>
      </c>
      <c r="Y127" s="346">
        <v>419</v>
      </c>
      <c r="Z127" s="12">
        <v>96</v>
      </c>
      <c r="AA127" s="354">
        <v>95</v>
      </c>
      <c r="AB127" s="345">
        <v>1</v>
      </c>
      <c r="AC127" s="345">
        <v>0</v>
      </c>
      <c r="AD127" s="346">
        <v>0</v>
      </c>
      <c r="AE127" s="33">
        <v>0</v>
      </c>
      <c r="AF127" s="345">
        <v>0</v>
      </c>
      <c r="AG127" s="345">
        <v>0</v>
      </c>
      <c r="AH127" s="345">
        <v>0</v>
      </c>
      <c r="AI127" s="101">
        <v>0</v>
      </c>
      <c r="AJ127" s="12">
        <v>65</v>
      </c>
      <c r="AK127" s="354">
        <v>65</v>
      </c>
      <c r="AL127" s="345">
        <v>0</v>
      </c>
      <c r="AM127" s="347">
        <v>0</v>
      </c>
      <c r="AN127" s="344">
        <v>0</v>
      </c>
      <c r="AO127" s="346">
        <v>0</v>
      </c>
    </row>
    <row r="128" spans="1:45" ht="42">
      <c r="A128" s="18">
        <v>520176</v>
      </c>
      <c r="B128" s="348">
        <v>121</v>
      </c>
      <c r="C128" s="19" t="s">
        <v>168</v>
      </c>
      <c r="D128" s="12">
        <v>279</v>
      </c>
      <c r="E128" s="354">
        <v>0</v>
      </c>
      <c r="F128" s="345">
        <v>0</v>
      </c>
      <c r="G128" s="345">
        <v>0</v>
      </c>
      <c r="H128" s="345">
        <v>126</v>
      </c>
      <c r="I128" s="345">
        <v>0</v>
      </c>
      <c r="J128" s="345">
        <v>0</v>
      </c>
      <c r="K128" s="345">
        <v>0</v>
      </c>
      <c r="L128" s="346">
        <v>153</v>
      </c>
      <c r="M128" s="344">
        <v>250</v>
      </c>
      <c r="N128" s="345">
        <v>0</v>
      </c>
      <c r="O128" s="345">
        <v>0</v>
      </c>
      <c r="P128" s="345">
        <v>0</v>
      </c>
      <c r="Q128" s="345">
        <v>0</v>
      </c>
      <c r="R128" s="345">
        <v>0</v>
      </c>
      <c r="S128" s="345">
        <v>0</v>
      </c>
      <c r="T128" s="345">
        <v>0</v>
      </c>
      <c r="U128" s="345">
        <v>0</v>
      </c>
      <c r="V128" s="345">
        <v>0</v>
      </c>
      <c r="W128" s="345">
        <v>0</v>
      </c>
      <c r="X128" s="345">
        <v>0</v>
      </c>
      <c r="Y128" s="346">
        <v>250</v>
      </c>
      <c r="Z128" s="12">
        <v>403</v>
      </c>
      <c r="AA128" s="354">
        <v>0</v>
      </c>
      <c r="AB128" s="345">
        <v>0</v>
      </c>
      <c r="AC128" s="345">
        <v>403</v>
      </c>
      <c r="AD128" s="346">
        <v>0</v>
      </c>
      <c r="AE128" s="33">
        <v>217</v>
      </c>
      <c r="AF128" s="345">
        <v>12</v>
      </c>
      <c r="AG128" s="345">
        <v>0</v>
      </c>
      <c r="AH128" s="345">
        <v>0</v>
      </c>
      <c r="AI128" s="101">
        <v>217</v>
      </c>
      <c r="AJ128" s="12">
        <v>0</v>
      </c>
      <c r="AK128" s="354">
        <v>0</v>
      </c>
      <c r="AL128" s="345">
        <v>0</v>
      </c>
      <c r="AM128" s="347">
        <v>0</v>
      </c>
      <c r="AN128" s="344">
        <v>0</v>
      </c>
      <c r="AO128" s="346">
        <v>0</v>
      </c>
    </row>
    <row r="129" spans="1:41" ht="70">
      <c r="A129" s="18">
        <v>520213</v>
      </c>
      <c r="B129" s="348">
        <v>122</v>
      </c>
      <c r="C129" s="19" t="s">
        <v>169</v>
      </c>
      <c r="D129" s="12">
        <v>177</v>
      </c>
      <c r="E129" s="354">
        <v>177</v>
      </c>
      <c r="F129" s="345">
        <v>0</v>
      </c>
      <c r="G129" s="345">
        <v>0</v>
      </c>
      <c r="H129" s="345">
        <v>0</v>
      </c>
      <c r="I129" s="345">
        <v>0</v>
      </c>
      <c r="J129" s="345">
        <v>0</v>
      </c>
      <c r="K129" s="345">
        <v>0</v>
      </c>
      <c r="L129" s="346">
        <v>0</v>
      </c>
      <c r="M129" s="344">
        <v>1533</v>
      </c>
      <c r="N129" s="345">
        <v>1533</v>
      </c>
      <c r="O129" s="345">
        <v>0</v>
      </c>
      <c r="P129" s="345">
        <v>0</v>
      </c>
      <c r="Q129" s="345">
        <v>0</v>
      </c>
      <c r="R129" s="345">
        <v>0</v>
      </c>
      <c r="S129" s="345">
        <v>0</v>
      </c>
      <c r="T129" s="345">
        <v>26</v>
      </c>
      <c r="U129" s="345">
        <v>0</v>
      </c>
      <c r="V129" s="345">
        <v>0</v>
      </c>
      <c r="W129" s="345">
        <v>0</v>
      </c>
      <c r="X129" s="345">
        <v>0</v>
      </c>
      <c r="Y129" s="346">
        <v>0</v>
      </c>
      <c r="Z129" s="12">
        <v>0</v>
      </c>
      <c r="AA129" s="354">
        <v>0</v>
      </c>
      <c r="AB129" s="345">
        <v>0</v>
      </c>
      <c r="AC129" s="345">
        <v>0</v>
      </c>
      <c r="AD129" s="346">
        <v>0</v>
      </c>
      <c r="AE129" s="33">
        <v>0</v>
      </c>
      <c r="AF129" s="345">
        <v>0</v>
      </c>
      <c r="AG129" s="345">
        <v>0</v>
      </c>
      <c r="AH129" s="345">
        <v>0</v>
      </c>
      <c r="AI129" s="101">
        <v>0</v>
      </c>
      <c r="AJ129" s="12">
        <v>17</v>
      </c>
      <c r="AK129" s="354">
        <v>17</v>
      </c>
      <c r="AL129" s="345">
        <v>0</v>
      </c>
      <c r="AM129" s="347">
        <v>0</v>
      </c>
      <c r="AN129" s="344">
        <v>0</v>
      </c>
      <c r="AO129" s="346">
        <v>0</v>
      </c>
    </row>
    <row r="130" spans="1:41" ht="42">
      <c r="A130" s="18">
        <v>520384</v>
      </c>
      <c r="B130" s="348">
        <v>123</v>
      </c>
      <c r="C130" s="19" t="s">
        <v>170</v>
      </c>
      <c r="D130" s="12">
        <v>0</v>
      </c>
      <c r="E130" s="354">
        <v>0</v>
      </c>
      <c r="F130" s="345">
        <v>0</v>
      </c>
      <c r="G130" s="345">
        <v>0</v>
      </c>
      <c r="H130" s="345">
        <v>0</v>
      </c>
      <c r="I130" s="345">
        <v>0</v>
      </c>
      <c r="J130" s="345">
        <v>0</v>
      </c>
      <c r="K130" s="345">
        <v>0</v>
      </c>
      <c r="L130" s="346">
        <v>0</v>
      </c>
      <c r="M130" s="344">
        <v>0</v>
      </c>
      <c r="N130" s="345">
        <v>0</v>
      </c>
      <c r="O130" s="345">
        <v>0</v>
      </c>
      <c r="P130" s="345">
        <v>0</v>
      </c>
      <c r="Q130" s="345">
        <v>0</v>
      </c>
      <c r="R130" s="345">
        <v>0</v>
      </c>
      <c r="S130" s="345">
        <v>0</v>
      </c>
      <c r="T130" s="345">
        <v>0</v>
      </c>
      <c r="U130" s="345">
        <v>0</v>
      </c>
      <c r="V130" s="345">
        <v>0</v>
      </c>
      <c r="W130" s="345">
        <v>0</v>
      </c>
      <c r="X130" s="345">
        <v>0</v>
      </c>
      <c r="Y130" s="346">
        <v>0</v>
      </c>
      <c r="Z130" s="12">
        <v>0</v>
      </c>
      <c r="AA130" s="354">
        <v>0</v>
      </c>
      <c r="AB130" s="345">
        <v>0</v>
      </c>
      <c r="AC130" s="345">
        <v>0</v>
      </c>
      <c r="AD130" s="346">
        <v>0</v>
      </c>
      <c r="AE130" s="33">
        <v>0</v>
      </c>
      <c r="AF130" s="345">
        <v>0</v>
      </c>
      <c r="AG130" s="345">
        <v>0</v>
      </c>
      <c r="AH130" s="345">
        <v>0</v>
      </c>
      <c r="AI130" s="101">
        <v>0</v>
      </c>
      <c r="AJ130" s="12">
        <v>20</v>
      </c>
      <c r="AK130" s="354">
        <v>20</v>
      </c>
      <c r="AL130" s="345">
        <v>0</v>
      </c>
      <c r="AM130" s="347">
        <v>0</v>
      </c>
      <c r="AN130" s="344">
        <v>0</v>
      </c>
      <c r="AO130" s="346">
        <v>0</v>
      </c>
    </row>
    <row r="131" spans="1:41" ht="42">
      <c r="A131" s="18">
        <v>520109</v>
      </c>
      <c r="B131" s="348">
        <v>124</v>
      </c>
      <c r="C131" s="19" t="s">
        <v>171</v>
      </c>
      <c r="D131" s="12">
        <v>6150</v>
      </c>
      <c r="E131" s="354">
        <v>5906</v>
      </c>
      <c r="F131" s="345">
        <v>143</v>
      </c>
      <c r="G131" s="345">
        <v>286</v>
      </c>
      <c r="H131" s="345">
        <v>0</v>
      </c>
      <c r="I131" s="345">
        <v>0</v>
      </c>
      <c r="J131" s="345">
        <v>0</v>
      </c>
      <c r="K131" s="345">
        <v>0</v>
      </c>
      <c r="L131" s="346">
        <v>244</v>
      </c>
      <c r="M131" s="344">
        <v>5773</v>
      </c>
      <c r="N131" s="345">
        <v>4959</v>
      </c>
      <c r="O131" s="345">
        <v>0</v>
      </c>
      <c r="P131" s="345">
        <v>16</v>
      </c>
      <c r="Q131" s="345">
        <v>183</v>
      </c>
      <c r="R131" s="345">
        <v>76</v>
      </c>
      <c r="S131" s="345">
        <v>0</v>
      </c>
      <c r="T131" s="345">
        <v>110</v>
      </c>
      <c r="U131" s="345">
        <v>0</v>
      </c>
      <c r="V131" s="345">
        <v>0</v>
      </c>
      <c r="W131" s="345">
        <v>1334</v>
      </c>
      <c r="X131" s="345">
        <v>0</v>
      </c>
      <c r="Y131" s="346">
        <v>814</v>
      </c>
      <c r="Z131" s="12">
        <v>323</v>
      </c>
      <c r="AA131" s="354">
        <v>303</v>
      </c>
      <c r="AB131" s="345">
        <v>2</v>
      </c>
      <c r="AC131" s="345">
        <v>18</v>
      </c>
      <c r="AD131" s="346">
        <v>0</v>
      </c>
      <c r="AE131" s="33">
        <v>780</v>
      </c>
      <c r="AF131" s="345">
        <v>31</v>
      </c>
      <c r="AG131" s="345">
        <v>0</v>
      </c>
      <c r="AH131" s="345">
        <v>0</v>
      </c>
      <c r="AI131" s="101">
        <v>780</v>
      </c>
      <c r="AJ131" s="12">
        <v>375</v>
      </c>
      <c r="AK131" s="354">
        <v>375</v>
      </c>
      <c r="AL131" s="345">
        <v>0</v>
      </c>
      <c r="AM131" s="347">
        <v>0</v>
      </c>
      <c r="AN131" s="344">
        <v>0</v>
      </c>
      <c r="AO131" s="346">
        <v>0</v>
      </c>
    </row>
    <row r="132" spans="1:41" ht="17.5">
      <c r="A132" s="18">
        <v>520089</v>
      </c>
      <c r="B132" s="348">
        <v>125</v>
      </c>
      <c r="C132" s="19" t="s">
        <v>172</v>
      </c>
      <c r="D132" s="12">
        <v>2086</v>
      </c>
      <c r="E132" s="354">
        <v>1982</v>
      </c>
      <c r="F132" s="345">
        <v>23</v>
      </c>
      <c r="G132" s="345">
        <v>110</v>
      </c>
      <c r="H132" s="345">
        <v>0</v>
      </c>
      <c r="I132" s="345">
        <v>0</v>
      </c>
      <c r="J132" s="345">
        <v>0</v>
      </c>
      <c r="K132" s="345">
        <v>0</v>
      </c>
      <c r="L132" s="346">
        <v>104</v>
      </c>
      <c r="M132" s="344">
        <v>1447</v>
      </c>
      <c r="N132" s="345">
        <v>1314</v>
      </c>
      <c r="O132" s="345">
        <v>0</v>
      </c>
      <c r="P132" s="345">
        <v>0</v>
      </c>
      <c r="Q132" s="345">
        <v>22</v>
      </c>
      <c r="R132" s="345">
        <v>18</v>
      </c>
      <c r="S132" s="345">
        <v>0</v>
      </c>
      <c r="T132" s="345">
        <v>0</v>
      </c>
      <c r="U132" s="345">
        <v>0</v>
      </c>
      <c r="V132" s="345">
        <v>0</v>
      </c>
      <c r="W132" s="345">
        <v>98</v>
      </c>
      <c r="X132" s="345">
        <v>0</v>
      </c>
      <c r="Y132" s="346">
        <v>133</v>
      </c>
      <c r="Z132" s="12">
        <v>514</v>
      </c>
      <c r="AA132" s="354">
        <v>513</v>
      </c>
      <c r="AB132" s="345">
        <v>1</v>
      </c>
      <c r="AC132" s="345">
        <v>0</v>
      </c>
      <c r="AD132" s="346">
        <v>0</v>
      </c>
      <c r="AE132" s="33">
        <v>0</v>
      </c>
      <c r="AF132" s="345">
        <v>0</v>
      </c>
      <c r="AG132" s="345">
        <v>0</v>
      </c>
      <c r="AH132" s="345">
        <v>0</v>
      </c>
      <c r="AI132" s="101">
        <v>0</v>
      </c>
      <c r="AJ132" s="12">
        <v>87</v>
      </c>
      <c r="AK132" s="354">
        <v>87</v>
      </c>
      <c r="AL132" s="345">
        <v>0</v>
      </c>
      <c r="AM132" s="347">
        <v>0</v>
      </c>
      <c r="AN132" s="344">
        <v>0</v>
      </c>
      <c r="AO132" s="346">
        <v>0</v>
      </c>
    </row>
    <row r="133" spans="1:41" ht="28">
      <c r="A133" s="18">
        <v>520095</v>
      </c>
      <c r="B133" s="348">
        <v>126</v>
      </c>
      <c r="C133" s="19" t="s">
        <v>173</v>
      </c>
      <c r="D133" s="12">
        <v>18872</v>
      </c>
      <c r="E133" s="354">
        <v>18872</v>
      </c>
      <c r="F133" s="345">
        <v>915</v>
      </c>
      <c r="G133" s="345">
        <v>2510</v>
      </c>
      <c r="H133" s="345">
        <v>0</v>
      </c>
      <c r="I133" s="345">
        <v>0</v>
      </c>
      <c r="J133" s="345">
        <v>0</v>
      </c>
      <c r="K133" s="345">
        <v>0</v>
      </c>
      <c r="L133" s="346">
        <v>0</v>
      </c>
      <c r="M133" s="344">
        <v>16936</v>
      </c>
      <c r="N133" s="345">
        <v>16936</v>
      </c>
      <c r="O133" s="345">
        <v>0</v>
      </c>
      <c r="P133" s="345">
        <v>68</v>
      </c>
      <c r="Q133" s="345">
        <v>713</v>
      </c>
      <c r="R133" s="345">
        <v>464</v>
      </c>
      <c r="S133" s="345">
        <v>0</v>
      </c>
      <c r="T133" s="345">
        <v>0</v>
      </c>
      <c r="U133" s="345">
        <v>122</v>
      </c>
      <c r="V133" s="345">
        <v>0</v>
      </c>
      <c r="W133" s="345">
        <v>1021</v>
      </c>
      <c r="X133" s="345">
        <v>0</v>
      </c>
      <c r="Y133" s="346">
        <v>0</v>
      </c>
      <c r="Z133" s="12">
        <v>1153</v>
      </c>
      <c r="AA133" s="354">
        <v>1153</v>
      </c>
      <c r="AB133" s="345">
        <v>0</v>
      </c>
      <c r="AC133" s="345">
        <v>0</v>
      </c>
      <c r="AD133" s="346">
        <v>0</v>
      </c>
      <c r="AE133" s="33">
        <v>0</v>
      </c>
      <c r="AF133" s="345">
        <v>0</v>
      </c>
      <c r="AG133" s="345">
        <v>0</v>
      </c>
      <c r="AH133" s="345">
        <v>0</v>
      </c>
      <c r="AI133" s="101">
        <v>0</v>
      </c>
      <c r="AJ133" s="12">
        <v>331</v>
      </c>
      <c r="AK133" s="354">
        <v>331</v>
      </c>
      <c r="AL133" s="345">
        <v>0</v>
      </c>
      <c r="AM133" s="347">
        <v>0</v>
      </c>
      <c r="AN133" s="344">
        <v>0</v>
      </c>
      <c r="AO133" s="346">
        <v>0</v>
      </c>
    </row>
    <row r="134" spans="1:41" ht="28">
      <c r="A134" s="18">
        <v>520125</v>
      </c>
      <c r="B134" s="348">
        <v>127</v>
      </c>
      <c r="C134" s="19" t="s">
        <v>174</v>
      </c>
      <c r="D134" s="12">
        <v>1155</v>
      </c>
      <c r="E134" s="354">
        <v>1027</v>
      </c>
      <c r="F134" s="345">
        <v>0</v>
      </c>
      <c r="G134" s="345">
        <v>0</v>
      </c>
      <c r="H134" s="345">
        <v>0</v>
      </c>
      <c r="I134" s="345">
        <v>0</v>
      </c>
      <c r="J134" s="345">
        <v>0</v>
      </c>
      <c r="K134" s="345">
        <v>0</v>
      </c>
      <c r="L134" s="346">
        <v>128</v>
      </c>
      <c r="M134" s="344">
        <v>1004</v>
      </c>
      <c r="N134" s="345">
        <v>952</v>
      </c>
      <c r="O134" s="345">
        <v>0</v>
      </c>
      <c r="P134" s="345">
        <v>0</v>
      </c>
      <c r="Q134" s="345">
        <v>0</v>
      </c>
      <c r="R134" s="345">
        <v>0</v>
      </c>
      <c r="S134" s="345">
        <v>0</v>
      </c>
      <c r="T134" s="345">
        <v>0</v>
      </c>
      <c r="U134" s="345">
        <v>0</v>
      </c>
      <c r="V134" s="345">
        <v>0</v>
      </c>
      <c r="W134" s="345">
        <v>0</v>
      </c>
      <c r="X134" s="345">
        <v>0</v>
      </c>
      <c r="Y134" s="346">
        <v>52</v>
      </c>
      <c r="Z134" s="12">
        <v>1</v>
      </c>
      <c r="AA134" s="354">
        <v>0</v>
      </c>
      <c r="AB134" s="345">
        <v>1</v>
      </c>
      <c r="AC134" s="345">
        <v>0</v>
      </c>
      <c r="AD134" s="346">
        <v>0</v>
      </c>
      <c r="AE134" s="33">
        <v>0</v>
      </c>
      <c r="AF134" s="345">
        <v>0</v>
      </c>
      <c r="AG134" s="345">
        <v>0</v>
      </c>
      <c r="AH134" s="345">
        <v>0</v>
      </c>
      <c r="AI134" s="101">
        <v>0</v>
      </c>
      <c r="AJ134" s="12">
        <v>0</v>
      </c>
      <c r="AK134" s="354">
        <v>0</v>
      </c>
      <c r="AL134" s="345">
        <v>0</v>
      </c>
      <c r="AM134" s="347">
        <v>0</v>
      </c>
      <c r="AN134" s="344">
        <v>0</v>
      </c>
      <c r="AO134" s="346">
        <v>0</v>
      </c>
    </row>
    <row r="135" spans="1:41" ht="28">
      <c r="A135" s="18">
        <v>520030</v>
      </c>
      <c r="B135" s="348">
        <v>128</v>
      </c>
      <c r="C135" s="19" t="s">
        <v>175</v>
      </c>
      <c r="D135" s="12">
        <v>0</v>
      </c>
      <c r="E135" s="354">
        <v>0</v>
      </c>
      <c r="F135" s="345">
        <v>0</v>
      </c>
      <c r="G135" s="345">
        <v>0</v>
      </c>
      <c r="H135" s="345">
        <v>0</v>
      </c>
      <c r="I135" s="345">
        <v>0</v>
      </c>
      <c r="J135" s="345">
        <v>0</v>
      </c>
      <c r="K135" s="345">
        <v>0</v>
      </c>
      <c r="L135" s="346">
        <v>0</v>
      </c>
      <c r="M135" s="344">
        <v>1</v>
      </c>
      <c r="N135" s="345">
        <v>1</v>
      </c>
      <c r="O135" s="345">
        <v>0</v>
      </c>
      <c r="P135" s="345">
        <v>0</v>
      </c>
      <c r="Q135" s="345">
        <v>0</v>
      </c>
      <c r="R135" s="345">
        <v>0</v>
      </c>
      <c r="S135" s="345">
        <v>0</v>
      </c>
      <c r="T135" s="345">
        <v>0</v>
      </c>
      <c r="U135" s="345">
        <v>0</v>
      </c>
      <c r="V135" s="345">
        <v>0</v>
      </c>
      <c r="W135" s="345">
        <v>0</v>
      </c>
      <c r="X135" s="345">
        <v>0</v>
      </c>
      <c r="Y135" s="346">
        <v>0</v>
      </c>
      <c r="Z135" s="12">
        <v>1</v>
      </c>
      <c r="AA135" s="354">
        <v>1</v>
      </c>
      <c r="AB135" s="345">
        <v>0</v>
      </c>
      <c r="AC135" s="345">
        <v>0</v>
      </c>
      <c r="AD135" s="346">
        <v>0</v>
      </c>
      <c r="AE135" s="33">
        <v>0</v>
      </c>
      <c r="AF135" s="345">
        <v>0</v>
      </c>
      <c r="AG135" s="345">
        <v>0</v>
      </c>
      <c r="AH135" s="345">
        <v>0</v>
      </c>
      <c r="AI135" s="101">
        <v>0</v>
      </c>
      <c r="AJ135" s="12">
        <v>0</v>
      </c>
      <c r="AK135" s="354">
        <v>0</v>
      </c>
      <c r="AL135" s="345">
        <v>0</v>
      </c>
      <c r="AM135" s="347">
        <v>0</v>
      </c>
      <c r="AN135" s="344">
        <v>0</v>
      </c>
      <c r="AO135" s="346">
        <v>0</v>
      </c>
    </row>
    <row r="136" spans="1:41" ht="17.5">
      <c r="A136" s="18">
        <v>520283</v>
      </c>
      <c r="B136" s="348">
        <v>129</v>
      </c>
      <c r="C136" s="19" t="s">
        <v>176</v>
      </c>
      <c r="D136" s="12">
        <v>796</v>
      </c>
      <c r="E136" s="354">
        <v>796</v>
      </c>
      <c r="F136" s="345">
        <v>0</v>
      </c>
      <c r="G136" s="345">
        <v>0</v>
      </c>
      <c r="H136" s="345">
        <v>0</v>
      </c>
      <c r="I136" s="345">
        <v>0</v>
      </c>
      <c r="J136" s="345">
        <v>0</v>
      </c>
      <c r="K136" s="345">
        <v>0</v>
      </c>
      <c r="L136" s="346">
        <v>0</v>
      </c>
      <c r="M136" s="344">
        <v>762</v>
      </c>
      <c r="N136" s="345">
        <v>762</v>
      </c>
      <c r="O136" s="345">
        <v>0</v>
      </c>
      <c r="P136" s="345">
        <v>0</v>
      </c>
      <c r="Q136" s="345">
        <v>0</v>
      </c>
      <c r="R136" s="345">
        <v>0</v>
      </c>
      <c r="S136" s="345">
        <v>0</v>
      </c>
      <c r="T136" s="345">
        <v>0</v>
      </c>
      <c r="U136" s="345">
        <v>0</v>
      </c>
      <c r="V136" s="345">
        <v>0</v>
      </c>
      <c r="W136" s="345">
        <v>0</v>
      </c>
      <c r="X136" s="345">
        <v>0</v>
      </c>
      <c r="Y136" s="346">
        <v>0</v>
      </c>
      <c r="Z136" s="12">
        <v>0</v>
      </c>
      <c r="AA136" s="354">
        <v>0</v>
      </c>
      <c r="AB136" s="345">
        <v>0</v>
      </c>
      <c r="AC136" s="345">
        <v>0</v>
      </c>
      <c r="AD136" s="346">
        <v>0</v>
      </c>
      <c r="AE136" s="33">
        <v>0</v>
      </c>
      <c r="AF136" s="345">
        <v>0</v>
      </c>
      <c r="AG136" s="345">
        <v>0</v>
      </c>
      <c r="AH136" s="345">
        <v>0</v>
      </c>
      <c r="AI136" s="101">
        <v>0</v>
      </c>
      <c r="AJ136" s="12">
        <v>0</v>
      </c>
      <c r="AK136" s="354">
        <v>0</v>
      </c>
      <c r="AL136" s="345">
        <v>0</v>
      </c>
      <c r="AM136" s="347">
        <v>0</v>
      </c>
      <c r="AN136" s="344">
        <v>0</v>
      </c>
      <c r="AO136" s="346">
        <v>0</v>
      </c>
    </row>
    <row r="137" spans="1:41" ht="42">
      <c r="A137" s="18">
        <v>520217</v>
      </c>
      <c r="B137" s="348">
        <v>130</v>
      </c>
      <c r="C137" s="19" t="s">
        <v>177</v>
      </c>
      <c r="D137" s="12">
        <v>3171</v>
      </c>
      <c r="E137" s="354">
        <v>3171</v>
      </c>
      <c r="F137" s="345">
        <v>0</v>
      </c>
      <c r="G137" s="345">
        <v>0</v>
      </c>
      <c r="H137" s="345">
        <v>0</v>
      </c>
      <c r="I137" s="345">
        <v>0</v>
      </c>
      <c r="J137" s="345">
        <v>0</v>
      </c>
      <c r="K137" s="345">
        <v>0</v>
      </c>
      <c r="L137" s="346">
        <v>0</v>
      </c>
      <c r="M137" s="344">
        <v>2087</v>
      </c>
      <c r="N137" s="345">
        <v>2087</v>
      </c>
      <c r="O137" s="345">
        <v>0</v>
      </c>
      <c r="P137" s="345">
        <v>0</v>
      </c>
      <c r="Q137" s="345">
        <v>0</v>
      </c>
      <c r="R137" s="345">
        <v>0</v>
      </c>
      <c r="S137" s="345">
        <v>0</v>
      </c>
      <c r="T137" s="345">
        <v>0</v>
      </c>
      <c r="U137" s="345">
        <v>0</v>
      </c>
      <c r="V137" s="345">
        <v>0</v>
      </c>
      <c r="W137" s="345">
        <v>0</v>
      </c>
      <c r="X137" s="345">
        <v>0</v>
      </c>
      <c r="Y137" s="346">
        <v>0</v>
      </c>
      <c r="Z137" s="12">
        <v>0</v>
      </c>
      <c r="AA137" s="354">
        <v>0</v>
      </c>
      <c r="AB137" s="345">
        <v>0</v>
      </c>
      <c r="AC137" s="345">
        <v>0</v>
      </c>
      <c r="AD137" s="346">
        <v>0</v>
      </c>
      <c r="AE137" s="33">
        <v>0</v>
      </c>
      <c r="AF137" s="345">
        <v>0</v>
      </c>
      <c r="AG137" s="345">
        <v>0</v>
      </c>
      <c r="AH137" s="345">
        <v>0</v>
      </c>
      <c r="AI137" s="101">
        <v>0</v>
      </c>
      <c r="AJ137" s="12">
        <v>523</v>
      </c>
      <c r="AK137" s="354">
        <v>379</v>
      </c>
      <c r="AL137" s="345">
        <v>0</v>
      </c>
      <c r="AM137" s="347">
        <v>144</v>
      </c>
      <c r="AN137" s="344">
        <v>0</v>
      </c>
      <c r="AO137" s="346">
        <v>0</v>
      </c>
    </row>
    <row r="138" spans="1:41" ht="17.5">
      <c r="A138" s="18">
        <v>520225</v>
      </c>
      <c r="B138" s="348">
        <v>131</v>
      </c>
      <c r="C138" s="19" t="s">
        <v>178</v>
      </c>
      <c r="D138" s="12">
        <v>489</v>
      </c>
      <c r="E138" s="354">
        <v>287</v>
      </c>
      <c r="F138" s="345">
        <v>0</v>
      </c>
      <c r="G138" s="345">
        <v>0</v>
      </c>
      <c r="H138" s="345">
        <v>0</v>
      </c>
      <c r="I138" s="345">
        <v>0</v>
      </c>
      <c r="J138" s="345">
        <v>0</v>
      </c>
      <c r="K138" s="345">
        <v>0</v>
      </c>
      <c r="L138" s="346">
        <v>202</v>
      </c>
      <c r="M138" s="344">
        <v>309</v>
      </c>
      <c r="N138" s="345">
        <v>121</v>
      </c>
      <c r="O138" s="345">
        <v>0</v>
      </c>
      <c r="P138" s="345">
        <v>1032</v>
      </c>
      <c r="Q138" s="345">
        <v>0</v>
      </c>
      <c r="R138" s="345">
        <v>0</v>
      </c>
      <c r="S138" s="345">
        <v>0</v>
      </c>
      <c r="T138" s="345">
        <v>0</v>
      </c>
      <c r="U138" s="345">
        <v>0</v>
      </c>
      <c r="V138" s="345">
        <v>0</v>
      </c>
      <c r="W138" s="345">
        <v>0</v>
      </c>
      <c r="X138" s="345">
        <v>0</v>
      </c>
      <c r="Y138" s="346">
        <v>188</v>
      </c>
      <c r="Z138" s="12">
        <v>0</v>
      </c>
      <c r="AA138" s="354">
        <v>0</v>
      </c>
      <c r="AB138" s="345">
        <v>0</v>
      </c>
      <c r="AC138" s="345">
        <v>0</v>
      </c>
      <c r="AD138" s="346">
        <v>0</v>
      </c>
      <c r="AE138" s="33">
        <v>0</v>
      </c>
      <c r="AF138" s="345">
        <v>0</v>
      </c>
      <c r="AG138" s="345">
        <v>0</v>
      </c>
      <c r="AH138" s="345">
        <v>0</v>
      </c>
      <c r="AI138" s="101">
        <v>0</v>
      </c>
      <c r="AJ138" s="12">
        <v>0</v>
      </c>
      <c r="AK138" s="354">
        <v>0</v>
      </c>
      <c r="AL138" s="345">
        <v>0</v>
      </c>
      <c r="AM138" s="347">
        <v>0</v>
      </c>
      <c r="AN138" s="344">
        <v>0</v>
      </c>
      <c r="AO138" s="346">
        <v>0</v>
      </c>
    </row>
    <row r="139" spans="1:41" ht="17.5">
      <c r="A139" s="18">
        <v>520281</v>
      </c>
      <c r="B139" s="348">
        <v>132</v>
      </c>
      <c r="C139" s="19" t="s">
        <v>179</v>
      </c>
      <c r="D139" s="12">
        <v>2044</v>
      </c>
      <c r="E139" s="354">
        <v>900</v>
      </c>
      <c r="F139" s="345">
        <v>0</v>
      </c>
      <c r="G139" s="345">
        <v>0</v>
      </c>
      <c r="H139" s="345">
        <v>0</v>
      </c>
      <c r="I139" s="345">
        <v>0</v>
      </c>
      <c r="J139" s="345">
        <v>0</v>
      </c>
      <c r="K139" s="345">
        <v>0</v>
      </c>
      <c r="L139" s="346">
        <v>1144</v>
      </c>
      <c r="M139" s="344">
        <v>1486</v>
      </c>
      <c r="N139" s="345">
        <v>900</v>
      </c>
      <c r="O139" s="345">
        <v>0</v>
      </c>
      <c r="P139" s="345">
        <v>0</v>
      </c>
      <c r="Q139" s="345">
        <v>0</v>
      </c>
      <c r="R139" s="345">
        <v>0</v>
      </c>
      <c r="S139" s="345">
        <v>0</v>
      </c>
      <c r="T139" s="345">
        <v>0</v>
      </c>
      <c r="U139" s="345">
        <v>0</v>
      </c>
      <c r="V139" s="345">
        <v>0</v>
      </c>
      <c r="W139" s="345">
        <v>0</v>
      </c>
      <c r="X139" s="345">
        <v>0</v>
      </c>
      <c r="Y139" s="346">
        <v>586</v>
      </c>
      <c r="Z139" s="12">
        <v>3</v>
      </c>
      <c r="AA139" s="354">
        <v>0</v>
      </c>
      <c r="AB139" s="345">
        <v>3</v>
      </c>
      <c r="AC139" s="345">
        <v>0</v>
      </c>
      <c r="AD139" s="346">
        <v>0</v>
      </c>
      <c r="AE139" s="33">
        <v>0</v>
      </c>
      <c r="AF139" s="345">
        <v>0</v>
      </c>
      <c r="AG139" s="345">
        <v>0</v>
      </c>
      <c r="AH139" s="345">
        <v>0</v>
      </c>
      <c r="AI139" s="101">
        <v>0</v>
      </c>
      <c r="AJ139" s="12">
        <v>0</v>
      </c>
      <c r="AK139" s="354">
        <v>0</v>
      </c>
      <c r="AL139" s="345">
        <v>0</v>
      </c>
      <c r="AM139" s="347">
        <v>0</v>
      </c>
      <c r="AN139" s="344">
        <v>0</v>
      </c>
      <c r="AO139" s="346">
        <v>0</v>
      </c>
    </row>
    <row r="140" spans="1:41" ht="17.5">
      <c r="A140" s="18">
        <v>520316</v>
      </c>
      <c r="B140" s="348">
        <v>133</v>
      </c>
      <c r="C140" s="19" t="s">
        <v>180</v>
      </c>
      <c r="D140" s="12">
        <v>0</v>
      </c>
      <c r="E140" s="354">
        <v>0</v>
      </c>
      <c r="F140" s="345">
        <v>0</v>
      </c>
      <c r="G140" s="345">
        <v>0</v>
      </c>
      <c r="H140" s="345">
        <v>0</v>
      </c>
      <c r="I140" s="345">
        <v>0</v>
      </c>
      <c r="J140" s="345">
        <v>0</v>
      </c>
      <c r="K140" s="345">
        <v>0</v>
      </c>
      <c r="L140" s="346">
        <v>0</v>
      </c>
      <c r="M140" s="344">
        <v>0</v>
      </c>
      <c r="N140" s="345">
        <v>0</v>
      </c>
      <c r="O140" s="345">
        <v>0</v>
      </c>
      <c r="P140" s="345">
        <v>0</v>
      </c>
      <c r="Q140" s="345">
        <v>0</v>
      </c>
      <c r="R140" s="345">
        <v>0</v>
      </c>
      <c r="S140" s="345">
        <v>0</v>
      </c>
      <c r="T140" s="345">
        <v>0</v>
      </c>
      <c r="U140" s="345">
        <v>0</v>
      </c>
      <c r="V140" s="345">
        <v>0</v>
      </c>
      <c r="W140" s="345">
        <v>0</v>
      </c>
      <c r="X140" s="345">
        <v>0</v>
      </c>
      <c r="Y140" s="346">
        <v>0</v>
      </c>
      <c r="Z140" s="12">
        <v>0</v>
      </c>
      <c r="AA140" s="354">
        <v>0</v>
      </c>
      <c r="AB140" s="345">
        <v>0</v>
      </c>
      <c r="AC140" s="345">
        <v>0</v>
      </c>
      <c r="AD140" s="346">
        <v>0</v>
      </c>
      <c r="AE140" s="33">
        <v>0</v>
      </c>
      <c r="AF140" s="345">
        <v>0</v>
      </c>
      <c r="AG140" s="345">
        <v>0</v>
      </c>
      <c r="AH140" s="345">
        <v>0</v>
      </c>
      <c r="AI140" s="101">
        <v>0</v>
      </c>
      <c r="AJ140" s="12">
        <v>0</v>
      </c>
      <c r="AK140" s="354">
        <v>0</v>
      </c>
      <c r="AL140" s="345">
        <v>0</v>
      </c>
      <c r="AM140" s="347">
        <v>0</v>
      </c>
      <c r="AN140" s="344">
        <v>2738</v>
      </c>
      <c r="AO140" s="346">
        <v>3</v>
      </c>
    </row>
    <row r="141" spans="1:41" ht="17.5">
      <c r="A141" s="18">
        <v>520306</v>
      </c>
      <c r="B141" s="348">
        <v>134</v>
      </c>
      <c r="C141" s="19" t="s">
        <v>181</v>
      </c>
      <c r="D141" s="12">
        <v>1241</v>
      </c>
      <c r="E141" s="354">
        <v>0</v>
      </c>
      <c r="F141" s="345">
        <v>0</v>
      </c>
      <c r="G141" s="345">
        <v>0</v>
      </c>
      <c r="H141" s="345">
        <v>0</v>
      </c>
      <c r="I141" s="345">
        <v>0</v>
      </c>
      <c r="J141" s="345">
        <v>0</v>
      </c>
      <c r="K141" s="345">
        <v>0</v>
      </c>
      <c r="L141" s="346">
        <v>1241</v>
      </c>
      <c r="M141" s="344">
        <v>1407</v>
      </c>
      <c r="N141" s="345">
        <v>0</v>
      </c>
      <c r="O141" s="345">
        <v>0</v>
      </c>
      <c r="P141" s="345">
        <v>0</v>
      </c>
      <c r="Q141" s="345">
        <v>0</v>
      </c>
      <c r="R141" s="345">
        <v>0</v>
      </c>
      <c r="S141" s="345">
        <v>0</v>
      </c>
      <c r="T141" s="345">
        <v>0</v>
      </c>
      <c r="U141" s="345">
        <v>0</v>
      </c>
      <c r="V141" s="345">
        <v>0</v>
      </c>
      <c r="W141" s="345">
        <v>0</v>
      </c>
      <c r="X141" s="345">
        <v>0</v>
      </c>
      <c r="Y141" s="346">
        <v>1407</v>
      </c>
      <c r="Z141" s="12">
        <v>0</v>
      </c>
      <c r="AA141" s="354">
        <v>0</v>
      </c>
      <c r="AB141" s="345">
        <v>0</v>
      </c>
      <c r="AC141" s="345">
        <v>0</v>
      </c>
      <c r="AD141" s="346">
        <v>0</v>
      </c>
      <c r="AE141" s="33">
        <v>0</v>
      </c>
      <c r="AF141" s="345">
        <v>0</v>
      </c>
      <c r="AG141" s="345">
        <v>0</v>
      </c>
      <c r="AH141" s="345">
        <v>0</v>
      </c>
      <c r="AI141" s="101">
        <v>0</v>
      </c>
      <c r="AJ141" s="12">
        <v>0</v>
      </c>
      <c r="AK141" s="354">
        <v>0</v>
      </c>
      <c r="AL141" s="345">
        <v>0</v>
      </c>
      <c r="AM141" s="347">
        <v>0</v>
      </c>
      <c r="AN141" s="344">
        <v>0</v>
      </c>
      <c r="AO141" s="346">
        <v>0</v>
      </c>
    </row>
    <row r="142" spans="1:41" ht="17.5">
      <c r="A142" s="18">
        <v>520397</v>
      </c>
      <c r="B142" s="348">
        <v>135</v>
      </c>
      <c r="C142" s="19" t="s">
        <v>182</v>
      </c>
      <c r="D142" s="12">
        <v>0</v>
      </c>
      <c r="E142" s="354">
        <v>0</v>
      </c>
      <c r="F142" s="345">
        <v>0</v>
      </c>
      <c r="G142" s="345">
        <v>0</v>
      </c>
      <c r="H142" s="345">
        <v>0</v>
      </c>
      <c r="I142" s="345">
        <v>0</v>
      </c>
      <c r="J142" s="345">
        <v>0</v>
      </c>
      <c r="K142" s="345">
        <v>0</v>
      </c>
      <c r="L142" s="346">
        <v>0</v>
      </c>
      <c r="M142" s="344">
        <v>0</v>
      </c>
      <c r="N142" s="345">
        <v>0</v>
      </c>
      <c r="O142" s="345">
        <v>0</v>
      </c>
      <c r="P142" s="345">
        <v>0</v>
      </c>
      <c r="Q142" s="345">
        <v>0</v>
      </c>
      <c r="R142" s="345">
        <v>0</v>
      </c>
      <c r="S142" s="345">
        <v>0</v>
      </c>
      <c r="T142" s="345">
        <v>0</v>
      </c>
      <c r="U142" s="345">
        <v>0</v>
      </c>
      <c r="V142" s="345">
        <v>0</v>
      </c>
      <c r="W142" s="345">
        <v>0</v>
      </c>
      <c r="X142" s="345">
        <v>0</v>
      </c>
      <c r="Y142" s="346">
        <v>0</v>
      </c>
      <c r="Z142" s="12">
        <v>0</v>
      </c>
      <c r="AA142" s="354">
        <v>0</v>
      </c>
      <c r="AB142" s="345">
        <v>0</v>
      </c>
      <c r="AC142" s="345">
        <v>0</v>
      </c>
      <c r="AD142" s="346">
        <v>0</v>
      </c>
      <c r="AE142" s="33">
        <v>0</v>
      </c>
      <c r="AF142" s="345">
        <v>0</v>
      </c>
      <c r="AG142" s="345">
        <v>0</v>
      </c>
      <c r="AH142" s="345">
        <v>91</v>
      </c>
      <c r="AI142" s="101">
        <v>91</v>
      </c>
      <c r="AJ142" s="12">
        <v>0</v>
      </c>
      <c r="AK142" s="354">
        <v>0</v>
      </c>
      <c r="AL142" s="345">
        <v>0</v>
      </c>
      <c r="AM142" s="347">
        <v>0</v>
      </c>
      <c r="AN142" s="344">
        <v>0</v>
      </c>
      <c r="AO142" s="346">
        <v>0</v>
      </c>
    </row>
    <row r="143" spans="1:41" ht="17.5">
      <c r="A143" s="18">
        <v>520193</v>
      </c>
      <c r="B143" s="348">
        <v>136</v>
      </c>
      <c r="C143" s="19" t="s">
        <v>183</v>
      </c>
      <c r="D143" s="12">
        <v>1496</v>
      </c>
      <c r="E143" s="354">
        <v>977</v>
      </c>
      <c r="F143" s="345">
        <v>0</v>
      </c>
      <c r="G143" s="345">
        <v>0</v>
      </c>
      <c r="H143" s="345">
        <v>0</v>
      </c>
      <c r="I143" s="345">
        <v>0</v>
      </c>
      <c r="J143" s="345">
        <v>0</v>
      </c>
      <c r="K143" s="345">
        <v>0</v>
      </c>
      <c r="L143" s="346">
        <v>519</v>
      </c>
      <c r="M143" s="344">
        <v>535</v>
      </c>
      <c r="N143" s="345">
        <v>328</v>
      </c>
      <c r="O143" s="345">
        <v>0</v>
      </c>
      <c r="P143" s="345">
        <v>0</v>
      </c>
      <c r="Q143" s="345">
        <v>0</v>
      </c>
      <c r="R143" s="345">
        <v>0</v>
      </c>
      <c r="S143" s="345">
        <v>0</v>
      </c>
      <c r="T143" s="345">
        <v>0</v>
      </c>
      <c r="U143" s="345">
        <v>0</v>
      </c>
      <c r="V143" s="345">
        <v>0</v>
      </c>
      <c r="W143" s="345">
        <v>0</v>
      </c>
      <c r="X143" s="345">
        <v>0</v>
      </c>
      <c r="Y143" s="346">
        <v>207</v>
      </c>
      <c r="Z143" s="12">
        <v>3</v>
      </c>
      <c r="AA143" s="354">
        <v>0</v>
      </c>
      <c r="AB143" s="345">
        <v>3</v>
      </c>
      <c r="AC143" s="345">
        <v>0</v>
      </c>
      <c r="AD143" s="346">
        <v>0</v>
      </c>
      <c r="AE143" s="33">
        <v>0</v>
      </c>
      <c r="AF143" s="345">
        <v>0</v>
      </c>
      <c r="AG143" s="345">
        <v>0</v>
      </c>
      <c r="AH143" s="345">
        <v>0</v>
      </c>
      <c r="AI143" s="101">
        <v>0</v>
      </c>
      <c r="AJ143" s="12">
        <v>0</v>
      </c>
      <c r="AK143" s="354">
        <v>0</v>
      </c>
      <c r="AL143" s="345">
        <v>0</v>
      </c>
      <c r="AM143" s="347">
        <v>0</v>
      </c>
      <c r="AN143" s="344">
        <v>0</v>
      </c>
      <c r="AO143" s="346">
        <v>0</v>
      </c>
    </row>
    <row r="144" spans="1:41" ht="17.5">
      <c r="A144" s="18">
        <v>520279</v>
      </c>
      <c r="B144" s="348">
        <v>137</v>
      </c>
      <c r="C144" s="19" t="s">
        <v>184</v>
      </c>
      <c r="D144" s="12">
        <v>1589</v>
      </c>
      <c r="E144" s="354">
        <v>0</v>
      </c>
      <c r="F144" s="345">
        <v>0</v>
      </c>
      <c r="G144" s="345">
        <v>0</v>
      </c>
      <c r="H144" s="345">
        <v>0</v>
      </c>
      <c r="I144" s="345">
        <v>0</v>
      </c>
      <c r="J144" s="345">
        <v>0</v>
      </c>
      <c r="K144" s="345">
        <v>0</v>
      </c>
      <c r="L144" s="346">
        <v>1589</v>
      </c>
      <c r="M144" s="344">
        <v>627</v>
      </c>
      <c r="N144" s="345">
        <v>0</v>
      </c>
      <c r="O144" s="345">
        <v>0</v>
      </c>
      <c r="P144" s="345">
        <v>0</v>
      </c>
      <c r="Q144" s="345">
        <v>0</v>
      </c>
      <c r="R144" s="345">
        <v>0</v>
      </c>
      <c r="S144" s="345">
        <v>0</v>
      </c>
      <c r="T144" s="345">
        <v>0</v>
      </c>
      <c r="U144" s="345">
        <v>0</v>
      </c>
      <c r="V144" s="345">
        <v>0</v>
      </c>
      <c r="W144" s="345">
        <v>0</v>
      </c>
      <c r="X144" s="345">
        <v>0</v>
      </c>
      <c r="Y144" s="346">
        <v>627</v>
      </c>
      <c r="Z144" s="12">
        <v>5</v>
      </c>
      <c r="AA144" s="354">
        <v>0</v>
      </c>
      <c r="AB144" s="345">
        <v>5</v>
      </c>
      <c r="AC144" s="345">
        <v>0</v>
      </c>
      <c r="AD144" s="346">
        <v>0</v>
      </c>
      <c r="AE144" s="33">
        <v>0</v>
      </c>
      <c r="AF144" s="345">
        <v>0</v>
      </c>
      <c r="AG144" s="345">
        <v>0</v>
      </c>
      <c r="AH144" s="345">
        <v>0</v>
      </c>
      <c r="AI144" s="101">
        <v>0</v>
      </c>
      <c r="AJ144" s="12">
        <v>0</v>
      </c>
      <c r="AK144" s="354">
        <v>0</v>
      </c>
      <c r="AL144" s="345">
        <v>0</v>
      </c>
      <c r="AM144" s="347">
        <v>0</v>
      </c>
      <c r="AN144" s="344">
        <v>0</v>
      </c>
      <c r="AO144" s="346">
        <v>0</v>
      </c>
    </row>
    <row r="145" spans="1:41" ht="17.5">
      <c r="A145" s="18">
        <v>520240</v>
      </c>
      <c r="B145" s="348">
        <v>138</v>
      </c>
      <c r="C145" s="19" t="s">
        <v>185</v>
      </c>
      <c r="D145" s="12">
        <v>885</v>
      </c>
      <c r="E145" s="354">
        <v>885</v>
      </c>
      <c r="F145" s="345">
        <v>0</v>
      </c>
      <c r="G145" s="345">
        <v>0</v>
      </c>
      <c r="H145" s="345">
        <v>0</v>
      </c>
      <c r="I145" s="345">
        <v>0</v>
      </c>
      <c r="J145" s="345">
        <v>0</v>
      </c>
      <c r="K145" s="345">
        <v>0</v>
      </c>
      <c r="L145" s="346">
        <v>0</v>
      </c>
      <c r="M145" s="344">
        <v>135</v>
      </c>
      <c r="N145" s="345">
        <v>135</v>
      </c>
      <c r="O145" s="345">
        <v>0</v>
      </c>
      <c r="P145" s="345">
        <v>0</v>
      </c>
      <c r="Q145" s="345">
        <v>0</v>
      </c>
      <c r="R145" s="345">
        <v>0</v>
      </c>
      <c r="S145" s="345">
        <v>0</v>
      </c>
      <c r="T145" s="345">
        <v>0</v>
      </c>
      <c r="U145" s="345">
        <v>0</v>
      </c>
      <c r="V145" s="345">
        <v>0</v>
      </c>
      <c r="W145" s="345">
        <v>0</v>
      </c>
      <c r="X145" s="345">
        <v>0</v>
      </c>
      <c r="Y145" s="346">
        <v>0</v>
      </c>
      <c r="Z145" s="12">
        <v>0</v>
      </c>
      <c r="AA145" s="354">
        <v>0</v>
      </c>
      <c r="AB145" s="345">
        <v>0</v>
      </c>
      <c r="AC145" s="345">
        <v>0</v>
      </c>
      <c r="AD145" s="346">
        <v>0</v>
      </c>
      <c r="AE145" s="33">
        <v>0</v>
      </c>
      <c r="AF145" s="345">
        <v>0</v>
      </c>
      <c r="AG145" s="345">
        <v>0</v>
      </c>
      <c r="AH145" s="345">
        <v>0</v>
      </c>
      <c r="AI145" s="101">
        <v>0</v>
      </c>
      <c r="AJ145" s="12">
        <v>19</v>
      </c>
      <c r="AK145" s="354">
        <v>19</v>
      </c>
      <c r="AL145" s="345">
        <v>0</v>
      </c>
      <c r="AM145" s="347">
        <v>0</v>
      </c>
      <c r="AN145" s="344">
        <v>0</v>
      </c>
      <c r="AO145" s="346">
        <v>0</v>
      </c>
    </row>
    <row r="146" spans="1:41" ht="28">
      <c r="A146" s="18">
        <v>520052</v>
      </c>
      <c r="B146" s="348">
        <v>139</v>
      </c>
      <c r="C146" s="19" t="s">
        <v>186</v>
      </c>
      <c r="D146" s="12">
        <v>962</v>
      </c>
      <c r="E146" s="354">
        <v>962</v>
      </c>
      <c r="F146" s="345">
        <v>0</v>
      </c>
      <c r="G146" s="345">
        <v>0</v>
      </c>
      <c r="H146" s="345">
        <v>0</v>
      </c>
      <c r="I146" s="345">
        <v>0</v>
      </c>
      <c r="J146" s="345">
        <v>0</v>
      </c>
      <c r="K146" s="345">
        <v>0</v>
      </c>
      <c r="L146" s="346">
        <v>0</v>
      </c>
      <c r="M146" s="344">
        <v>650</v>
      </c>
      <c r="N146" s="345">
        <v>650</v>
      </c>
      <c r="O146" s="345">
        <v>0</v>
      </c>
      <c r="P146" s="345">
        <v>0</v>
      </c>
      <c r="Q146" s="345">
        <v>0</v>
      </c>
      <c r="R146" s="345">
        <v>0</v>
      </c>
      <c r="S146" s="345">
        <v>0</v>
      </c>
      <c r="T146" s="345">
        <v>0</v>
      </c>
      <c r="U146" s="345">
        <v>0</v>
      </c>
      <c r="V146" s="345">
        <v>0</v>
      </c>
      <c r="W146" s="345">
        <v>0</v>
      </c>
      <c r="X146" s="345">
        <v>0</v>
      </c>
      <c r="Y146" s="346">
        <v>0</v>
      </c>
      <c r="Z146" s="12">
        <v>0</v>
      </c>
      <c r="AA146" s="354">
        <v>0</v>
      </c>
      <c r="AB146" s="345">
        <v>0</v>
      </c>
      <c r="AC146" s="345">
        <v>0</v>
      </c>
      <c r="AD146" s="346">
        <v>0</v>
      </c>
      <c r="AE146" s="33">
        <v>0</v>
      </c>
      <c r="AF146" s="345">
        <v>0</v>
      </c>
      <c r="AG146" s="345">
        <v>0</v>
      </c>
      <c r="AH146" s="345">
        <v>0</v>
      </c>
      <c r="AI146" s="101">
        <v>0</v>
      </c>
      <c r="AJ146" s="12">
        <v>97</v>
      </c>
      <c r="AK146" s="354">
        <v>97</v>
      </c>
      <c r="AL146" s="345">
        <v>0</v>
      </c>
      <c r="AM146" s="347">
        <v>0</v>
      </c>
      <c r="AN146" s="344">
        <v>0</v>
      </c>
      <c r="AO146" s="346">
        <v>0</v>
      </c>
    </row>
    <row r="147" spans="1:41" ht="17.5">
      <c r="A147" s="18">
        <v>520297</v>
      </c>
      <c r="B147" s="348">
        <v>140</v>
      </c>
      <c r="C147" s="19" t="s">
        <v>187</v>
      </c>
      <c r="D147" s="12">
        <v>1712</v>
      </c>
      <c r="E147" s="354">
        <v>0</v>
      </c>
      <c r="F147" s="345">
        <v>0</v>
      </c>
      <c r="G147" s="345">
        <v>0</v>
      </c>
      <c r="H147" s="345">
        <v>0</v>
      </c>
      <c r="I147" s="345">
        <v>0</v>
      </c>
      <c r="J147" s="345">
        <v>0</v>
      </c>
      <c r="K147" s="345">
        <v>0</v>
      </c>
      <c r="L147" s="346">
        <v>1712</v>
      </c>
      <c r="M147" s="344">
        <v>1383</v>
      </c>
      <c r="N147" s="345">
        <v>0</v>
      </c>
      <c r="O147" s="345">
        <v>0</v>
      </c>
      <c r="P147" s="345">
        <v>0</v>
      </c>
      <c r="Q147" s="345">
        <v>0</v>
      </c>
      <c r="R147" s="345">
        <v>0</v>
      </c>
      <c r="S147" s="345">
        <v>0</v>
      </c>
      <c r="T147" s="345">
        <v>0</v>
      </c>
      <c r="U147" s="345">
        <v>0</v>
      </c>
      <c r="V147" s="345">
        <v>0</v>
      </c>
      <c r="W147" s="345">
        <v>0</v>
      </c>
      <c r="X147" s="345">
        <v>0</v>
      </c>
      <c r="Y147" s="346">
        <v>1383</v>
      </c>
      <c r="Z147" s="12">
        <v>4</v>
      </c>
      <c r="AA147" s="354">
        <v>0</v>
      </c>
      <c r="AB147" s="345">
        <v>4</v>
      </c>
      <c r="AC147" s="345">
        <v>0</v>
      </c>
      <c r="AD147" s="346">
        <v>0</v>
      </c>
      <c r="AE147" s="33">
        <v>0</v>
      </c>
      <c r="AF147" s="345">
        <v>0</v>
      </c>
      <c r="AG147" s="345">
        <v>0</v>
      </c>
      <c r="AH147" s="345">
        <v>0</v>
      </c>
      <c r="AI147" s="101">
        <v>0</v>
      </c>
      <c r="AJ147" s="12">
        <v>0</v>
      </c>
      <c r="AK147" s="354">
        <v>0</v>
      </c>
      <c r="AL147" s="345">
        <v>0</v>
      </c>
      <c r="AM147" s="347">
        <v>0</v>
      </c>
      <c r="AN147" s="344">
        <v>0</v>
      </c>
      <c r="AO147" s="346">
        <v>0</v>
      </c>
    </row>
    <row r="148" spans="1:41" ht="17.5">
      <c r="A148" s="18">
        <v>520248</v>
      </c>
      <c r="B148" s="348">
        <v>141</v>
      </c>
      <c r="C148" s="19" t="s">
        <v>188</v>
      </c>
      <c r="D148" s="12">
        <v>1526</v>
      </c>
      <c r="E148" s="354">
        <v>0</v>
      </c>
      <c r="F148" s="345">
        <v>0</v>
      </c>
      <c r="G148" s="345">
        <v>0</v>
      </c>
      <c r="H148" s="345">
        <v>0</v>
      </c>
      <c r="I148" s="345">
        <v>0</v>
      </c>
      <c r="J148" s="345">
        <v>0</v>
      </c>
      <c r="K148" s="345">
        <v>0</v>
      </c>
      <c r="L148" s="346">
        <v>1526</v>
      </c>
      <c r="M148" s="344">
        <v>409</v>
      </c>
      <c r="N148" s="345">
        <v>0</v>
      </c>
      <c r="O148" s="345">
        <v>0</v>
      </c>
      <c r="P148" s="345">
        <v>0</v>
      </c>
      <c r="Q148" s="345">
        <v>0</v>
      </c>
      <c r="R148" s="345">
        <v>0</v>
      </c>
      <c r="S148" s="345">
        <v>0</v>
      </c>
      <c r="T148" s="345">
        <v>0</v>
      </c>
      <c r="U148" s="345">
        <v>0</v>
      </c>
      <c r="V148" s="345">
        <v>0</v>
      </c>
      <c r="W148" s="345">
        <v>0</v>
      </c>
      <c r="X148" s="345">
        <v>0</v>
      </c>
      <c r="Y148" s="346">
        <v>409</v>
      </c>
      <c r="Z148" s="12">
        <v>3</v>
      </c>
      <c r="AA148" s="354">
        <v>0</v>
      </c>
      <c r="AB148" s="345">
        <v>3</v>
      </c>
      <c r="AC148" s="345">
        <v>0</v>
      </c>
      <c r="AD148" s="346">
        <v>0</v>
      </c>
      <c r="AE148" s="33">
        <v>0</v>
      </c>
      <c r="AF148" s="345">
        <v>0</v>
      </c>
      <c r="AG148" s="345">
        <v>0</v>
      </c>
      <c r="AH148" s="345">
        <v>0</v>
      </c>
      <c r="AI148" s="101">
        <v>0</v>
      </c>
      <c r="AJ148" s="12">
        <v>0</v>
      </c>
      <c r="AK148" s="354">
        <v>0</v>
      </c>
      <c r="AL148" s="345">
        <v>0</v>
      </c>
      <c r="AM148" s="347">
        <v>0</v>
      </c>
      <c r="AN148" s="344">
        <v>0</v>
      </c>
      <c r="AO148" s="346">
        <v>0</v>
      </c>
    </row>
    <row r="149" spans="1:41" ht="17.5">
      <c r="A149" s="18">
        <v>520291</v>
      </c>
      <c r="B149" s="348">
        <v>142</v>
      </c>
      <c r="C149" s="19" t="s">
        <v>189</v>
      </c>
      <c r="D149" s="12">
        <v>425</v>
      </c>
      <c r="E149" s="354">
        <v>0</v>
      </c>
      <c r="F149" s="345">
        <v>0</v>
      </c>
      <c r="G149" s="345">
        <v>0</v>
      </c>
      <c r="H149" s="345">
        <v>0</v>
      </c>
      <c r="I149" s="345">
        <v>0</v>
      </c>
      <c r="J149" s="345">
        <v>0</v>
      </c>
      <c r="K149" s="345">
        <v>0</v>
      </c>
      <c r="L149" s="346">
        <v>425</v>
      </c>
      <c r="M149" s="344">
        <v>1694</v>
      </c>
      <c r="N149" s="345">
        <v>0</v>
      </c>
      <c r="O149" s="345">
        <v>0</v>
      </c>
      <c r="P149" s="345">
        <v>0</v>
      </c>
      <c r="Q149" s="345">
        <v>0</v>
      </c>
      <c r="R149" s="345">
        <v>0</v>
      </c>
      <c r="S149" s="345">
        <v>0</v>
      </c>
      <c r="T149" s="345">
        <v>0</v>
      </c>
      <c r="U149" s="345">
        <v>0</v>
      </c>
      <c r="V149" s="345">
        <v>0</v>
      </c>
      <c r="W149" s="345">
        <v>0</v>
      </c>
      <c r="X149" s="345">
        <v>0</v>
      </c>
      <c r="Y149" s="346">
        <v>1694</v>
      </c>
      <c r="Z149" s="12">
        <v>2</v>
      </c>
      <c r="AA149" s="354">
        <v>0</v>
      </c>
      <c r="AB149" s="345">
        <v>2</v>
      </c>
      <c r="AC149" s="345">
        <v>0</v>
      </c>
      <c r="AD149" s="346">
        <v>0</v>
      </c>
      <c r="AE149" s="33">
        <v>0</v>
      </c>
      <c r="AF149" s="345">
        <v>0</v>
      </c>
      <c r="AG149" s="345">
        <v>0</v>
      </c>
      <c r="AH149" s="345">
        <v>0</v>
      </c>
      <c r="AI149" s="101">
        <v>0</v>
      </c>
      <c r="AJ149" s="12">
        <v>0</v>
      </c>
      <c r="AK149" s="354">
        <v>0</v>
      </c>
      <c r="AL149" s="345">
        <v>0</v>
      </c>
      <c r="AM149" s="347">
        <v>0</v>
      </c>
      <c r="AN149" s="344">
        <v>0</v>
      </c>
      <c r="AO149" s="346">
        <v>0</v>
      </c>
    </row>
    <row r="150" spans="1:41" ht="17.5">
      <c r="A150" s="18">
        <v>520353</v>
      </c>
      <c r="B150" s="348">
        <v>143</v>
      </c>
      <c r="C150" s="19" t="s">
        <v>190</v>
      </c>
      <c r="D150" s="12">
        <v>608</v>
      </c>
      <c r="E150" s="354">
        <v>0</v>
      </c>
      <c r="F150" s="345">
        <v>0</v>
      </c>
      <c r="G150" s="345">
        <v>0</v>
      </c>
      <c r="H150" s="345">
        <v>0</v>
      </c>
      <c r="I150" s="345">
        <v>0</v>
      </c>
      <c r="J150" s="345">
        <v>0</v>
      </c>
      <c r="K150" s="345">
        <v>0</v>
      </c>
      <c r="L150" s="346">
        <v>608</v>
      </c>
      <c r="M150" s="344">
        <v>136</v>
      </c>
      <c r="N150" s="345">
        <v>0</v>
      </c>
      <c r="O150" s="345">
        <v>0</v>
      </c>
      <c r="P150" s="345">
        <v>0</v>
      </c>
      <c r="Q150" s="345">
        <v>0</v>
      </c>
      <c r="R150" s="345">
        <v>0</v>
      </c>
      <c r="S150" s="345">
        <v>0</v>
      </c>
      <c r="T150" s="345">
        <v>0</v>
      </c>
      <c r="U150" s="345">
        <v>0</v>
      </c>
      <c r="V150" s="345">
        <v>0</v>
      </c>
      <c r="W150" s="345">
        <v>0</v>
      </c>
      <c r="X150" s="345">
        <v>0</v>
      </c>
      <c r="Y150" s="346">
        <v>136</v>
      </c>
      <c r="Z150" s="12">
        <v>3</v>
      </c>
      <c r="AA150" s="354">
        <v>0</v>
      </c>
      <c r="AB150" s="345">
        <v>3</v>
      </c>
      <c r="AC150" s="345">
        <v>0</v>
      </c>
      <c r="AD150" s="346">
        <v>0</v>
      </c>
      <c r="AE150" s="33">
        <v>0</v>
      </c>
      <c r="AF150" s="345">
        <v>0</v>
      </c>
      <c r="AG150" s="345">
        <v>0</v>
      </c>
      <c r="AH150" s="345">
        <v>0</v>
      </c>
      <c r="AI150" s="101">
        <v>0</v>
      </c>
      <c r="AJ150" s="12">
        <v>0</v>
      </c>
      <c r="AK150" s="354">
        <v>0</v>
      </c>
      <c r="AL150" s="345">
        <v>0</v>
      </c>
      <c r="AM150" s="347">
        <v>0</v>
      </c>
      <c r="AN150" s="344">
        <v>0</v>
      </c>
      <c r="AO150" s="346">
        <v>0</v>
      </c>
    </row>
    <row r="151" spans="1:41" ht="17.5">
      <c r="A151" s="18">
        <v>520380</v>
      </c>
      <c r="B151" s="348">
        <v>144</v>
      </c>
      <c r="C151" s="19" t="s">
        <v>191</v>
      </c>
      <c r="D151" s="12">
        <v>3139</v>
      </c>
      <c r="E151" s="354">
        <v>0</v>
      </c>
      <c r="F151" s="345">
        <v>0</v>
      </c>
      <c r="G151" s="345">
        <v>0</v>
      </c>
      <c r="H151" s="345">
        <v>0</v>
      </c>
      <c r="I151" s="345">
        <v>0</v>
      </c>
      <c r="J151" s="345">
        <v>0</v>
      </c>
      <c r="K151" s="345">
        <v>0</v>
      </c>
      <c r="L151" s="346">
        <v>3139</v>
      </c>
      <c r="M151" s="344">
        <v>6654</v>
      </c>
      <c r="N151" s="345">
        <v>0</v>
      </c>
      <c r="O151" s="345">
        <v>0</v>
      </c>
      <c r="P151" s="345">
        <v>0</v>
      </c>
      <c r="Q151" s="345">
        <v>0</v>
      </c>
      <c r="R151" s="345">
        <v>0</v>
      </c>
      <c r="S151" s="345">
        <v>0</v>
      </c>
      <c r="T151" s="345">
        <v>0</v>
      </c>
      <c r="U151" s="345">
        <v>0</v>
      </c>
      <c r="V151" s="345">
        <v>0</v>
      </c>
      <c r="W151" s="345">
        <v>0</v>
      </c>
      <c r="X151" s="345">
        <v>0</v>
      </c>
      <c r="Y151" s="346">
        <v>6654</v>
      </c>
      <c r="Z151" s="12">
        <v>40</v>
      </c>
      <c r="AA151" s="354">
        <v>0</v>
      </c>
      <c r="AB151" s="345">
        <v>40</v>
      </c>
      <c r="AC151" s="345">
        <v>0</v>
      </c>
      <c r="AD151" s="346">
        <v>0</v>
      </c>
      <c r="AE151" s="33">
        <v>0</v>
      </c>
      <c r="AF151" s="345">
        <v>0</v>
      </c>
      <c r="AG151" s="345">
        <v>0</v>
      </c>
      <c r="AH151" s="345">
        <v>0</v>
      </c>
      <c r="AI151" s="101">
        <v>0</v>
      </c>
      <c r="AJ151" s="12">
        <v>0</v>
      </c>
      <c r="AK151" s="354">
        <v>0</v>
      </c>
      <c r="AL151" s="345">
        <v>0</v>
      </c>
      <c r="AM151" s="347">
        <v>0</v>
      </c>
      <c r="AN151" s="344">
        <v>0</v>
      </c>
      <c r="AO151" s="346">
        <v>0</v>
      </c>
    </row>
    <row r="152" spans="1:41" ht="17.5">
      <c r="A152" s="18">
        <v>520231</v>
      </c>
      <c r="B152" s="348">
        <v>145</v>
      </c>
      <c r="C152" s="19" t="s">
        <v>192</v>
      </c>
      <c r="D152" s="12">
        <v>323</v>
      </c>
      <c r="E152" s="354">
        <v>0</v>
      </c>
      <c r="F152" s="345">
        <v>0</v>
      </c>
      <c r="G152" s="345">
        <v>0</v>
      </c>
      <c r="H152" s="345">
        <v>0</v>
      </c>
      <c r="I152" s="345">
        <v>0</v>
      </c>
      <c r="J152" s="345">
        <v>0</v>
      </c>
      <c r="K152" s="345">
        <v>0</v>
      </c>
      <c r="L152" s="346">
        <v>323</v>
      </c>
      <c r="M152" s="344">
        <v>127</v>
      </c>
      <c r="N152" s="345">
        <v>0</v>
      </c>
      <c r="O152" s="345">
        <v>0</v>
      </c>
      <c r="P152" s="345">
        <v>0</v>
      </c>
      <c r="Q152" s="345">
        <v>0</v>
      </c>
      <c r="R152" s="345">
        <v>0</v>
      </c>
      <c r="S152" s="345">
        <v>0</v>
      </c>
      <c r="T152" s="345">
        <v>0</v>
      </c>
      <c r="U152" s="345">
        <v>0</v>
      </c>
      <c r="V152" s="345">
        <v>0</v>
      </c>
      <c r="W152" s="345">
        <v>0</v>
      </c>
      <c r="X152" s="345">
        <v>0</v>
      </c>
      <c r="Y152" s="346">
        <v>127</v>
      </c>
      <c r="Z152" s="12">
        <v>3</v>
      </c>
      <c r="AA152" s="354">
        <v>0</v>
      </c>
      <c r="AB152" s="345">
        <v>3</v>
      </c>
      <c r="AC152" s="345">
        <v>0</v>
      </c>
      <c r="AD152" s="346">
        <v>0</v>
      </c>
      <c r="AE152" s="33">
        <v>0</v>
      </c>
      <c r="AF152" s="345">
        <v>0</v>
      </c>
      <c r="AG152" s="345">
        <v>0</v>
      </c>
      <c r="AH152" s="345">
        <v>0</v>
      </c>
      <c r="AI152" s="101">
        <v>0</v>
      </c>
      <c r="AJ152" s="12">
        <v>0</v>
      </c>
      <c r="AK152" s="354">
        <v>0</v>
      </c>
      <c r="AL152" s="345">
        <v>0</v>
      </c>
      <c r="AM152" s="347">
        <v>0</v>
      </c>
      <c r="AN152" s="344">
        <v>0</v>
      </c>
      <c r="AO152" s="346">
        <v>0</v>
      </c>
    </row>
    <row r="153" spans="1:41" ht="17.5">
      <c r="A153" s="18">
        <v>520311</v>
      </c>
      <c r="B153" s="348">
        <v>146</v>
      </c>
      <c r="C153" s="19" t="s">
        <v>193</v>
      </c>
      <c r="D153" s="12">
        <v>3534</v>
      </c>
      <c r="E153" s="354">
        <v>0</v>
      </c>
      <c r="F153" s="345">
        <v>0</v>
      </c>
      <c r="G153" s="345">
        <v>0</v>
      </c>
      <c r="H153" s="345">
        <v>0</v>
      </c>
      <c r="I153" s="345">
        <v>0</v>
      </c>
      <c r="J153" s="345">
        <v>0</v>
      </c>
      <c r="K153" s="345">
        <v>0</v>
      </c>
      <c r="L153" s="346">
        <v>3534</v>
      </c>
      <c r="M153" s="344">
        <v>6566</v>
      </c>
      <c r="N153" s="345">
        <v>0</v>
      </c>
      <c r="O153" s="345">
        <v>0</v>
      </c>
      <c r="P153" s="345">
        <v>0</v>
      </c>
      <c r="Q153" s="345">
        <v>0</v>
      </c>
      <c r="R153" s="345">
        <v>0</v>
      </c>
      <c r="S153" s="345">
        <v>0</v>
      </c>
      <c r="T153" s="345">
        <v>0</v>
      </c>
      <c r="U153" s="345">
        <v>0</v>
      </c>
      <c r="V153" s="345">
        <v>0</v>
      </c>
      <c r="W153" s="345">
        <v>0</v>
      </c>
      <c r="X153" s="345">
        <v>0</v>
      </c>
      <c r="Y153" s="346">
        <v>6566</v>
      </c>
      <c r="Z153" s="12">
        <v>7</v>
      </c>
      <c r="AA153" s="354">
        <v>0</v>
      </c>
      <c r="AB153" s="345">
        <v>7</v>
      </c>
      <c r="AC153" s="345">
        <v>0</v>
      </c>
      <c r="AD153" s="346">
        <v>0</v>
      </c>
      <c r="AE153" s="33">
        <v>0</v>
      </c>
      <c r="AF153" s="345">
        <v>0</v>
      </c>
      <c r="AG153" s="345">
        <v>0</v>
      </c>
      <c r="AH153" s="345">
        <v>0</v>
      </c>
      <c r="AI153" s="101">
        <v>0</v>
      </c>
      <c r="AJ153" s="12">
        <v>0</v>
      </c>
      <c r="AK153" s="354">
        <v>0</v>
      </c>
      <c r="AL153" s="345">
        <v>0</v>
      </c>
      <c r="AM153" s="347">
        <v>0</v>
      </c>
      <c r="AN153" s="344">
        <v>0</v>
      </c>
      <c r="AO153" s="346">
        <v>0</v>
      </c>
    </row>
    <row r="154" spans="1:41" ht="17.5">
      <c r="A154" s="18">
        <v>520407</v>
      </c>
      <c r="B154" s="348">
        <v>147</v>
      </c>
      <c r="C154" s="19" t="s">
        <v>194</v>
      </c>
      <c r="D154" s="12">
        <v>0</v>
      </c>
      <c r="E154" s="354">
        <v>0</v>
      </c>
      <c r="F154" s="345">
        <v>0</v>
      </c>
      <c r="G154" s="345">
        <v>0</v>
      </c>
      <c r="H154" s="345">
        <v>0</v>
      </c>
      <c r="I154" s="345">
        <v>0</v>
      </c>
      <c r="J154" s="345">
        <v>0</v>
      </c>
      <c r="K154" s="345">
        <v>0</v>
      </c>
      <c r="L154" s="346">
        <v>0</v>
      </c>
      <c r="M154" s="344">
        <v>0</v>
      </c>
      <c r="N154" s="345">
        <v>0</v>
      </c>
      <c r="O154" s="345">
        <v>500</v>
      </c>
      <c r="P154" s="345">
        <v>463</v>
      </c>
      <c r="Q154" s="345">
        <v>0</v>
      </c>
      <c r="R154" s="345">
        <v>0</v>
      </c>
      <c r="S154" s="345">
        <v>0</v>
      </c>
      <c r="T154" s="345">
        <v>0</v>
      </c>
      <c r="U154" s="345">
        <v>0</v>
      </c>
      <c r="V154" s="345">
        <v>0</v>
      </c>
      <c r="W154" s="345">
        <v>0</v>
      </c>
      <c r="X154" s="345">
        <v>0</v>
      </c>
      <c r="Y154" s="346">
        <v>0</v>
      </c>
      <c r="Z154" s="12">
        <v>0</v>
      </c>
      <c r="AA154" s="354">
        <v>0</v>
      </c>
      <c r="AB154" s="345">
        <v>0</v>
      </c>
      <c r="AC154" s="345">
        <v>0</v>
      </c>
      <c r="AD154" s="346">
        <v>0</v>
      </c>
      <c r="AE154" s="33">
        <v>0</v>
      </c>
      <c r="AF154" s="345">
        <v>0</v>
      </c>
      <c r="AG154" s="345">
        <v>0</v>
      </c>
      <c r="AH154" s="345">
        <v>0</v>
      </c>
      <c r="AI154" s="101">
        <v>0</v>
      </c>
      <c r="AJ154" s="12">
        <v>0</v>
      </c>
      <c r="AK154" s="354">
        <v>0</v>
      </c>
      <c r="AL154" s="345">
        <v>0</v>
      </c>
      <c r="AM154" s="347">
        <v>0</v>
      </c>
      <c r="AN154" s="344">
        <v>0</v>
      </c>
      <c r="AO154" s="346">
        <v>0</v>
      </c>
    </row>
    <row r="155" spans="1:41" ht="17.5">
      <c r="A155" s="18">
        <v>520210</v>
      </c>
      <c r="B155" s="348">
        <v>148</v>
      </c>
      <c r="C155" s="19" t="s">
        <v>195</v>
      </c>
      <c r="D155" s="12">
        <v>5592</v>
      </c>
      <c r="E155" s="354">
        <v>3422</v>
      </c>
      <c r="F155" s="345">
        <v>0</v>
      </c>
      <c r="G155" s="345">
        <v>0</v>
      </c>
      <c r="H155" s="345">
        <v>0</v>
      </c>
      <c r="I155" s="345">
        <v>0</v>
      </c>
      <c r="J155" s="345">
        <v>0</v>
      </c>
      <c r="K155" s="345">
        <v>0</v>
      </c>
      <c r="L155" s="346">
        <v>2170</v>
      </c>
      <c r="M155" s="344">
        <v>6143</v>
      </c>
      <c r="N155" s="345">
        <v>5953</v>
      </c>
      <c r="O155" s="345">
        <v>0</v>
      </c>
      <c r="P155" s="345">
        <v>0</v>
      </c>
      <c r="Q155" s="345">
        <v>0</v>
      </c>
      <c r="R155" s="345">
        <v>0</v>
      </c>
      <c r="S155" s="345">
        <v>0</v>
      </c>
      <c r="T155" s="345">
        <v>0</v>
      </c>
      <c r="U155" s="345">
        <v>0</v>
      </c>
      <c r="V155" s="345">
        <v>0</v>
      </c>
      <c r="W155" s="345">
        <v>0</v>
      </c>
      <c r="X155" s="345">
        <v>0</v>
      </c>
      <c r="Y155" s="346">
        <v>190</v>
      </c>
      <c r="Z155" s="12">
        <v>3</v>
      </c>
      <c r="AA155" s="354">
        <v>0</v>
      </c>
      <c r="AB155" s="345">
        <v>3</v>
      </c>
      <c r="AC155" s="345">
        <v>0</v>
      </c>
      <c r="AD155" s="346">
        <v>0</v>
      </c>
      <c r="AE155" s="33">
        <v>0</v>
      </c>
      <c r="AF155" s="345">
        <v>0</v>
      </c>
      <c r="AG155" s="345">
        <v>0</v>
      </c>
      <c r="AH155" s="345">
        <v>0</v>
      </c>
      <c r="AI155" s="101">
        <v>0</v>
      </c>
      <c r="AJ155" s="12">
        <v>0</v>
      </c>
      <c r="AK155" s="354">
        <v>0</v>
      </c>
      <c r="AL155" s="345">
        <v>0</v>
      </c>
      <c r="AM155" s="347">
        <v>0</v>
      </c>
      <c r="AN155" s="344">
        <v>0</v>
      </c>
      <c r="AO155" s="346">
        <v>0</v>
      </c>
    </row>
    <row r="156" spans="1:41" ht="17.5">
      <c r="A156" s="18">
        <v>520191</v>
      </c>
      <c r="B156" s="348">
        <v>149</v>
      </c>
      <c r="C156" s="19" t="s">
        <v>196</v>
      </c>
      <c r="D156" s="12">
        <v>8</v>
      </c>
      <c r="E156" s="354">
        <v>8</v>
      </c>
      <c r="F156" s="345">
        <v>0</v>
      </c>
      <c r="G156" s="345">
        <v>0</v>
      </c>
      <c r="H156" s="345">
        <v>0</v>
      </c>
      <c r="I156" s="345">
        <v>0</v>
      </c>
      <c r="J156" s="345">
        <v>0</v>
      </c>
      <c r="K156" s="345">
        <v>0</v>
      </c>
      <c r="L156" s="346">
        <v>0</v>
      </c>
      <c r="M156" s="344">
        <v>282</v>
      </c>
      <c r="N156" s="345">
        <v>282</v>
      </c>
      <c r="O156" s="345">
        <v>0</v>
      </c>
      <c r="P156" s="345">
        <v>0</v>
      </c>
      <c r="Q156" s="345">
        <v>0</v>
      </c>
      <c r="R156" s="345">
        <v>0</v>
      </c>
      <c r="S156" s="345">
        <v>0</v>
      </c>
      <c r="T156" s="345">
        <v>0</v>
      </c>
      <c r="U156" s="345">
        <v>0</v>
      </c>
      <c r="V156" s="345">
        <v>0</v>
      </c>
      <c r="W156" s="345">
        <v>0</v>
      </c>
      <c r="X156" s="345">
        <v>0</v>
      </c>
      <c r="Y156" s="346">
        <v>0</v>
      </c>
      <c r="Z156" s="12">
        <v>0</v>
      </c>
      <c r="AA156" s="354">
        <v>0</v>
      </c>
      <c r="AB156" s="345">
        <v>0</v>
      </c>
      <c r="AC156" s="345">
        <v>0</v>
      </c>
      <c r="AD156" s="346">
        <v>0</v>
      </c>
      <c r="AE156" s="33">
        <v>0</v>
      </c>
      <c r="AF156" s="345">
        <v>0</v>
      </c>
      <c r="AG156" s="345">
        <v>0</v>
      </c>
      <c r="AH156" s="345">
        <v>0</v>
      </c>
      <c r="AI156" s="101">
        <v>0</v>
      </c>
      <c r="AJ156" s="12">
        <v>0</v>
      </c>
      <c r="AK156" s="354">
        <v>0</v>
      </c>
      <c r="AL156" s="345">
        <v>0</v>
      </c>
      <c r="AM156" s="347">
        <v>0</v>
      </c>
      <c r="AN156" s="344">
        <v>0</v>
      </c>
      <c r="AO156" s="346">
        <v>0</v>
      </c>
    </row>
    <row r="157" spans="1:41" ht="17.5">
      <c r="A157" s="18">
        <v>520188</v>
      </c>
      <c r="B157" s="348">
        <v>150</v>
      </c>
      <c r="C157" s="19" t="s">
        <v>197</v>
      </c>
      <c r="D157" s="12">
        <v>19</v>
      </c>
      <c r="E157" s="354">
        <v>19</v>
      </c>
      <c r="F157" s="345">
        <v>74</v>
      </c>
      <c r="G157" s="345">
        <v>2</v>
      </c>
      <c r="H157" s="345">
        <v>0</v>
      </c>
      <c r="I157" s="345">
        <v>0</v>
      </c>
      <c r="J157" s="345">
        <v>0</v>
      </c>
      <c r="K157" s="345">
        <v>0</v>
      </c>
      <c r="L157" s="346">
        <v>0</v>
      </c>
      <c r="M157" s="344">
        <v>193</v>
      </c>
      <c r="N157" s="345">
        <v>193</v>
      </c>
      <c r="O157" s="345">
        <v>0</v>
      </c>
      <c r="P157" s="345">
        <v>0</v>
      </c>
      <c r="Q157" s="345">
        <v>101</v>
      </c>
      <c r="R157" s="345">
        <v>46</v>
      </c>
      <c r="S157" s="345">
        <v>0</v>
      </c>
      <c r="T157" s="345">
        <v>0</v>
      </c>
      <c r="U157" s="345">
        <v>3</v>
      </c>
      <c r="V157" s="345">
        <v>0</v>
      </c>
      <c r="W157" s="345">
        <v>4</v>
      </c>
      <c r="X157" s="345">
        <v>0</v>
      </c>
      <c r="Y157" s="346">
        <v>0</v>
      </c>
      <c r="Z157" s="12">
        <v>6</v>
      </c>
      <c r="AA157" s="354">
        <v>6</v>
      </c>
      <c r="AB157" s="345">
        <v>0</v>
      </c>
      <c r="AC157" s="345">
        <v>0</v>
      </c>
      <c r="AD157" s="346">
        <v>0</v>
      </c>
      <c r="AE157" s="33">
        <v>0</v>
      </c>
      <c r="AF157" s="345">
        <v>0</v>
      </c>
      <c r="AG157" s="345">
        <v>0</v>
      </c>
      <c r="AH157" s="345">
        <v>0</v>
      </c>
      <c r="AI157" s="101">
        <v>0</v>
      </c>
      <c r="AJ157" s="12">
        <v>47</v>
      </c>
      <c r="AK157" s="354">
        <v>47</v>
      </c>
      <c r="AL157" s="345">
        <v>40</v>
      </c>
      <c r="AM157" s="347">
        <v>0</v>
      </c>
      <c r="AN157" s="344">
        <v>0</v>
      </c>
      <c r="AO157" s="346">
        <v>0</v>
      </c>
    </row>
    <row r="158" spans="1:41" ht="17.5">
      <c r="A158" s="32">
        <v>520414</v>
      </c>
      <c r="B158" s="348">
        <v>151</v>
      </c>
      <c r="C158" s="19" t="s">
        <v>198</v>
      </c>
      <c r="D158" s="12">
        <v>5036</v>
      </c>
      <c r="E158" s="354">
        <v>5036</v>
      </c>
      <c r="F158" s="345">
        <v>0</v>
      </c>
      <c r="G158" s="345">
        <v>0</v>
      </c>
      <c r="H158" s="345">
        <v>0</v>
      </c>
      <c r="I158" s="345">
        <v>0</v>
      </c>
      <c r="J158" s="345">
        <v>0</v>
      </c>
      <c r="K158" s="345">
        <v>0</v>
      </c>
      <c r="L158" s="346">
        <v>0</v>
      </c>
      <c r="M158" s="344">
        <v>4195</v>
      </c>
      <c r="N158" s="345">
        <v>4195</v>
      </c>
      <c r="O158" s="345">
        <v>0</v>
      </c>
      <c r="P158" s="345">
        <v>0</v>
      </c>
      <c r="Q158" s="345">
        <v>0</v>
      </c>
      <c r="R158" s="345">
        <v>0</v>
      </c>
      <c r="S158" s="345">
        <v>0</v>
      </c>
      <c r="T158" s="345">
        <v>0</v>
      </c>
      <c r="U158" s="345">
        <v>0</v>
      </c>
      <c r="V158" s="345">
        <v>0</v>
      </c>
      <c r="W158" s="345">
        <v>0</v>
      </c>
      <c r="X158" s="345">
        <v>0</v>
      </c>
      <c r="Y158" s="346">
        <v>0</v>
      </c>
      <c r="Z158" s="12">
        <v>1580</v>
      </c>
      <c r="AA158" s="354">
        <v>0</v>
      </c>
      <c r="AB158" s="345">
        <v>0</v>
      </c>
      <c r="AC158" s="345">
        <v>0</v>
      </c>
      <c r="AD158" s="346">
        <v>1580</v>
      </c>
      <c r="AE158" s="33">
        <v>0</v>
      </c>
      <c r="AF158" s="345">
        <v>0</v>
      </c>
      <c r="AG158" s="345">
        <v>0</v>
      </c>
      <c r="AH158" s="345">
        <v>0</v>
      </c>
      <c r="AI158" s="101">
        <v>0</v>
      </c>
      <c r="AJ158" s="12">
        <v>0</v>
      </c>
      <c r="AK158" s="354">
        <v>0</v>
      </c>
      <c r="AL158" s="345">
        <v>0</v>
      </c>
      <c r="AM158" s="347">
        <v>0</v>
      </c>
      <c r="AN158" s="344">
        <v>0</v>
      </c>
      <c r="AO158" s="346">
        <v>0</v>
      </c>
    </row>
    <row r="159" spans="1:41" ht="17.5">
      <c r="A159" s="18">
        <v>520269</v>
      </c>
      <c r="B159" s="348">
        <v>152</v>
      </c>
      <c r="C159" s="19" t="s">
        <v>199</v>
      </c>
      <c r="D159" s="12">
        <v>498</v>
      </c>
      <c r="E159" s="354">
        <v>0</v>
      </c>
      <c r="F159" s="345">
        <v>0</v>
      </c>
      <c r="G159" s="345">
        <v>0</v>
      </c>
      <c r="H159" s="345">
        <v>0</v>
      </c>
      <c r="I159" s="345">
        <v>0</v>
      </c>
      <c r="J159" s="345">
        <v>0</v>
      </c>
      <c r="K159" s="345">
        <v>0</v>
      </c>
      <c r="L159" s="346">
        <v>498</v>
      </c>
      <c r="M159" s="344">
        <v>296</v>
      </c>
      <c r="N159" s="345">
        <v>0</v>
      </c>
      <c r="O159" s="345">
        <v>0</v>
      </c>
      <c r="P159" s="345">
        <v>0</v>
      </c>
      <c r="Q159" s="345">
        <v>0</v>
      </c>
      <c r="R159" s="345">
        <v>0</v>
      </c>
      <c r="S159" s="345">
        <v>0</v>
      </c>
      <c r="T159" s="345">
        <v>0</v>
      </c>
      <c r="U159" s="345">
        <v>0</v>
      </c>
      <c r="V159" s="345">
        <v>0</v>
      </c>
      <c r="W159" s="345">
        <v>0</v>
      </c>
      <c r="X159" s="345">
        <v>0</v>
      </c>
      <c r="Y159" s="346">
        <v>296</v>
      </c>
      <c r="Z159" s="12">
        <v>0</v>
      </c>
      <c r="AA159" s="354">
        <v>0</v>
      </c>
      <c r="AB159" s="345">
        <v>0</v>
      </c>
      <c r="AC159" s="345">
        <v>0</v>
      </c>
      <c r="AD159" s="346">
        <v>0</v>
      </c>
      <c r="AE159" s="33">
        <v>0</v>
      </c>
      <c r="AF159" s="345">
        <v>0</v>
      </c>
      <c r="AG159" s="345">
        <v>0</v>
      </c>
      <c r="AH159" s="345">
        <v>0</v>
      </c>
      <c r="AI159" s="101">
        <v>0</v>
      </c>
      <c r="AJ159" s="12">
        <v>0</v>
      </c>
      <c r="AK159" s="354">
        <v>0</v>
      </c>
      <c r="AL159" s="345">
        <v>0</v>
      </c>
      <c r="AM159" s="347">
        <v>0</v>
      </c>
      <c r="AN159" s="344">
        <v>0</v>
      </c>
      <c r="AO159" s="346">
        <v>0</v>
      </c>
    </row>
    <row r="160" spans="1:41" ht="17.5">
      <c r="A160" s="18">
        <v>520391</v>
      </c>
      <c r="B160" s="348">
        <v>153</v>
      </c>
      <c r="C160" s="19" t="s">
        <v>200</v>
      </c>
      <c r="D160" s="12">
        <v>879</v>
      </c>
      <c r="E160" s="354">
        <v>879</v>
      </c>
      <c r="F160" s="345">
        <v>0</v>
      </c>
      <c r="G160" s="345">
        <v>0</v>
      </c>
      <c r="H160" s="345">
        <v>0</v>
      </c>
      <c r="I160" s="345">
        <v>0</v>
      </c>
      <c r="J160" s="345">
        <v>0</v>
      </c>
      <c r="K160" s="345">
        <v>0</v>
      </c>
      <c r="L160" s="346">
        <v>0</v>
      </c>
      <c r="M160" s="344">
        <v>2791</v>
      </c>
      <c r="N160" s="345">
        <v>2791</v>
      </c>
      <c r="O160" s="345">
        <v>280</v>
      </c>
      <c r="P160" s="345">
        <v>136</v>
      </c>
      <c r="Q160" s="345">
        <v>399</v>
      </c>
      <c r="R160" s="345">
        <v>391</v>
      </c>
      <c r="S160" s="345">
        <v>0</v>
      </c>
      <c r="T160" s="345">
        <v>0</v>
      </c>
      <c r="U160" s="345">
        <v>0</v>
      </c>
      <c r="V160" s="345">
        <v>0</v>
      </c>
      <c r="W160" s="345">
        <v>0</v>
      </c>
      <c r="X160" s="345">
        <v>0</v>
      </c>
      <c r="Y160" s="346">
        <v>0</v>
      </c>
      <c r="Z160" s="12">
        <v>0</v>
      </c>
      <c r="AA160" s="354">
        <v>0</v>
      </c>
      <c r="AB160" s="345">
        <v>0</v>
      </c>
      <c r="AC160" s="345">
        <v>0</v>
      </c>
      <c r="AD160" s="346">
        <v>0</v>
      </c>
      <c r="AE160" s="33">
        <v>0</v>
      </c>
      <c r="AF160" s="345">
        <v>0</v>
      </c>
      <c r="AG160" s="345">
        <v>0</v>
      </c>
      <c r="AH160" s="345">
        <v>0</v>
      </c>
      <c r="AI160" s="101">
        <v>0</v>
      </c>
      <c r="AJ160" s="12">
        <v>74</v>
      </c>
      <c r="AK160" s="354">
        <v>46</v>
      </c>
      <c r="AL160" s="345">
        <v>0</v>
      </c>
      <c r="AM160" s="347">
        <v>28</v>
      </c>
      <c r="AN160" s="344">
        <v>0</v>
      </c>
      <c r="AO160" s="346">
        <v>0</v>
      </c>
    </row>
    <row r="161" spans="1:41" ht="17.5">
      <c r="A161" s="18">
        <v>520243</v>
      </c>
      <c r="B161" s="348">
        <v>154</v>
      </c>
      <c r="C161" s="19" t="s">
        <v>201</v>
      </c>
      <c r="D161" s="12">
        <v>799</v>
      </c>
      <c r="E161" s="354">
        <v>0</v>
      </c>
      <c r="F161" s="345">
        <v>0</v>
      </c>
      <c r="G161" s="345">
        <v>0</v>
      </c>
      <c r="H161" s="345">
        <v>0</v>
      </c>
      <c r="I161" s="345">
        <v>0</v>
      </c>
      <c r="J161" s="345">
        <v>0</v>
      </c>
      <c r="K161" s="345">
        <v>0</v>
      </c>
      <c r="L161" s="346">
        <v>799</v>
      </c>
      <c r="M161" s="344">
        <v>1205</v>
      </c>
      <c r="N161" s="345">
        <v>0</v>
      </c>
      <c r="O161" s="345">
        <v>0</v>
      </c>
      <c r="P161" s="345">
        <v>0</v>
      </c>
      <c r="Q161" s="345">
        <v>0</v>
      </c>
      <c r="R161" s="345">
        <v>0</v>
      </c>
      <c r="S161" s="345">
        <v>0</v>
      </c>
      <c r="T161" s="345">
        <v>0</v>
      </c>
      <c r="U161" s="345">
        <v>0</v>
      </c>
      <c r="V161" s="345">
        <v>0</v>
      </c>
      <c r="W161" s="345">
        <v>0</v>
      </c>
      <c r="X161" s="345">
        <v>0</v>
      </c>
      <c r="Y161" s="346">
        <v>1205</v>
      </c>
      <c r="Z161" s="12">
        <v>8</v>
      </c>
      <c r="AA161" s="354">
        <v>0</v>
      </c>
      <c r="AB161" s="345">
        <v>8</v>
      </c>
      <c r="AC161" s="345">
        <v>0</v>
      </c>
      <c r="AD161" s="346">
        <v>0</v>
      </c>
      <c r="AE161" s="33">
        <v>0</v>
      </c>
      <c r="AF161" s="345">
        <v>0</v>
      </c>
      <c r="AG161" s="345">
        <v>0</v>
      </c>
      <c r="AH161" s="345">
        <v>0</v>
      </c>
      <c r="AI161" s="101">
        <v>0</v>
      </c>
      <c r="AJ161" s="12">
        <v>0</v>
      </c>
      <c r="AK161" s="354">
        <v>0</v>
      </c>
      <c r="AL161" s="345">
        <v>0</v>
      </c>
      <c r="AM161" s="347">
        <v>0</v>
      </c>
      <c r="AN161" s="344">
        <v>0</v>
      </c>
      <c r="AO161" s="346">
        <v>0</v>
      </c>
    </row>
    <row r="162" spans="1:41" ht="17.5">
      <c r="A162" s="18">
        <v>520264</v>
      </c>
      <c r="B162" s="348">
        <v>155</v>
      </c>
      <c r="C162" s="19" t="s">
        <v>202</v>
      </c>
      <c r="D162" s="12">
        <v>1755</v>
      </c>
      <c r="E162" s="354">
        <v>0</v>
      </c>
      <c r="F162" s="345">
        <v>0</v>
      </c>
      <c r="G162" s="345">
        <v>0</v>
      </c>
      <c r="H162" s="345">
        <v>0</v>
      </c>
      <c r="I162" s="345">
        <v>0</v>
      </c>
      <c r="J162" s="345">
        <v>0</v>
      </c>
      <c r="K162" s="345">
        <v>0</v>
      </c>
      <c r="L162" s="346">
        <v>1755</v>
      </c>
      <c r="M162" s="344">
        <v>6473</v>
      </c>
      <c r="N162" s="345">
        <v>0</v>
      </c>
      <c r="O162" s="345">
        <v>0</v>
      </c>
      <c r="P162" s="345">
        <v>0</v>
      </c>
      <c r="Q162" s="345">
        <v>0</v>
      </c>
      <c r="R162" s="345">
        <v>0</v>
      </c>
      <c r="S162" s="345">
        <v>0</v>
      </c>
      <c r="T162" s="345">
        <v>0</v>
      </c>
      <c r="U162" s="345">
        <v>0</v>
      </c>
      <c r="V162" s="345">
        <v>0</v>
      </c>
      <c r="W162" s="345">
        <v>0</v>
      </c>
      <c r="X162" s="345">
        <v>0</v>
      </c>
      <c r="Y162" s="346">
        <v>6473</v>
      </c>
      <c r="Z162" s="12">
        <v>30</v>
      </c>
      <c r="AA162" s="354">
        <v>0</v>
      </c>
      <c r="AB162" s="345">
        <v>30</v>
      </c>
      <c r="AC162" s="345">
        <v>0</v>
      </c>
      <c r="AD162" s="346">
        <v>0</v>
      </c>
      <c r="AE162" s="33">
        <v>0</v>
      </c>
      <c r="AF162" s="345">
        <v>0</v>
      </c>
      <c r="AG162" s="345">
        <v>0</v>
      </c>
      <c r="AH162" s="345">
        <v>0</v>
      </c>
      <c r="AI162" s="101">
        <v>0</v>
      </c>
      <c r="AJ162" s="12">
        <v>0</v>
      </c>
      <c r="AK162" s="354">
        <v>0</v>
      </c>
      <c r="AL162" s="345">
        <v>0</v>
      </c>
      <c r="AM162" s="347">
        <v>0</v>
      </c>
      <c r="AN162" s="344">
        <v>0</v>
      </c>
      <c r="AO162" s="346">
        <v>0</v>
      </c>
    </row>
    <row r="163" spans="1:41" ht="17.5">
      <c r="A163" s="18">
        <v>520314</v>
      </c>
      <c r="B163" s="348">
        <v>156</v>
      </c>
      <c r="C163" s="19" t="s">
        <v>203</v>
      </c>
      <c r="D163" s="12">
        <v>1987</v>
      </c>
      <c r="E163" s="354">
        <v>0</v>
      </c>
      <c r="F163" s="345">
        <v>0</v>
      </c>
      <c r="G163" s="345">
        <v>0</v>
      </c>
      <c r="H163" s="345">
        <v>0</v>
      </c>
      <c r="I163" s="345">
        <v>0</v>
      </c>
      <c r="J163" s="345">
        <v>0</v>
      </c>
      <c r="K163" s="345">
        <v>0</v>
      </c>
      <c r="L163" s="346">
        <v>1987</v>
      </c>
      <c r="M163" s="344">
        <v>1157</v>
      </c>
      <c r="N163" s="345">
        <v>0</v>
      </c>
      <c r="O163" s="345">
        <v>0</v>
      </c>
      <c r="P163" s="345">
        <v>0</v>
      </c>
      <c r="Q163" s="345">
        <v>0</v>
      </c>
      <c r="R163" s="345">
        <v>0</v>
      </c>
      <c r="S163" s="345">
        <v>0</v>
      </c>
      <c r="T163" s="345">
        <v>0</v>
      </c>
      <c r="U163" s="345">
        <v>0</v>
      </c>
      <c r="V163" s="345">
        <v>0</v>
      </c>
      <c r="W163" s="345">
        <v>0</v>
      </c>
      <c r="X163" s="345">
        <v>0</v>
      </c>
      <c r="Y163" s="346">
        <v>1157</v>
      </c>
      <c r="Z163" s="12">
        <v>0</v>
      </c>
      <c r="AA163" s="354">
        <v>0</v>
      </c>
      <c r="AB163" s="345">
        <v>0</v>
      </c>
      <c r="AC163" s="345">
        <v>0</v>
      </c>
      <c r="AD163" s="346">
        <v>0</v>
      </c>
      <c r="AE163" s="33">
        <v>0</v>
      </c>
      <c r="AF163" s="345">
        <v>0</v>
      </c>
      <c r="AG163" s="345">
        <v>0</v>
      </c>
      <c r="AH163" s="345">
        <v>0</v>
      </c>
      <c r="AI163" s="101">
        <v>0</v>
      </c>
      <c r="AJ163" s="12">
        <v>0</v>
      </c>
      <c r="AK163" s="354">
        <v>0</v>
      </c>
      <c r="AL163" s="345">
        <v>0</v>
      </c>
      <c r="AM163" s="347">
        <v>0</v>
      </c>
      <c r="AN163" s="344">
        <v>0</v>
      </c>
      <c r="AO163" s="346">
        <v>0</v>
      </c>
    </row>
    <row r="164" spans="1:41" ht="17.5">
      <c r="A164" s="18">
        <v>520179</v>
      </c>
      <c r="B164" s="348">
        <v>157</v>
      </c>
      <c r="C164" s="19" t="s">
        <v>204</v>
      </c>
      <c r="D164" s="12">
        <v>142</v>
      </c>
      <c r="E164" s="354">
        <v>0</v>
      </c>
      <c r="F164" s="345">
        <v>0</v>
      </c>
      <c r="G164" s="345">
        <v>0</v>
      </c>
      <c r="H164" s="345">
        <v>0</v>
      </c>
      <c r="I164" s="345">
        <v>0</v>
      </c>
      <c r="J164" s="345">
        <v>0</v>
      </c>
      <c r="K164" s="345">
        <v>0</v>
      </c>
      <c r="L164" s="346">
        <v>142</v>
      </c>
      <c r="M164" s="344">
        <v>98</v>
      </c>
      <c r="N164" s="345">
        <v>0</v>
      </c>
      <c r="O164" s="345">
        <v>0</v>
      </c>
      <c r="P164" s="345">
        <v>0</v>
      </c>
      <c r="Q164" s="345">
        <v>0</v>
      </c>
      <c r="R164" s="345">
        <v>0</v>
      </c>
      <c r="S164" s="345">
        <v>0</v>
      </c>
      <c r="T164" s="345">
        <v>0</v>
      </c>
      <c r="U164" s="345">
        <v>0</v>
      </c>
      <c r="V164" s="345">
        <v>0</v>
      </c>
      <c r="W164" s="345">
        <v>0</v>
      </c>
      <c r="X164" s="345">
        <v>0</v>
      </c>
      <c r="Y164" s="346">
        <v>98</v>
      </c>
      <c r="Z164" s="12">
        <v>2</v>
      </c>
      <c r="AA164" s="354">
        <v>0</v>
      </c>
      <c r="AB164" s="345">
        <v>2</v>
      </c>
      <c r="AC164" s="345">
        <v>0</v>
      </c>
      <c r="AD164" s="346">
        <v>0</v>
      </c>
      <c r="AE164" s="33">
        <v>0</v>
      </c>
      <c r="AF164" s="345">
        <v>0</v>
      </c>
      <c r="AG164" s="345">
        <v>0</v>
      </c>
      <c r="AH164" s="345">
        <v>0</v>
      </c>
      <c r="AI164" s="101">
        <v>0</v>
      </c>
      <c r="AJ164" s="12">
        <v>0</v>
      </c>
      <c r="AK164" s="354">
        <v>0</v>
      </c>
      <c r="AL164" s="345">
        <v>0</v>
      </c>
      <c r="AM164" s="347">
        <v>0</v>
      </c>
      <c r="AN164" s="344">
        <v>0</v>
      </c>
      <c r="AO164" s="346">
        <v>0</v>
      </c>
    </row>
    <row r="165" spans="1:41" ht="28">
      <c r="A165" s="18">
        <v>520195</v>
      </c>
      <c r="B165" s="348">
        <v>158</v>
      </c>
      <c r="C165" s="19" t="s">
        <v>205</v>
      </c>
      <c r="D165" s="12">
        <v>16</v>
      </c>
      <c r="E165" s="354">
        <v>16</v>
      </c>
      <c r="F165" s="345">
        <v>0</v>
      </c>
      <c r="G165" s="345">
        <v>0</v>
      </c>
      <c r="H165" s="345">
        <v>0</v>
      </c>
      <c r="I165" s="345">
        <v>0</v>
      </c>
      <c r="J165" s="345">
        <v>0</v>
      </c>
      <c r="K165" s="345">
        <v>0</v>
      </c>
      <c r="L165" s="346">
        <v>0</v>
      </c>
      <c r="M165" s="344">
        <v>60</v>
      </c>
      <c r="N165" s="345">
        <v>60</v>
      </c>
      <c r="O165" s="345">
        <v>0</v>
      </c>
      <c r="P165" s="345">
        <v>0</v>
      </c>
      <c r="Q165" s="345">
        <v>0</v>
      </c>
      <c r="R165" s="345">
        <v>0</v>
      </c>
      <c r="S165" s="345">
        <v>0</v>
      </c>
      <c r="T165" s="345">
        <v>0</v>
      </c>
      <c r="U165" s="345">
        <v>0</v>
      </c>
      <c r="V165" s="345">
        <v>0</v>
      </c>
      <c r="W165" s="345">
        <v>0</v>
      </c>
      <c r="X165" s="345">
        <v>0</v>
      </c>
      <c r="Y165" s="346">
        <v>0</v>
      </c>
      <c r="Z165" s="12">
        <v>0</v>
      </c>
      <c r="AA165" s="354">
        <v>0</v>
      </c>
      <c r="AB165" s="345">
        <v>0</v>
      </c>
      <c r="AC165" s="345">
        <v>0</v>
      </c>
      <c r="AD165" s="346">
        <v>0</v>
      </c>
      <c r="AE165" s="33">
        <v>0</v>
      </c>
      <c r="AF165" s="345">
        <v>0</v>
      </c>
      <c r="AG165" s="345">
        <v>0</v>
      </c>
      <c r="AH165" s="345">
        <v>0</v>
      </c>
      <c r="AI165" s="101">
        <v>0</v>
      </c>
      <c r="AJ165" s="12">
        <v>0</v>
      </c>
      <c r="AK165" s="354">
        <v>0</v>
      </c>
      <c r="AL165" s="345">
        <v>0</v>
      </c>
      <c r="AM165" s="347">
        <v>0</v>
      </c>
      <c r="AN165" s="344">
        <v>0</v>
      </c>
      <c r="AO165" s="346">
        <v>0</v>
      </c>
    </row>
    <row r="166" spans="1:41" ht="17.5">
      <c r="A166" s="18">
        <v>520310</v>
      </c>
      <c r="B166" s="348">
        <v>159</v>
      </c>
      <c r="C166" s="19" t="s">
        <v>206</v>
      </c>
      <c r="D166" s="12">
        <v>0</v>
      </c>
      <c r="E166" s="354">
        <v>0</v>
      </c>
      <c r="F166" s="345">
        <v>0</v>
      </c>
      <c r="G166" s="345">
        <v>0</v>
      </c>
      <c r="H166" s="345">
        <v>0</v>
      </c>
      <c r="I166" s="345">
        <v>0</v>
      </c>
      <c r="J166" s="345">
        <v>0</v>
      </c>
      <c r="K166" s="345">
        <v>0</v>
      </c>
      <c r="L166" s="346">
        <v>0</v>
      </c>
      <c r="M166" s="344">
        <v>0</v>
      </c>
      <c r="N166" s="345">
        <v>0</v>
      </c>
      <c r="O166" s="345">
        <v>0</v>
      </c>
      <c r="P166" s="345">
        <v>1036</v>
      </c>
      <c r="Q166" s="345">
        <v>0</v>
      </c>
      <c r="R166" s="345">
        <v>0</v>
      </c>
      <c r="S166" s="345">
        <v>0</v>
      </c>
      <c r="T166" s="345">
        <v>0</v>
      </c>
      <c r="U166" s="345">
        <v>0</v>
      </c>
      <c r="V166" s="345">
        <v>0</v>
      </c>
      <c r="W166" s="345">
        <v>0</v>
      </c>
      <c r="X166" s="345">
        <v>0</v>
      </c>
      <c r="Y166" s="346">
        <v>0</v>
      </c>
      <c r="Z166" s="12">
        <v>0</v>
      </c>
      <c r="AA166" s="354">
        <v>0</v>
      </c>
      <c r="AB166" s="345">
        <v>0</v>
      </c>
      <c r="AC166" s="345">
        <v>0</v>
      </c>
      <c r="AD166" s="346">
        <v>0</v>
      </c>
      <c r="AE166" s="33">
        <v>0</v>
      </c>
      <c r="AF166" s="345">
        <v>0</v>
      </c>
      <c r="AG166" s="345">
        <v>0</v>
      </c>
      <c r="AH166" s="345">
        <v>0</v>
      </c>
      <c r="AI166" s="101">
        <v>0</v>
      </c>
      <c r="AJ166" s="12">
        <v>0</v>
      </c>
      <c r="AK166" s="354">
        <v>0</v>
      </c>
      <c r="AL166" s="345">
        <v>0</v>
      </c>
      <c r="AM166" s="347">
        <v>0</v>
      </c>
      <c r="AN166" s="344">
        <v>0</v>
      </c>
      <c r="AO166" s="346">
        <v>0</v>
      </c>
    </row>
    <row r="167" spans="1:41" ht="17.5">
      <c r="A167" s="18">
        <v>520394</v>
      </c>
      <c r="B167" s="348">
        <v>160</v>
      </c>
      <c r="C167" s="19" t="s">
        <v>207</v>
      </c>
      <c r="D167" s="12">
        <v>0</v>
      </c>
      <c r="E167" s="354">
        <v>0</v>
      </c>
      <c r="F167" s="345">
        <v>0</v>
      </c>
      <c r="G167" s="345">
        <v>0</v>
      </c>
      <c r="H167" s="345">
        <v>0</v>
      </c>
      <c r="I167" s="345">
        <v>0</v>
      </c>
      <c r="J167" s="345">
        <v>0</v>
      </c>
      <c r="K167" s="345">
        <v>0</v>
      </c>
      <c r="L167" s="346">
        <v>0</v>
      </c>
      <c r="M167" s="344">
        <v>0</v>
      </c>
      <c r="N167" s="345">
        <v>0</v>
      </c>
      <c r="O167" s="345">
        <v>0</v>
      </c>
      <c r="P167" s="345">
        <v>0</v>
      </c>
      <c r="Q167" s="345">
        <v>0</v>
      </c>
      <c r="R167" s="345">
        <v>0</v>
      </c>
      <c r="S167" s="345">
        <v>0</v>
      </c>
      <c r="T167" s="345">
        <v>0</v>
      </c>
      <c r="U167" s="345">
        <v>0</v>
      </c>
      <c r="V167" s="345">
        <v>0</v>
      </c>
      <c r="W167" s="345">
        <v>0</v>
      </c>
      <c r="X167" s="345">
        <v>0</v>
      </c>
      <c r="Y167" s="346">
        <v>0</v>
      </c>
      <c r="Z167" s="12">
        <v>0</v>
      </c>
      <c r="AA167" s="354">
        <v>0</v>
      </c>
      <c r="AB167" s="345">
        <v>0</v>
      </c>
      <c r="AC167" s="345">
        <v>0</v>
      </c>
      <c r="AD167" s="346">
        <v>0</v>
      </c>
      <c r="AE167" s="33">
        <v>0</v>
      </c>
      <c r="AF167" s="345">
        <v>0</v>
      </c>
      <c r="AG167" s="345">
        <v>0</v>
      </c>
      <c r="AH167" s="345">
        <v>0</v>
      </c>
      <c r="AI167" s="101">
        <v>0</v>
      </c>
      <c r="AJ167" s="12">
        <v>26</v>
      </c>
      <c r="AK167" s="354">
        <v>26</v>
      </c>
      <c r="AL167" s="345">
        <v>0</v>
      </c>
      <c r="AM167" s="347">
        <v>0</v>
      </c>
      <c r="AN167" s="344">
        <v>0</v>
      </c>
      <c r="AO167" s="346">
        <v>0</v>
      </c>
    </row>
    <row r="168" spans="1:41" ht="17.5">
      <c r="A168" s="18">
        <v>520398</v>
      </c>
      <c r="B168" s="348">
        <v>161</v>
      </c>
      <c r="C168" s="19" t="s">
        <v>208</v>
      </c>
      <c r="D168" s="12">
        <v>0</v>
      </c>
      <c r="E168" s="354">
        <v>0</v>
      </c>
      <c r="F168" s="345">
        <v>0</v>
      </c>
      <c r="G168" s="345">
        <v>0</v>
      </c>
      <c r="H168" s="345">
        <v>0</v>
      </c>
      <c r="I168" s="345">
        <v>0</v>
      </c>
      <c r="J168" s="345">
        <v>0</v>
      </c>
      <c r="K168" s="345">
        <v>0</v>
      </c>
      <c r="L168" s="346">
        <v>0</v>
      </c>
      <c r="M168" s="344">
        <v>0</v>
      </c>
      <c r="N168" s="345">
        <v>0</v>
      </c>
      <c r="O168" s="345">
        <v>0</v>
      </c>
      <c r="P168" s="345">
        <v>0</v>
      </c>
      <c r="Q168" s="345">
        <v>0</v>
      </c>
      <c r="R168" s="345">
        <v>0</v>
      </c>
      <c r="S168" s="345">
        <v>0</v>
      </c>
      <c r="T168" s="345">
        <v>0</v>
      </c>
      <c r="U168" s="345">
        <v>0</v>
      </c>
      <c r="V168" s="345">
        <v>0</v>
      </c>
      <c r="W168" s="345">
        <v>0</v>
      </c>
      <c r="X168" s="345">
        <v>0</v>
      </c>
      <c r="Y168" s="346">
        <v>0</v>
      </c>
      <c r="Z168" s="12">
        <v>0</v>
      </c>
      <c r="AA168" s="354">
        <v>0</v>
      </c>
      <c r="AB168" s="345">
        <v>0</v>
      </c>
      <c r="AC168" s="345">
        <v>0</v>
      </c>
      <c r="AD168" s="346">
        <v>0</v>
      </c>
      <c r="AE168" s="33">
        <v>0</v>
      </c>
      <c r="AF168" s="345">
        <v>0</v>
      </c>
      <c r="AG168" s="345">
        <v>0</v>
      </c>
      <c r="AH168" s="345">
        <v>0</v>
      </c>
      <c r="AI168" s="101">
        <v>0</v>
      </c>
      <c r="AJ168" s="12">
        <v>90</v>
      </c>
      <c r="AK168" s="354">
        <v>0</v>
      </c>
      <c r="AL168" s="345">
        <v>0</v>
      </c>
      <c r="AM168" s="347">
        <v>90</v>
      </c>
      <c r="AN168" s="344">
        <v>0</v>
      </c>
      <c r="AO168" s="346">
        <v>0</v>
      </c>
    </row>
    <row r="169" spans="1:41" ht="17.5">
      <c r="A169" s="32">
        <v>520411</v>
      </c>
      <c r="B169" s="348">
        <v>162</v>
      </c>
      <c r="C169" s="19" t="s">
        <v>209</v>
      </c>
      <c r="D169" s="12">
        <v>0</v>
      </c>
      <c r="E169" s="354">
        <v>0</v>
      </c>
      <c r="F169" s="345">
        <v>0</v>
      </c>
      <c r="G169" s="345">
        <v>0</v>
      </c>
      <c r="H169" s="345">
        <v>0</v>
      </c>
      <c r="I169" s="345">
        <v>0</v>
      </c>
      <c r="J169" s="345">
        <v>0</v>
      </c>
      <c r="K169" s="345">
        <v>0</v>
      </c>
      <c r="L169" s="346">
        <v>0</v>
      </c>
      <c r="M169" s="344">
        <v>0</v>
      </c>
      <c r="N169" s="345">
        <v>0</v>
      </c>
      <c r="O169" s="345">
        <v>0</v>
      </c>
      <c r="P169" s="345">
        <v>190</v>
      </c>
      <c r="Q169" s="345">
        <v>0</v>
      </c>
      <c r="R169" s="345">
        <v>0</v>
      </c>
      <c r="S169" s="345">
        <v>0</v>
      </c>
      <c r="T169" s="345">
        <v>0</v>
      </c>
      <c r="U169" s="345">
        <v>0</v>
      </c>
      <c r="V169" s="345">
        <v>0</v>
      </c>
      <c r="W169" s="345">
        <v>0</v>
      </c>
      <c r="X169" s="345">
        <v>0</v>
      </c>
      <c r="Y169" s="346">
        <v>0</v>
      </c>
      <c r="Z169" s="12">
        <v>0</v>
      </c>
      <c r="AA169" s="354">
        <v>0</v>
      </c>
      <c r="AB169" s="345">
        <v>0</v>
      </c>
      <c r="AC169" s="345">
        <v>0</v>
      </c>
      <c r="AD169" s="346">
        <v>0</v>
      </c>
      <c r="AE169" s="33">
        <v>0</v>
      </c>
      <c r="AF169" s="345">
        <v>0</v>
      </c>
      <c r="AG169" s="345">
        <v>0</v>
      </c>
      <c r="AH169" s="345">
        <v>0</v>
      </c>
      <c r="AI169" s="101">
        <v>0</v>
      </c>
      <c r="AJ169" s="12">
        <v>14</v>
      </c>
      <c r="AK169" s="354">
        <v>14</v>
      </c>
      <c r="AL169" s="345">
        <v>0</v>
      </c>
      <c r="AM169" s="347">
        <v>0</v>
      </c>
      <c r="AN169" s="344">
        <v>0</v>
      </c>
      <c r="AO169" s="346">
        <v>0</v>
      </c>
    </row>
    <row r="170" spans="1:41" ht="17.5">
      <c r="A170" s="18">
        <v>520296</v>
      </c>
      <c r="B170" s="348">
        <v>163</v>
      </c>
      <c r="C170" s="19" t="s">
        <v>210</v>
      </c>
      <c r="D170" s="12">
        <v>704</v>
      </c>
      <c r="E170" s="354">
        <v>621</v>
      </c>
      <c r="F170" s="345">
        <v>0</v>
      </c>
      <c r="G170" s="345">
        <v>0</v>
      </c>
      <c r="H170" s="345">
        <v>0</v>
      </c>
      <c r="I170" s="345">
        <v>0</v>
      </c>
      <c r="J170" s="345">
        <v>0</v>
      </c>
      <c r="K170" s="345">
        <v>0</v>
      </c>
      <c r="L170" s="346">
        <v>83</v>
      </c>
      <c r="M170" s="344">
        <v>358</v>
      </c>
      <c r="N170" s="345">
        <v>325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346">
        <v>33</v>
      </c>
      <c r="Z170" s="12">
        <v>2</v>
      </c>
      <c r="AA170" s="354">
        <v>0</v>
      </c>
      <c r="AB170" s="345">
        <v>2</v>
      </c>
      <c r="AC170" s="345">
        <v>0</v>
      </c>
      <c r="AD170" s="346">
        <v>0</v>
      </c>
      <c r="AE170" s="33">
        <v>0</v>
      </c>
      <c r="AF170" s="345">
        <v>0</v>
      </c>
      <c r="AG170" s="345">
        <v>0</v>
      </c>
      <c r="AH170" s="345">
        <v>0</v>
      </c>
      <c r="AI170" s="101">
        <v>0</v>
      </c>
      <c r="AJ170" s="12">
        <v>358</v>
      </c>
      <c r="AK170" s="354">
        <v>358</v>
      </c>
      <c r="AL170" s="345">
        <v>304</v>
      </c>
      <c r="AM170" s="347">
        <v>0</v>
      </c>
      <c r="AN170" s="344">
        <v>0</v>
      </c>
      <c r="AO170" s="346">
        <v>0</v>
      </c>
    </row>
    <row r="171" spans="1:41" ht="17.5">
      <c r="A171" s="18">
        <v>520346</v>
      </c>
      <c r="B171" s="348">
        <v>164</v>
      </c>
      <c r="C171" s="19" t="s">
        <v>211</v>
      </c>
      <c r="D171" s="12">
        <v>392</v>
      </c>
      <c r="E171" s="354">
        <v>0</v>
      </c>
      <c r="F171" s="345">
        <v>0</v>
      </c>
      <c r="G171" s="345">
        <v>0</v>
      </c>
      <c r="H171" s="345">
        <v>0</v>
      </c>
      <c r="I171" s="345">
        <v>0</v>
      </c>
      <c r="J171" s="345">
        <v>0</v>
      </c>
      <c r="K171" s="345">
        <v>0</v>
      </c>
      <c r="L171" s="346">
        <v>392</v>
      </c>
      <c r="M171" s="344">
        <v>239</v>
      </c>
      <c r="N171" s="345">
        <v>0</v>
      </c>
      <c r="O171" s="345">
        <v>0</v>
      </c>
      <c r="P171" s="345">
        <v>0</v>
      </c>
      <c r="Q171" s="345">
        <v>0</v>
      </c>
      <c r="R171" s="345">
        <v>0</v>
      </c>
      <c r="S171" s="345">
        <v>0</v>
      </c>
      <c r="T171" s="345">
        <v>0</v>
      </c>
      <c r="U171" s="345">
        <v>0</v>
      </c>
      <c r="V171" s="345">
        <v>0</v>
      </c>
      <c r="W171" s="345">
        <v>0</v>
      </c>
      <c r="X171" s="345">
        <v>0</v>
      </c>
      <c r="Y171" s="346">
        <v>239</v>
      </c>
      <c r="Z171" s="12">
        <v>1</v>
      </c>
      <c r="AA171" s="354">
        <v>0</v>
      </c>
      <c r="AB171" s="345">
        <v>1</v>
      </c>
      <c r="AC171" s="345">
        <v>0</v>
      </c>
      <c r="AD171" s="346">
        <v>0</v>
      </c>
      <c r="AE171" s="33">
        <v>0</v>
      </c>
      <c r="AF171" s="345">
        <v>0</v>
      </c>
      <c r="AG171" s="345">
        <v>0</v>
      </c>
      <c r="AH171" s="345">
        <v>0</v>
      </c>
      <c r="AI171" s="101">
        <v>0</v>
      </c>
      <c r="AJ171" s="12">
        <v>0</v>
      </c>
      <c r="AK171" s="354">
        <v>0</v>
      </c>
      <c r="AL171" s="345">
        <v>0</v>
      </c>
      <c r="AM171" s="347">
        <v>0</v>
      </c>
      <c r="AN171" s="344">
        <v>0</v>
      </c>
      <c r="AO171" s="346">
        <v>0</v>
      </c>
    </row>
    <row r="172" spans="1:41" ht="17.5">
      <c r="A172" s="18">
        <v>520315</v>
      </c>
      <c r="B172" s="348">
        <v>165</v>
      </c>
      <c r="C172" s="19" t="s">
        <v>212</v>
      </c>
      <c r="D172" s="12">
        <v>0</v>
      </c>
      <c r="E172" s="354">
        <v>0</v>
      </c>
      <c r="F172" s="345">
        <v>0</v>
      </c>
      <c r="G172" s="345">
        <v>0</v>
      </c>
      <c r="H172" s="345">
        <v>0</v>
      </c>
      <c r="I172" s="345">
        <v>0</v>
      </c>
      <c r="J172" s="345">
        <v>0</v>
      </c>
      <c r="K172" s="345">
        <v>0</v>
      </c>
      <c r="L172" s="346">
        <v>0</v>
      </c>
      <c r="M172" s="344">
        <v>0</v>
      </c>
      <c r="N172" s="345">
        <v>0</v>
      </c>
      <c r="O172" s="345">
        <v>0</v>
      </c>
      <c r="P172" s="345">
        <v>0</v>
      </c>
      <c r="Q172" s="345">
        <v>0</v>
      </c>
      <c r="R172" s="345">
        <v>0</v>
      </c>
      <c r="S172" s="345">
        <v>0</v>
      </c>
      <c r="T172" s="345">
        <v>0</v>
      </c>
      <c r="U172" s="345">
        <v>0</v>
      </c>
      <c r="V172" s="345">
        <v>0</v>
      </c>
      <c r="W172" s="345">
        <v>0</v>
      </c>
      <c r="X172" s="345">
        <v>0</v>
      </c>
      <c r="Y172" s="346">
        <v>0</v>
      </c>
      <c r="Z172" s="12">
        <v>0</v>
      </c>
      <c r="AA172" s="354">
        <v>0</v>
      </c>
      <c r="AB172" s="345">
        <v>0</v>
      </c>
      <c r="AC172" s="345">
        <v>0</v>
      </c>
      <c r="AD172" s="346">
        <v>0</v>
      </c>
      <c r="AE172" s="33">
        <v>0</v>
      </c>
      <c r="AF172" s="345">
        <v>0</v>
      </c>
      <c r="AG172" s="345">
        <v>0</v>
      </c>
      <c r="AH172" s="345">
        <v>0</v>
      </c>
      <c r="AI172" s="101">
        <v>0</v>
      </c>
      <c r="AJ172" s="12">
        <v>0</v>
      </c>
      <c r="AK172" s="354">
        <v>0</v>
      </c>
      <c r="AL172" s="345">
        <v>0</v>
      </c>
      <c r="AM172" s="347">
        <v>0</v>
      </c>
      <c r="AN172" s="344">
        <v>2804</v>
      </c>
      <c r="AO172" s="346">
        <v>5</v>
      </c>
    </row>
    <row r="173" spans="1:41" ht="28">
      <c r="A173" s="18">
        <v>520309</v>
      </c>
      <c r="B173" s="348">
        <v>166</v>
      </c>
      <c r="C173" s="19" t="s">
        <v>213</v>
      </c>
      <c r="D173" s="12">
        <v>1380</v>
      </c>
      <c r="E173" s="354">
        <v>364</v>
      </c>
      <c r="F173" s="345">
        <v>0</v>
      </c>
      <c r="G173" s="345">
        <v>0</v>
      </c>
      <c r="H173" s="345">
        <v>0</v>
      </c>
      <c r="I173" s="345">
        <v>0</v>
      </c>
      <c r="J173" s="345">
        <v>0</v>
      </c>
      <c r="K173" s="345">
        <v>0</v>
      </c>
      <c r="L173" s="346">
        <v>1016</v>
      </c>
      <c r="M173" s="344">
        <v>5264</v>
      </c>
      <c r="N173" s="345">
        <v>2224</v>
      </c>
      <c r="O173" s="345">
        <v>0</v>
      </c>
      <c r="P173" s="345">
        <v>0</v>
      </c>
      <c r="Q173" s="345">
        <v>0</v>
      </c>
      <c r="R173" s="345">
        <v>821</v>
      </c>
      <c r="S173" s="345">
        <v>0</v>
      </c>
      <c r="T173" s="345">
        <v>0</v>
      </c>
      <c r="U173" s="345">
        <v>0</v>
      </c>
      <c r="V173" s="345">
        <v>0</v>
      </c>
      <c r="W173" s="345">
        <v>0</v>
      </c>
      <c r="X173" s="345">
        <v>0</v>
      </c>
      <c r="Y173" s="346">
        <v>3040</v>
      </c>
      <c r="Z173" s="12">
        <v>1</v>
      </c>
      <c r="AA173" s="354">
        <v>0</v>
      </c>
      <c r="AB173" s="345">
        <v>1</v>
      </c>
      <c r="AC173" s="345">
        <v>0</v>
      </c>
      <c r="AD173" s="346">
        <v>0</v>
      </c>
      <c r="AE173" s="33">
        <v>0</v>
      </c>
      <c r="AF173" s="345">
        <v>0</v>
      </c>
      <c r="AG173" s="345">
        <v>0</v>
      </c>
      <c r="AH173" s="345">
        <v>0</v>
      </c>
      <c r="AI173" s="101">
        <v>0</v>
      </c>
      <c r="AJ173" s="12">
        <v>0</v>
      </c>
      <c r="AK173" s="354">
        <v>0</v>
      </c>
      <c r="AL173" s="345">
        <v>0</v>
      </c>
      <c r="AM173" s="347">
        <v>0</v>
      </c>
      <c r="AN173" s="344">
        <v>0</v>
      </c>
      <c r="AO173" s="346">
        <v>0</v>
      </c>
    </row>
    <row r="174" spans="1:41" ht="17.5">
      <c r="A174" s="18">
        <v>520259</v>
      </c>
      <c r="B174" s="348">
        <v>167</v>
      </c>
      <c r="C174" s="19" t="s">
        <v>214</v>
      </c>
      <c r="D174" s="12">
        <v>0</v>
      </c>
      <c r="E174" s="354">
        <v>0</v>
      </c>
      <c r="F174" s="345">
        <v>0</v>
      </c>
      <c r="G174" s="345">
        <v>0</v>
      </c>
      <c r="H174" s="345">
        <v>0</v>
      </c>
      <c r="I174" s="345">
        <v>0</v>
      </c>
      <c r="J174" s="345">
        <v>0</v>
      </c>
      <c r="K174" s="345">
        <v>0</v>
      </c>
      <c r="L174" s="346">
        <v>0</v>
      </c>
      <c r="M174" s="344">
        <v>0</v>
      </c>
      <c r="N174" s="345">
        <v>0</v>
      </c>
      <c r="O174" s="345">
        <v>0</v>
      </c>
      <c r="P174" s="345">
        <v>0</v>
      </c>
      <c r="Q174" s="345">
        <v>0</v>
      </c>
      <c r="R174" s="345">
        <v>0</v>
      </c>
      <c r="S174" s="345">
        <v>0</v>
      </c>
      <c r="T174" s="345">
        <v>0</v>
      </c>
      <c r="U174" s="345">
        <v>0</v>
      </c>
      <c r="V174" s="345">
        <v>0</v>
      </c>
      <c r="W174" s="345">
        <v>0</v>
      </c>
      <c r="X174" s="345">
        <v>0</v>
      </c>
      <c r="Y174" s="346">
        <v>0</v>
      </c>
      <c r="Z174" s="12">
        <v>0</v>
      </c>
      <c r="AA174" s="354">
        <v>0</v>
      </c>
      <c r="AB174" s="345">
        <v>0</v>
      </c>
      <c r="AC174" s="345">
        <v>0</v>
      </c>
      <c r="AD174" s="346">
        <v>0</v>
      </c>
      <c r="AE174" s="33">
        <v>0</v>
      </c>
      <c r="AF174" s="345">
        <v>0</v>
      </c>
      <c r="AG174" s="345">
        <v>0</v>
      </c>
      <c r="AH174" s="345">
        <v>0</v>
      </c>
      <c r="AI174" s="101">
        <v>0</v>
      </c>
      <c r="AJ174" s="12">
        <v>0</v>
      </c>
      <c r="AK174" s="354">
        <v>0</v>
      </c>
      <c r="AL174" s="345">
        <v>0</v>
      </c>
      <c r="AM174" s="347">
        <v>0</v>
      </c>
      <c r="AN174" s="344">
        <v>0</v>
      </c>
      <c r="AO174" s="346">
        <v>0</v>
      </c>
    </row>
    <row r="175" spans="1:41" ht="17.5">
      <c r="A175" s="18">
        <v>520392</v>
      </c>
      <c r="B175" s="348">
        <v>168</v>
      </c>
      <c r="C175" s="19" t="s">
        <v>215</v>
      </c>
      <c r="D175" s="12">
        <v>3645</v>
      </c>
      <c r="E175" s="354">
        <v>977</v>
      </c>
      <c r="F175" s="345">
        <v>0</v>
      </c>
      <c r="G175" s="345">
        <v>0</v>
      </c>
      <c r="H175" s="345">
        <v>0</v>
      </c>
      <c r="I175" s="345">
        <v>0</v>
      </c>
      <c r="J175" s="345">
        <v>0</v>
      </c>
      <c r="K175" s="345">
        <v>0</v>
      </c>
      <c r="L175" s="346">
        <v>2668</v>
      </c>
      <c r="M175" s="344">
        <v>2889</v>
      </c>
      <c r="N175" s="345">
        <v>1182</v>
      </c>
      <c r="O175" s="345">
        <v>0</v>
      </c>
      <c r="P175" s="345">
        <v>0</v>
      </c>
      <c r="Q175" s="345">
        <v>7052</v>
      </c>
      <c r="R175" s="345">
        <v>0</v>
      </c>
      <c r="S175" s="345">
        <v>0</v>
      </c>
      <c r="T175" s="345">
        <v>0</v>
      </c>
      <c r="U175" s="345">
        <v>0</v>
      </c>
      <c r="V175" s="345">
        <v>0</v>
      </c>
      <c r="W175" s="345">
        <v>0</v>
      </c>
      <c r="X175" s="345">
        <v>0</v>
      </c>
      <c r="Y175" s="346">
        <v>1707</v>
      </c>
      <c r="Z175" s="12">
        <v>4</v>
      </c>
      <c r="AA175" s="354">
        <v>0</v>
      </c>
      <c r="AB175" s="345">
        <v>4</v>
      </c>
      <c r="AC175" s="345">
        <v>0</v>
      </c>
      <c r="AD175" s="346">
        <v>0</v>
      </c>
      <c r="AE175" s="33">
        <v>0</v>
      </c>
      <c r="AF175" s="345">
        <v>0</v>
      </c>
      <c r="AG175" s="345">
        <v>0</v>
      </c>
      <c r="AH175" s="345">
        <v>0</v>
      </c>
      <c r="AI175" s="101">
        <v>0</v>
      </c>
      <c r="AJ175" s="12">
        <v>0</v>
      </c>
      <c r="AK175" s="354">
        <v>0</v>
      </c>
      <c r="AL175" s="345">
        <v>0</v>
      </c>
      <c r="AM175" s="347">
        <v>0</v>
      </c>
      <c r="AN175" s="344">
        <v>0</v>
      </c>
      <c r="AO175" s="346">
        <v>0</v>
      </c>
    </row>
    <row r="176" spans="1:41" ht="28">
      <c r="A176" s="18">
        <v>520405</v>
      </c>
      <c r="B176" s="348">
        <v>169</v>
      </c>
      <c r="C176" s="19" t="s">
        <v>216</v>
      </c>
      <c r="D176" s="12">
        <v>3456</v>
      </c>
      <c r="E176" s="354">
        <v>0</v>
      </c>
      <c r="F176" s="345">
        <v>0</v>
      </c>
      <c r="G176" s="345">
        <v>0</v>
      </c>
      <c r="H176" s="345">
        <v>0</v>
      </c>
      <c r="I176" s="345">
        <v>0</v>
      </c>
      <c r="J176" s="345">
        <v>0</v>
      </c>
      <c r="K176" s="345">
        <v>0</v>
      </c>
      <c r="L176" s="346">
        <v>3456</v>
      </c>
      <c r="M176" s="344">
        <v>2584</v>
      </c>
      <c r="N176" s="345">
        <v>0</v>
      </c>
      <c r="O176" s="345">
        <v>0</v>
      </c>
      <c r="P176" s="345">
        <v>0</v>
      </c>
      <c r="Q176" s="345">
        <v>0</v>
      </c>
      <c r="R176" s="345">
        <v>0</v>
      </c>
      <c r="S176" s="345">
        <v>0</v>
      </c>
      <c r="T176" s="345">
        <v>0</v>
      </c>
      <c r="U176" s="345">
        <v>0</v>
      </c>
      <c r="V176" s="345">
        <v>0</v>
      </c>
      <c r="W176" s="345">
        <v>0</v>
      </c>
      <c r="X176" s="345">
        <v>0</v>
      </c>
      <c r="Y176" s="346">
        <v>2584</v>
      </c>
      <c r="Z176" s="12">
        <v>28</v>
      </c>
      <c r="AA176" s="354">
        <v>0</v>
      </c>
      <c r="AB176" s="345">
        <v>28</v>
      </c>
      <c r="AC176" s="345">
        <v>0</v>
      </c>
      <c r="AD176" s="346">
        <v>0</v>
      </c>
      <c r="AE176" s="33">
        <v>0</v>
      </c>
      <c r="AF176" s="345">
        <v>0</v>
      </c>
      <c r="AG176" s="345">
        <v>0</v>
      </c>
      <c r="AH176" s="345">
        <v>0</v>
      </c>
      <c r="AI176" s="101">
        <v>0</v>
      </c>
      <c r="AJ176" s="12">
        <v>0</v>
      </c>
      <c r="AK176" s="354">
        <v>0</v>
      </c>
      <c r="AL176" s="345">
        <v>0</v>
      </c>
      <c r="AM176" s="347">
        <v>0</v>
      </c>
      <c r="AN176" s="344">
        <v>0</v>
      </c>
      <c r="AO176" s="346">
        <v>0</v>
      </c>
    </row>
    <row r="177" spans="1:41" ht="17.5">
      <c r="A177" s="18">
        <v>520287</v>
      </c>
      <c r="B177" s="348">
        <v>170</v>
      </c>
      <c r="C177" s="19" t="s">
        <v>217</v>
      </c>
      <c r="D177" s="12">
        <v>2637</v>
      </c>
      <c r="E177" s="354">
        <v>0</v>
      </c>
      <c r="F177" s="345">
        <v>0</v>
      </c>
      <c r="G177" s="345">
        <v>0</v>
      </c>
      <c r="H177" s="345">
        <v>0</v>
      </c>
      <c r="I177" s="345">
        <v>0</v>
      </c>
      <c r="J177" s="345">
        <v>0</v>
      </c>
      <c r="K177" s="345">
        <v>0</v>
      </c>
      <c r="L177" s="346">
        <v>2637</v>
      </c>
      <c r="M177" s="344">
        <v>1379</v>
      </c>
      <c r="N177" s="345">
        <v>0</v>
      </c>
      <c r="O177" s="345">
        <v>0</v>
      </c>
      <c r="P177" s="345">
        <v>0</v>
      </c>
      <c r="Q177" s="345">
        <v>0</v>
      </c>
      <c r="R177" s="345">
        <v>0</v>
      </c>
      <c r="S177" s="345">
        <v>0</v>
      </c>
      <c r="T177" s="345">
        <v>0</v>
      </c>
      <c r="U177" s="345">
        <v>0</v>
      </c>
      <c r="V177" s="345">
        <v>0</v>
      </c>
      <c r="W177" s="345">
        <v>0</v>
      </c>
      <c r="X177" s="345">
        <v>0</v>
      </c>
      <c r="Y177" s="346">
        <v>1379</v>
      </c>
      <c r="Z177" s="12">
        <v>8</v>
      </c>
      <c r="AA177" s="354">
        <v>0</v>
      </c>
      <c r="AB177" s="345">
        <v>8</v>
      </c>
      <c r="AC177" s="345">
        <v>0</v>
      </c>
      <c r="AD177" s="346">
        <v>0</v>
      </c>
      <c r="AE177" s="33">
        <v>0</v>
      </c>
      <c r="AF177" s="345">
        <v>0</v>
      </c>
      <c r="AG177" s="345">
        <v>0</v>
      </c>
      <c r="AH177" s="345">
        <v>0</v>
      </c>
      <c r="AI177" s="101">
        <v>0</v>
      </c>
      <c r="AJ177" s="12">
        <v>0</v>
      </c>
      <c r="AK177" s="354">
        <v>0</v>
      </c>
      <c r="AL177" s="345">
        <v>0</v>
      </c>
      <c r="AM177" s="347">
        <v>0</v>
      </c>
      <c r="AN177" s="344">
        <v>0</v>
      </c>
      <c r="AO177" s="346">
        <v>0</v>
      </c>
    </row>
    <row r="178" spans="1:41" ht="17.5">
      <c r="A178" s="18">
        <v>520246</v>
      </c>
      <c r="B178" s="348">
        <v>171</v>
      </c>
      <c r="C178" s="19" t="s">
        <v>218</v>
      </c>
      <c r="D178" s="12">
        <v>762</v>
      </c>
      <c r="E178" s="354">
        <v>0</v>
      </c>
      <c r="F178" s="345">
        <v>0</v>
      </c>
      <c r="G178" s="345">
        <v>0</v>
      </c>
      <c r="H178" s="345">
        <v>0</v>
      </c>
      <c r="I178" s="345">
        <v>0</v>
      </c>
      <c r="J178" s="345">
        <v>0</v>
      </c>
      <c r="K178" s="345">
        <v>0</v>
      </c>
      <c r="L178" s="346">
        <v>762</v>
      </c>
      <c r="M178" s="344">
        <v>586</v>
      </c>
      <c r="N178" s="345">
        <v>0</v>
      </c>
      <c r="O178" s="345">
        <v>0</v>
      </c>
      <c r="P178" s="345">
        <v>0</v>
      </c>
      <c r="Q178" s="345">
        <v>0</v>
      </c>
      <c r="R178" s="345">
        <v>0</v>
      </c>
      <c r="S178" s="345">
        <v>0</v>
      </c>
      <c r="T178" s="345">
        <v>0</v>
      </c>
      <c r="U178" s="345">
        <v>0</v>
      </c>
      <c r="V178" s="345">
        <v>0</v>
      </c>
      <c r="W178" s="345">
        <v>0</v>
      </c>
      <c r="X178" s="345">
        <v>0</v>
      </c>
      <c r="Y178" s="346">
        <v>586</v>
      </c>
      <c r="Z178" s="12">
        <v>2</v>
      </c>
      <c r="AA178" s="354">
        <v>0</v>
      </c>
      <c r="AB178" s="345">
        <v>2</v>
      </c>
      <c r="AC178" s="345">
        <v>0</v>
      </c>
      <c r="AD178" s="346">
        <v>0</v>
      </c>
      <c r="AE178" s="33">
        <v>0</v>
      </c>
      <c r="AF178" s="345">
        <v>0</v>
      </c>
      <c r="AG178" s="345">
        <v>0</v>
      </c>
      <c r="AH178" s="345">
        <v>0</v>
      </c>
      <c r="AI178" s="101">
        <v>0</v>
      </c>
      <c r="AJ178" s="12">
        <v>0</v>
      </c>
      <c r="AK178" s="354">
        <v>0</v>
      </c>
      <c r="AL178" s="345">
        <v>0</v>
      </c>
      <c r="AM178" s="347">
        <v>0</v>
      </c>
      <c r="AN178" s="344">
        <v>0</v>
      </c>
      <c r="AO178" s="346">
        <v>0</v>
      </c>
    </row>
    <row r="179" spans="1:41" ht="17.5">
      <c r="A179" s="18">
        <v>520285</v>
      </c>
      <c r="B179" s="348">
        <v>172</v>
      </c>
      <c r="C179" s="19" t="s">
        <v>219</v>
      </c>
      <c r="D179" s="12">
        <v>1027</v>
      </c>
      <c r="E179" s="354">
        <v>1027</v>
      </c>
      <c r="F179" s="345">
        <v>0</v>
      </c>
      <c r="G179" s="345">
        <v>0</v>
      </c>
      <c r="H179" s="345">
        <v>0</v>
      </c>
      <c r="I179" s="345">
        <v>0</v>
      </c>
      <c r="J179" s="345">
        <v>0</v>
      </c>
      <c r="K179" s="345">
        <v>0</v>
      </c>
      <c r="L179" s="346">
        <v>0</v>
      </c>
      <c r="M179" s="344">
        <v>760</v>
      </c>
      <c r="N179" s="345">
        <v>760</v>
      </c>
      <c r="O179" s="345">
        <v>0</v>
      </c>
      <c r="P179" s="345">
        <v>0</v>
      </c>
      <c r="Q179" s="345">
        <v>0</v>
      </c>
      <c r="R179" s="345">
        <v>0</v>
      </c>
      <c r="S179" s="345">
        <v>0</v>
      </c>
      <c r="T179" s="345">
        <v>0</v>
      </c>
      <c r="U179" s="345">
        <v>0</v>
      </c>
      <c r="V179" s="345">
        <v>0</v>
      </c>
      <c r="W179" s="345">
        <v>0</v>
      </c>
      <c r="X179" s="345">
        <v>0</v>
      </c>
      <c r="Y179" s="346">
        <v>0</v>
      </c>
      <c r="Z179" s="12">
        <v>121</v>
      </c>
      <c r="AA179" s="354">
        <v>121</v>
      </c>
      <c r="AB179" s="345">
        <v>0</v>
      </c>
      <c r="AC179" s="345">
        <v>0</v>
      </c>
      <c r="AD179" s="346">
        <v>0</v>
      </c>
      <c r="AE179" s="33">
        <v>0</v>
      </c>
      <c r="AF179" s="345">
        <v>0</v>
      </c>
      <c r="AG179" s="345">
        <v>0</v>
      </c>
      <c r="AH179" s="345">
        <v>0</v>
      </c>
      <c r="AI179" s="101">
        <v>0</v>
      </c>
      <c r="AJ179" s="12">
        <v>0</v>
      </c>
      <c r="AK179" s="354">
        <v>0</v>
      </c>
      <c r="AL179" s="345">
        <v>0</v>
      </c>
      <c r="AM179" s="347">
        <v>0</v>
      </c>
      <c r="AN179" s="344">
        <v>0</v>
      </c>
      <c r="AO179" s="346">
        <v>0</v>
      </c>
    </row>
    <row r="180" spans="1:41" ht="17.5">
      <c r="A180" s="18">
        <v>520263</v>
      </c>
      <c r="B180" s="348">
        <v>173</v>
      </c>
      <c r="C180" s="19" t="s">
        <v>220</v>
      </c>
      <c r="D180" s="12">
        <v>0</v>
      </c>
      <c r="E180" s="354">
        <v>0</v>
      </c>
      <c r="F180" s="345">
        <v>0</v>
      </c>
      <c r="G180" s="345">
        <v>0</v>
      </c>
      <c r="H180" s="345">
        <v>0</v>
      </c>
      <c r="I180" s="345">
        <v>0</v>
      </c>
      <c r="J180" s="345">
        <v>0</v>
      </c>
      <c r="K180" s="345">
        <v>0</v>
      </c>
      <c r="L180" s="346">
        <v>0</v>
      </c>
      <c r="M180" s="344">
        <v>0</v>
      </c>
      <c r="N180" s="345">
        <v>0</v>
      </c>
      <c r="O180" s="345">
        <v>0</v>
      </c>
      <c r="P180" s="345">
        <v>0</v>
      </c>
      <c r="Q180" s="345">
        <v>0</v>
      </c>
      <c r="R180" s="345">
        <v>0</v>
      </c>
      <c r="S180" s="345">
        <v>0</v>
      </c>
      <c r="T180" s="345">
        <v>0</v>
      </c>
      <c r="U180" s="345">
        <v>0</v>
      </c>
      <c r="V180" s="345">
        <v>0</v>
      </c>
      <c r="W180" s="345">
        <v>0</v>
      </c>
      <c r="X180" s="345">
        <v>0</v>
      </c>
      <c r="Y180" s="346">
        <v>0</v>
      </c>
      <c r="Z180" s="12">
        <v>0</v>
      </c>
      <c r="AA180" s="354">
        <v>0</v>
      </c>
      <c r="AB180" s="345">
        <v>0</v>
      </c>
      <c r="AC180" s="345">
        <v>0</v>
      </c>
      <c r="AD180" s="346">
        <v>0</v>
      </c>
      <c r="AE180" s="33">
        <v>0</v>
      </c>
      <c r="AF180" s="345">
        <v>0</v>
      </c>
      <c r="AG180" s="345">
        <v>0</v>
      </c>
      <c r="AH180" s="345">
        <v>0</v>
      </c>
      <c r="AI180" s="101">
        <v>0</v>
      </c>
      <c r="AJ180" s="12">
        <v>0</v>
      </c>
      <c r="AK180" s="354">
        <v>0</v>
      </c>
      <c r="AL180" s="345">
        <v>0</v>
      </c>
      <c r="AM180" s="347">
        <v>0</v>
      </c>
      <c r="AN180" s="344">
        <v>1823</v>
      </c>
      <c r="AO180" s="346">
        <v>0</v>
      </c>
    </row>
    <row r="181" spans="1:41" ht="17.5">
      <c r="A181" s="18">
        <v>520252</v>
      </c>
      <c r="B181" s="348">
        <v>174</v>
      </c>
      <c r="C181" s="19" t="s">
        <v>221</v>
      </c>
      <c r="D181" s="12">
        <v>6</v>
      </c>
      <c r="E181" s="354">
        <v>6</v>
      </c>
      <c r="F181" s="345">
        <v>0</v>
      </c>
      <c r="G181" s="345">
        <v>0</v>
      </c>
      <c r="H181" s="345">
        <v>0</v>
      </c>
      <c r="I181" s="345">
        <v>0</v>
      </c>
      <c r="J181" s="345">
        <v>0</v>
      </c>
      <c r="K181" s="345">
        <v>0</v>
      </c>
      <c r="L181" s="346">
        <v>0</v>
      </c>
      <c r="M181" s="344">
        <v>217</v>
      </c>
      <c r="N181" s="345">
        <v>217</v>
      </c>
      <c r="O181" s="345">
        <v>0</v>
      </c>
      <c r="P181" s="345">
        <v>0</v>
      </c>
      <c r="Q181" s="345">
        <v>0</v>
      </c>
      <c r="R181" s="345">
        <v>0</v>
      </c>
      <c r="S181" s="345">
        <v>0</v>
      </c>
      <c r="T181" s="345">
        <v>0</v>
      </c>
      <c r="U181" s="345">
        <v>0</v>
      </c>
      <c r="V181" s="345">
        <v>0</v>
      </c>
      <c r="W181" s="345">
        <v>0</v>
      </c>
      <c r="X181" s="345">
        <v>0</v>
      </c>
      <c r="Y181" s="346">
        <v>0</v>
      </c>
      <c r="Z181" s="12">
        <v>0</v>
      </c>
      <c r="AA181" s="354">
        <v>0</v>
      </c>
      <c r="AB181" s="345">
        <v>0</v>
      </c>
      <c r="AC181" s="345">
        <v>0</v>
      </c>
      <c r="AD181" s="346">
        <v>0</v>
      </c>
      <c r="AE181" s="33">
        <v>0</v>
      </c>
      <c r="AF181" s="345">
        <v>0</v>
      </c>
      <c r="AG181" s="345">
        <v>0</v>
      </c>
      <c r="AH181" s="345">
        <v>0</v>
      </c>
      <c r="AI181" s="101">
        <v>0</v>
      </c>
      <c r="AJ181" s="12">
        <v>0</v>
      </c>
      <c r="AK181" s="354">
        <v>0</v>
      </c>
      <c r="AL181" s="345">
        <v>0</v>
      </c>
      <c r="AM181" s="347">
        <v>0</v>
      </c>
      <c r="AN181" s="344">
        <v>0</v>
      </c>
      <c r="AO181" s="346">
        <v>0</v>
      </c>
    </row>
    <row r="182" spans="1:41" ht="17.5">
      <c r="A182" s="18">
        <v>520404</v>
      </c>
      <c r="B182" s="348">
        <v>175</v>
      </c>
      <c r="C182" s="19" t="s">
        <v>222</v>
      </c>
      <c r="D182" s="12">
        <v>0</v>
      </c>
      <c r="E182" s="354">
        <v>0</v>
      </c>
      <c r="F182" s="345">
        <v>0</v>
      </c>
      <c r="G182" s="345">
        <v>0</v>
      </c>
      <c r="H182" s="345">
        <v>0</v>
      </c>
      <c r="I182" s="345">
        <v>0</v>
      </c>
      <c r="J182" s="345">
        <v>0</v>
      </c>
      <c r="K182" s="345">
        <v>0</v>
      </c>
      <c r="L182" s="346">
        <v>0</v>
      </c>
      <c r="M182" s="344">
        <v>0</v>
      </c>
      <c r="N182" s="345">
        <v>0</v>
      </c>
      <c r="O182" s="345">
        <v>0</v>
      </c>
      <c r="P182" s="345">
        <v>0</v>
      </c>
      <c r="Q182" s="345">
        <v>0</v>
      </c>
      <c r="R182" s="345">
        <v>0</v>
      </c>
      <c r="S182" s="345">
        <v>0</v>
      </c>
      <c r="T182" s="345">
        <v>0</v>
      </c>
      <c r="U182" s="345">
        <v>0</v>
      </c>
      <c r="V182" s="345">
        <v>0</v>
      </c>
      <c r="W182" s="345">
        <v>0</v>
      </c>
      <c r="X182" s="345">
        <v>0</v>
      </c>
      <c r="Y182" s="346">
        <v>0</v>
      </c>
      <c r="Z182" s="12">
        <v>0</v>
      </c>
      <c r="AA182" s="354">
        <v>0</v>
      </c>
      <c r="AB182" s="345">
        <v>0</v>
      </c>
      <c r="AC182" s="345">
        <v>0</v>
      </c>
      <c r="AD182" s="346">
        <v>0</v>
      </c>
      <c r="AE182" s="33">
        <v>21</v>
      </c>
      <c r="AF182" s="345">
        <v>0</v>
      </c>
      <c r="AG182" s="345">
        <v>0</v>
      </c>
      <c r="AH182" s="345">
        <v>0</v>
      </c>
      <c r="AI182" s="101">
        <v>21</v>
      </c>
      <c r="AJ182" s="12">
        <v>0</v>
      </c>
      <c r="AK182" s="354">
        <v>0</v>
      </c>
      <c r="AL182" s="345">
        <v>0</v>
      </c>
      <c r="AM182" s="347">
        <v>0</v>
      </c>
      <c r="AN182" s="344">
        <v>0</v>
      </c>
      <c r="AO182" s="346">
        <v>0</v>
      </c>
    </row>
    <row r="183" spans="1:41" ht="17.5">
      <c r="A183" s="18">
        <v>520317</v>
      </c>
      <c r="B183" s="348">
        <v>176</v>
      </c>
      <c r="C183" s="19" t="s">
        <v>223</v>
      </c>
      <c r="D183" s="12">
        <v>0</v>
      </c>
      <c r="E183" s="354">
        <v>0</v>
      </c>
      <c r="F183" s="345">
        <v>0</v>
      </c>
      <c r="G183" s="345">
        <v>0</v>
      </c>
      <c r="H183" s="345">
        <v>0</v>
      </c>
      <c r="I183" s="345">
        <v>0</v>
      </c>
      <c r="J183" s="345">
        <v>0</v>
      </c>
      <c r="K183" s="345">
        <v>0</v>
      </c>
      <c r="L183" s="346">
        <v>0</v>
      </c>
      <c r="M183" s="344">
        <v>0</v>
      </c>
      <c r="N183" s="345">
        <v>0</v>
      </c>
      <c r="O183" s="345">
        <v>0</v>
      </c>
      <c r="P183" s="345">
        <v>0</v>
      </c>
      <c r="Q183" s="345">
        <v>1304</v>
      </c>
      <c r="R183" s="345">
        <v>0</v>
      </c>
      <c r="S183" s="345">
        <v>0</v>
      </c>
      <c r="T183" s="345">
        <v>0</v>
      </c>
      <c r="U183" s="345">
        <v>0</v>
      </c>
      <c r="V183" s="345">
        <v>0</v>
      </c>
      <c r="W183" s="345">
        <v>0</v>
      </c>
      <c r="X183" s="345">
        <v>0</v>
      </c>
      <c r="Y183" s="346">
        <v>0</v>
      </c>
      <c r="Z183" s="12">
        <v>0</v>
      </c>
      <c r="AA183" s="354">
        <v>0</v>
      </c>
      <c r="AB183" s="345">
        <v>0</v>
      </c>
      <c r="AC183" s="345">
        <v>0</v>
      </c>
      <c r="AD183" s="346">
        <v>0</v>
      </c>
      <c r="AE183" s="33">
        <v>0</v>
      </c>
      <c r="AF183" s="345">
        <v>0</v>
      </c>
      <c r="AG183" s="345">
        <v>0</v>
      </c>
      <c r="AH183" s="345">
        <v>0</v>
      </c>
      <c r="AI183" s="101">
        <v>0</v>
      </c>
      <c r="AJ183" s="12">
        <v>47</v>
      </c>
      <c r="AK183" s="354">
        <v>47</v>
      </c>
      <c r="AL183" s="345">
        <v>0</v>
      </c>
      <c r="AM183" s="347">
        <v>0</v>
      </c>
      <c r="AN183" s="344">
        <v>0</v>
      </c>
      <c r="AO183" s="346">
        <v>0</v>
      </c>
    </row>
    <row r="184" spans="1:41" ht="17.5">
      <c r="A184" s="18">
        <v>520312</v>
      </c>
      <c r="B184" s="348">
        <v>177</v>
      </c>
      <c r="C184" s="19" t="s">
        <v>224</v>
      </c>
      <c r="D184" s="12">
        <v>1770</v>
      </c>
      <c r="E184" s="354">
        <v>0</v>
      </c>
      <c r="F184" s="345">
        <v>0</v>
      </c>
      <c r="G184" s="345">
        <v>0</v>
      </c>
      <c r="H184" s="345">
        <v>0</v>
      </c>
      <c r="I184" s="345">
        <v>0</v>
      </c>
      <c r="J184" s="345">
        <v>0</v>
      </c>
      <c r="K184" s="345">
        <v>0</v>
      </c>
      <c r="L184" s="346">
        <v>1770</v>
      </c>
      <c r="M184" s="344">
        <v>1950</v>
      </c>
      <c r="N184" s="345">
        <v>0</v>
      </c>
      <c r="O184" s="345">
        <v>0</v>
      </c>
      <c r="P184" s="345">
        <v>0</v>
      </c>
      <c r="Q184" s="345">
        <v>0</v>
      </c>
      <c r="R184" s="345">
        <v>0</v>
      </c>
      <c r="S184" s="345">
        <v>0</v>
      </c>
      <c r="T184" s="345">
        <v>0</v>
      </c>
      <c r="U184" s="345">
        <v>0</v>
      </c>
      <c r="V184" s="345">
        <v>0</v>
      </c>
      <c r="W184" s="345">
        <v>0</v>
      </c>
      <c r="X184" s="345">
        <v>0</v>
      </c>
      <c r="Y184" s="346">
        <v>1950</v>
      </c>
      <c r="Z184" s="12">
        <v>1</v>
      </c>
      <c r="AA184" s="354">
        <v>0</v>
      </c>
      <c r="AB184" s="345">
        <v>1</v>
      </c>
      <c r="AC184" s="345">
        <v>0</v>
      </c>
      <c r="AD184" s="346">
        <v>0</v>
      </c>
      <c r="AE184" s="33">
        <v>0</v>
      </c>
      <c r="AF184" s="345">
        <v>0</v>
      </c>
      <c r="AG184" s="345">
        <v>0</v>
      </c>
      <c r="AH184" s="345">
        <v>0</v>
      </c>
      <c r="AI184" s="101">
        <v>0</v>
      </c>
      <c r="AJ184" s="12">
        <v>0</v>
      </c>
      <c r="AK184" s="354">
        <v>0</v>
      </c>
      <c r="AL184" s="345">
        <v>0</v>
      </c>
      <c r="AM184" s="347">
        <v>0</v>
      </c>
      <c r="AN184" s="344">
        <v>0</v>
      </c>
      <c r="AO184" s="346">
        <v>0</v>
      </c>
    </row>
    <row r="185" spans="1:41" ht="17.5">
      <c r="A185" s="18">
        <v>520365</v>
      </c>
      <c r="B185" s="348">
        <v>178</v>
      </c>
      <c r="C185" s="19" t="s">
        <v>225</v>
      </c>
      <c r="D185" s="12">
        <v>87</v>
      </c>
      <c r="E185" s="354">
        <v>87</v>
      </c>
      <c r="F185" s="345">
        <v>0</v>
      </c>
      <c r="G185" s="345">
        <v>0</v>
      </c>
      <c r="H185" s="345">
        <v>0</v>
      </c>
      <c r="I185" s="345">
        <v>0</v>
      </c>
      <c r="J185" s="345">
        <v>0</v>
      </c>
      <c r="K185" s="345">
        <v>0</v>
      </c>
      <c r="L185" s="346">
        <v>0</v>
      </c>
      <c r="M185" s="344">
        <v>42</v>
      </c>
      <c r="N185" s="345">
        <v>42</v>
      </c>
      <c r="O185" s="345">
        <v>0</v>
      </c>
      <c r="P185" s="345">
        <v>0</v>
      </c>
      <c r="Q185" s="345">
        <v>0</v>
      </c>
      <c r="R185" s="345">
        <v>0</v>
      </c>
      <c r="S185" s="345">
        <v>0</v>
      </c>
      <c r="T185" s="345">
        <v>0</v>
      </c>
      <c r="U185" s="345">
        <v>0</v>
      </c>
      <c r="V185" s="345">
        <v>0</v>
      </c>
      <c r="W185" s="345">
        <v>0</v>
      </c>
      <c r="X185" s="345">
        <v>0</v>
      </c>
      <c r="Y185" s="346">
        <v>0</v>
      </c>
      <c r="Z185" s="12">
        <v>0</v>
      </c>
      <c r="AA185" s="354">
        <v>0</v>
      </c>
      <c r="AB185" s="345">
        <v>0</v>
      </c>
      <c r="AC185" s="345">
        <v>0</v>
      </c>
      <c r="AD185" s="346">
        <v>0</v>
      </c>
      <c r="AE185" s="33">
        <v>0</v>
      </c>
      <c r="AF185" s="345">
        <v>0</v>
      </c>
      <c r="AG185" s="345">
        <v>0</v>
      </c>
      <c r="AH185" s="345">
        <v>0</v>
      </c>
      <c r="AI185" s="101">
        <v>0</v>
      </c>
      <c r="AJ185" s="12">
        <v>0</v>
      </c>
      <c r="AK185" s="354">
        <v>0</v>
      </c>
      <c r="AL185" s="345">
        <v>0</v>
      </c>
      <c r="AM185" s="347">
        <v>0</v>
      </c>
      <c r="AN185" s="344">
        <v>0</v>
      </c>
      <c r="AO185" s="346">
        <v>0</v>
      </c>
    </row>
    <row r="186" spans="1:41" ht="17.5">
      <c r="A186" s="18">
        <v>520354</v>
      </c>
      <c r="B186" s="348">
        <v>179</v>
      </c>
      <c r="C186" s="19" t="s">
        <v>226</v>
      </c>
      <c r="D186" s="12">
        <v>0</v>
      </c>
      <c r="E186" s="354">
        <v>0</v>
      </c>
      <c r="F186" s="345">
        <v>0</v>
      </c>
      <c r="G186" s="345">
        <v>0</v>
      </c>
      <c r="H186" s="345">
        <v>0</v>
      </c>
      <c r="I186" s="345">
        <v>0</v>
      </c>
      <c r="J186" s="345">
        <v>0</v>
      </c>
      <c r="K186" s="345">
        <v>0</v>
      </c>
      <c r="L186" s="346">
        <v>0</v>
      </c>
      <c r="M186" s="344">
        <v>1509</v>
      </c>
      <c r="N186" s="345">
        <v>0</v>
      </c>
      <c r="O186" s="345">
        <v>0</v>
      </c>
      <c r="P186" s="345">
        <v>0</v>
      </c>
      <c r="Q186" s="345">
        <v>0</v>
      </c>
      <c r="R186" s="345">
        <v>0</v>
      </c>
      <c r="S186" s="345">
        <v>0</v>
      </c>
      <c r="T186" s="345">
        <v>0</v>
      </c>
      <c r="U186" s="345">
        <v>0</v>
      </c>
      <c r="V186" s="345">
        <v>0</v>
      </c>
      <c r="W186" s="345">
        <v>0</v>
      </c>
      <c r="X186" s="345">
        <v>1509</v>
      </c>
      <c r="Y186" s="346">
        <v>0</v>
      </c>
      <c r="Z186" s="12">
        <v>0</v>
      </c>
      <c r="AA186" s="354">
        <v>0</v>
      </c>
      <c r="AB186" s="345">
        <v>0</v>
      </c>
      <c r="AC186" s="345">
        <v>0</v>
      </c>
      <c r="AD186" s="346">
        <v>0</v>
      </c>
      <c r="AE186" s="33">
        <v>0</v>
      </c>
      <c r="AF186" s="345">
        <v>0</v>
      </c>
      <c r="AG186" s="345">
        <v>0</v>
      </c>
      <c r="AH186" s="345">
        <v>0</v>
      </c>
      <c r="AI186" s="101">
        <v>0</v>
      </c>
      <c r="AJ186" s="12">
        <v>0</v>
      </c>
      <c r="AK186" s="354">
        <v>0</v>
      </c>
      <c r="AL186" s="345">
        <v>0</v>
      </c>
      <c r="AM186" s="347">
        <v>0</v>
      </c>
      <c r="AN186" s="344">
        <v>0</v>
      </c>
      <c r="AO186" s="346">
        <v>0</v>
      </c>
    </row>
    <row r="187" spans="1:41" ht="17.5">
      <c r="A187" s="18">
        <v>520410</v>
      </c>
      <c r="B187" s="348">
        <v>180</v>
      </c>
      <c r="C187" s="19" t="s">
        <v>227</v>
      </c>
      <c r="D187" s="12">
        <v>0</v>
      </c>
      <c r="E187" s="354">
        <v>0</v>
      </c>
      <c r="F187" s="345">
        <v>0</v>
      </c>
      <c r="G187" s="345">
        <v>0</v>
      </c>
      <c r="H187" s="345">
        <v>0</v>
      </c>
      <c r="I187" s="345">
        <v>0</v>
      </c>
      <c r="J187" s="345">
        <v>0</v>
      </c>
      <c r="K187" s="345">
        <v>0</v>
      </c>
      <c r="L187" s="346">
        <v>0</v>
      </c>
      <c r="M187" s="344">
        <v>124</v>
      </c>
      <c r="N187" s="345">
        <v>0</v>
      </c>
      <c r="O187" s="345">
        <v>0</v>
      </c>
      <c r="P187" s="345">
        <v>0</v>
      </c>
      <c r="Q187" s="345">
        <v>0</v>
      </c>
      <c r="R187" s="345">
        <v>0</v>
      </c>
      <c r="S187" s="345">
        <v>0</v>
      </c>
      <c r="T187" s="345">
        <v>0</v>
      </c>
      <c r="U187" s="345">
        <v>0</v>
      </c>
      <c r="V187" s="345">
        <v>0</v>
      </c>
      <c r="W187" s="345">
        <v>0</v>
      </c>
      <c r="X187" s="345">
        <v>124</v>
      </c>
      <c r="Y187" s="346">
        <v>0</v>
      </c>
      <c r="Z187" s="12">
        <v>0</v>
      </c>
      <c r="AA187" s="354">
        <v>0</v>
      </c>
      <c r="AB187" s="345">
        <v>0</v>
      </c>
      <c r="AC187" s="345">
        <v>0</v>
      </c>
      <c r="AD187" s="346">
        <v>0</v>
      </c>
      <c r="AE187" s="33">
        <v>0</v>
      </c>
      <c r="AF187" s="345">
        <v>0</v>
      </c>
      <c r="AG187" s="345">
        <v>0</v>
      </c>
      <c r="AH187" s="345">
        <v>0</v>
      </c>
      <c r="AI187" s="101">
        <v>0</v>
      </c>
      <c r="AJ187" s="12">
        <v>0</v>
      </c>
      <c r="AK187" s="354">
        <v>0</v>
      </c>
      <c r="AL187" s="345">
        <v>0</v>
      </c>
      <c r="AM187" s="347">
        <v>0</v>
      </c>
      <c r="AN187" s="344">
        <v>0</v>
      </c>
      <c r="AO187" s="346">
        <v>0</v>
      </c>
    </row>
    <row r="188" spans="1:41" ht="17.5">
      <c r="A188" s="18">
        <v>520382</v>
      </c>
      <c r="B188" s="348">
        <v>181</v>
      </c>
      <c r="C188" s="19" t="s">
        <v>228</v>
      </c>
      <c r="D188" s="12">
        <v>0</v>
      </c>
      <c r="E188" s="354">
        <v>0</v>
      </c>
      <c r="F188" s="345">
        <v>0</v>
      </c>
      <c r="G188" s="345">
        <v>0</v>
      </c>
      <c r="H188" s="345">
        <v>0</v>
      </c>
      <c r="I188" s="345">
        <v>0</v>
      </c>
      <c r="J188" s="345">
        <v>0</v>
      </c>
      <c r="K188" s="345">
        <v>0</v>
      </c>
      <c r="L188" s="346">
        <v>0</v>
      </c>
      <c r="M188" s="344">
        <v>0</v>
      </c>
      <c r="N188" s="345">
        <v>0</v>
      </c>
      <c r="O188" s="345">
        <v>0</v>
      </c>
      <c r="P188" s="345">
        <v>0</v>
      </c>
      <c r="Q188" s="345">
        <v>0</v>
      </c>
      <c r="R188" s="345">
        <v>0</v>
      </c>
      <c r="S188" s="345">
        <v>0</v>
      </c>
      <c r="T188" s="345">
        <v>0</v>
      </c>
      <c r="U188" s="345">
        <v>0</v>
      </c>
      <c r="V188" s="345">
        <v>0</v>
      </c>
      <c r="W188" s="345">
        <v>0</v>
      </c>
      <c r="X188" s="345">
        <v>0</v>
      </c>
      <c r="Y188" s="346">
        <v>0</v>
      </c>
      <c r="Z188" s="12">
        <v>0</v>
      </c>
      <c r="AA188" s="354">
        <v>0</v>
      </c>
      <c r="AB188" s="345">
        <v>0</v>
      </c>
      <c r="AC188" s="345">
        <v>0</v>
      </c>
      <c r="AD188" s="346">
        <v>0</v>
      </c>
      <c r="AE188" s="33">
        <v>0</v>
      </c>
      <c r="AF188" s="345">
        <v>0</v>
      </c>
      <c r="AG188" s="345">
        <v>0</v>
      </c>
      <c r="AH188" s="345">
        <v>0</v>
      </c>
      <c r="AI188" s="101">
        <v>0</v>
      </c>
      <c r="AJ188" s="12">
        <v>38</v>
      </c>
      <c r="AK188" s="354">
        <v>0</v>
      </c>
      <c r="AL188" s="345">
        <v>0</v>
      </c>
      <c r="AM188" s="347">
        <v>38</v>
      </c>
      <c r="AN188" s="344">
        <v>0</v>
      </c>
      <c r="AO188" s="346">
        <v>0</v>
      </c>
    </row>
    <row r="189" spans="1:41" ht="17.5">
      <c r="A189" s="18">
        <v>520230</v>
      </c>
      <c r="B189" s="348">
        <v>182</v>
      </c>
      <c r="C189" s="19" t="s">
        <v>229</v>
      </c>
      <c r="D189" s="12">
        <v>3359</v>
      </c>
      <c r="E189" s="354">
        <v>0</v>
      </c>
      <c r="F189" s="345">
        <v>0</v>
      </c>
      <c r="G189" s="345">
        <v>0</v>
      </c>
      <c r="H189" s="345">
        <v>0</v>
      </c>
      <c r="I189" s="345">
        <v>0</v>
      </c>
      <c r="J189" s="345">
        <v>0</v>
      </c>
      <c r="K189" s="345">
        <v>0</v>
      </c>
      <c r="L189" s="346">
        <v>3359</v>
      </c>
      <c r="M189" s="344">
        <v>478</v>
      </c>
      <c r="N189" s="345">
        <v>0</v>
      </c>
      <c r="O189" s="345">
        <v>0</v>
      </c>
      <c r="P189" s="345">
        <v>0</v>
      </c>
      <c r="Q189" s="345">
        <v>0</v>
      </c>
      <c r="R189" s="345">
        <v>0</v>
      </c>
      <c r="S189" s="345">
        <v>0</v>
      </c>
      <c r="T189" s="345">
        <v>0</v>
      </c>
      <c r="U189" s="345">
        <v>0</v>
      </c>
      <c r="V189" s="345">
        <v>0</v>
      </c>
      <c r="W189" s="345">
        <v>0</v>
      </c>
      <c r="X189" s="345">
        <v>0</v>
      </c>
      <c r="Y189" s="346">
        <v>478</v>
      </c>
      <c r="Z189" s="12">
        <v>5</v>
      </c>
      <c r="AA189" s="354">
        <v>0</v>
      </c>
      <c r="AB189" s="345">
        <v>5</v>
      </c>
      <c r="AC189" s="345">
        <v>0</v>
      </c>
      <c r="AD189" s="346">
        <v>0</v>
      </c>
      <c r="AE189" s="33">
        <v>0</v>
      </c>
      <c r="AF189" s="345">
        <v>0</v>
      </c>
      <c r="AG189" s="345">
        <v>0</v>
      </c>
      <c r="AH189" s="345">
        <v>0</v>
      </c>
      <c r="AI189" s="101">
        <v>0</v>
      </c>
      <c r="AJ189" s="12">
        <v>0</v>
      </c>
      <c r="AK189" s="354">
        <v>0</v>
      </c>
      <c r="AL189" s="345">
        <v>0</v>
      </c>
      <c r="AM189" s="347">
        <v>0</v>
      </c>
      <c r="AN189" s="344">
        <v>0</v>
      </c>
      <c r="AO189" s="346">
        <v>0</v>
      </c>
    </row>
    <row r="190" spans="1:41" ht="28">
      <c r="A190" s="18">
        <v>520220</v>
      </c>
      <c r="B190" s="348">
        <v>183</v>
      </c>
      <c r="C190" s="19" t="s">
        <v>230</v>
      </c>
      <c r="D190" s="12">
        <v>0</v>
      </c>
      <c r="E190" s="354">
        <v>0</v>
      </c>
      <c r="F190" s="345">
        <v>0</v>
      </c>
      <c r="G190" s="345">
        <v>0</v>
      </c>
      <c r="H190" s="345">
        <v>0</v>
      </c>
      <c r="I190" s="345">
        <v>0</v>
      </c>
      <c r="J190" s="345">
        <v>0</v>
      </c>
      <c r="K190" s="345">
        <v>0</v>
      </c>
      <c r="L190" s="346">
        <v>0</v>
      </c>
      <c r="M190" s="344">
        <v>110</v>
      </c>
      <c r="N190" s="345">
        <v>0</v>
      </c>
      <c r="O190" s="345">
        <v>0</v>
      </c>
      <c r="P190" s="345">
        <v>0</v>
      </c>
      <c r="Q190" s="345">
        <v>0</v>
      </c>
      <c r="R190" s="345">
        <v>0</v>
      </c>
      <c r="S190" s="345">
        <v>0</v>
      </c>
      <c r="T190" s="345">
        <v>0</v>
      </c>
      <c r="U190" s="345">
        <v>0</v>
      </c>
      <c r="V190" s="345">
        <v>0</v>
      </c>
      <c r="W190" s="345">
        <v>0</v>
      </c>
      <c r="X190" s="345">
        <v>110</v>
      </c>
      <c r="Y190" s="346">
        <v>0</v>
      </c>
      <c r="Z190" s="12">
        <v>0</v>
      </c>
      <c r="AA190" s="354">
        <v>0</v>
      </c>
      <c r="AB190" s="345">
        <v>0</v>
      </c>
      <c r="AC190" s="345">
        <v>0</v>
      </c>
      <c r="AD190" s="346">
        <v>0</v>
      </c>
      <c r="AE190" s="33">
        <v>0</v>
      </c>
      <c r="AF190" s="345">
        <v>0</v>
      </c>
      <c r="AG190" s="345">
        <v>0</v>
      </c>
      <c r="AH190" s="345">
        <v>0</v>
      </c>
      <c r="AI190" s="101">
        <v>0</v>
      </c>
      <c r="AJ190" s="12">
        <v>0</v>
      </c>
      <c r="AK190" s="354">
        <v>0</v>
      </c>
      <c r="AL190" s="345">
        <v>0</v>
      </c>
      <c r="AM190" s="347">
        <v>0</v>
      </c>
      <c r="AN190" s="344">
        <v>0</v>
      </c>
      <c r="AO190" s="346">
        <v>0</v>
      </c>
    </row>
    <row r="191" spans="1:41" ht="17.5">
      <c r="A191" s="18">
        <v>520256</v>
      </c>
      <c r="B191" s="348">
        <v>184</v>
      </c>
      <c r="C191" s="19" t="s">
        <v>231</v>
      </c>
      <c r="D191" s="12">
        <v>263</v>
      </c>
      <c r="E191" s="354">
        <v>0</v>
      </c>
      <c r="F191" s="345">
        <v>0</v>
      </c>
      <c r="G191" s="345">
        <v>0</v>
      </c>
      <c r="H191" s="345">
        <v>0</v>
      </c>
      <c r="I191" s="345">
        <v>0</v>
      </c>
      <c r="J191" s="345">
        <v>0</v>
      </c>
      <c r="K191" s="345">
        <v>0</v>
      </c>
      <c r="L191" s="346">
        <v>263</v>
      </c>
      <c r="M191" s="344">
        <v>55</v>
      </c>
      <c r="N191" s="345">
        <v>0</v>
      </c>
      <c r="O191" s="345">
        <v>0</v>
      </c>
      <c r="P191" s="345">
        <v>0</v>
      </c>
      <c r="Q191" s="345">
        <v>0</v>
      </c>
      <c r="R191" s="345">
        <v>0</v>
      </c>
      <c r="S191" s="345">
        <v>0</v>
      </c>
      <c r="T191" s="345">
        <v>0</v>
      </c>
      <c r="U191" s="345">
        <v>0</v>
      </c>
      <c r="V191" s="345">
        <v>0</v>
      </c>
      <c r="W191" s="345">
        <v>0</v>
      </c>
      <c r="X191" s="345">
        <v>0</v>
      </c>
      <c r="Y191" s="346">
        <v>55</v>
      </c>
      <c r="Z191" s="12">
        <v>2</v>
      </c>
      <c r="AA191" s="354">
        <v>0</v>
      </c>
      <c r="AB191" s="345">
        <v>2</v>
      </c>
      <c r="AC191" s="345">
        <v>0</v>
      </c>
      <c r="AD191" s="346">
        <v>0</v>
      </c>
      <c r="AE191" s="33">
        <v>0</v>
      </c>
      <c r="AF191" s="345">
        <v>0</v>
      </c>
      <c r="AG191" s="345">
        <v>0</v>
      </c>
      <c r="AH191" s="345">
        <v>0</v>
      </c>
      <c r="AI191" s="101">
        <v>0</v>
      </c>
      <c r="AJ191" s="12">
        <v>0</v>
      </c>
      <c r="AK191" s="354">
        <v>0</v>
      </c>
      <c r="AL191" s="345">
        <v>0</v>
      </c>
      <c r="AM191" s="347">
        <v>0</v>
      </c>
      <c r="AN191" s="344">
        <v>0</v>
      </c>
      <c r="AO191" s="346">
        <v>0</v>
      </c>
    </row>
    <row r="192" spans="1:41" ht="28">
      <c r="A192" s="18">
        <v>520227</v>
      </c>
      <c r="B192" s="348">
        <v>185</v>
      </c>
      <c r="C192" s="19" t="s">
        <v>232</v>
      </c>
      <c r="D192" s="12">
        <v>143</v>
      </c>
      <c r="E192" s="354">
        <v>143</v>
      </c>
      <c r="F192" s="345">
        <v>0</v>
      </c>
      <c r="G192" s="345">
        <v>0</v>
      </c>
      <c r="H192" s="345">
        <v>0</v>
      </c>
      <c r="I192" s="345">
        <v>0</v>
      </c>
      <c r="J192" s="345">
        <v>0</v>
      </c>
      <c r="K192" s="345">
        <v>0</v>
      </c>
      <c r="L192" s="346">
        <v>0</v>
      </c>
      <c r="M192" s="344">
        <v>591</v>
      </c>
      <c r="N192" s="345">
        <v>591</v>
      </c>
      <c r="O192" s="345">
        <v>0</v>
      </c>
      <c r="P192" s="345">
        <v>191</v>
      </c>
      <c r="Q192" s="345">
        <v>0</v>
      </c>
      <c r="R192" s="345">
        <v>0</v>
      </c>
      <c r="S192" s="345">
        <v>0</v>
      </c>
      <c r="T192" s="345">
        <v>0</v>
      </c>
      <c r="U192" s="345">
        <v>0</v>
      </c>
      <c r="V192" s="345">
        <v>0</v>
      </c>
      <c r="W192" s="345">
        <v>0</v>
      </c>
      <c r="X192" s="345">
        <v>0</v>
      </c>
      <c r="Y192" s="346">
        <v>0</v>
      </c>
      <c r="Z192" s="12">
        <v>0</v>
      </c>
      <c r="AA192" s="354">
        <v>0</v>
      </c>
      <c r="AB192" s="345">
        <v>0</v>
      </c>
      <c r="AC192" s="345">
        <v>0</v>
      </c>
      <c r="AD192" s="346">
        <v>0</v>
      </c>
      <c r="AE192" s="33">
        <v>0</v>
      </c>
      <c r="AF192" s="345">
        <v>0</v>
      </c>
      <c r="AG192" s="345">
        <v>0</v>
      </c>
      <c r="AH192" s="345">
        <v>0</v>
      </c>
      <c r="AI192" s="101">
        <v>0</v>
      </c>
      <c r="AJ192" s="12">
        <v>0</v>
      </c>
      <c r="AK192" s="354">
        <v>0</v>
      </c>
      <c r="AL192" s="345">
        <v>0</v>
      </c>
      <c r="AM192" s="347">
        <v>0</v>
      </c>
      <c r="AN192" s="344">
        <v>0</v>
      </c>
      <c r="AO192" s="346">
        <v>0</v>
      </c>
    </row>
    <row r="193" spans="1:41" ht="17.5">
      <c r="A193" s="18">
        <v>520307</v>
      </c>
      <c r="B193" s="348">
        <v>186</v>
      </c>
      <c r="C193" s="19" t="s">
        <v>233</v>
      </c>
      <c r="D193" s="12">
        <v>1065</v>
      </c>
      <c r="E193" s="354">
        <v>0</v>
      </c>
      <c r="F193" s="345">
        <v>0</v>
      </c>
      <c r="G193" s="345">
        <v>0</v>
      </c>
      <c r="H193" s="345">
        <v>0</v>
      </c>
      <c r="I193" s="345">
        <v>0</v>
      </c>
      <c r="J193" s="345">
        <v>0</v>
      </c>
      <c r="K193" s="345">
        <v>0</v>
      </c>
      <c r="L193" s="346">
        <v>1065</v>
      </c>
      <c r="M193" s="344">
        <v>1102</v>
      </c>
      <c r="N193" s="345">
        <v>0</v>
      </c>
      <c r="O193" s="345">
        <v>0</v>
      </c>
      <c r="P193" s="345">
        <v>0</v>
      </c>
      <c r="Q193" s="345">
        <v>0</v>
      </c>
      <c r="R193" s="345">
        <v>0</v>
      </c>
      <c r="S193" s="345">
        <v>0</v>
      </c>
      <c r="T193" s="345">
        <v>0</v>
      </c>
      <c r="U193" s="345">
        <v>0</v>
      </c>
      <c r="V193" s="345">
        <v>0</v>
      </c>
      <c r="W193" s="345">
        <v>0</v>
      </c>
      <c r="X193" s="345">
        <v>0</v>
      </c>
      <c r="Y193" s="346">
        <v>1102</v>
      </c>
      <c r="Z193" s="12">
        <v>2</v>
      </c>
      <c r="AA193" s="354">
        <v>0</v>
      </c>
      <c r="AB193" s="345">
        <v>2</v>
      </c>
      <c r="AC193" s="345">
        <v>0</v>
      </c>
      <c r="AD193" s="346">
        <v>0</v>
      </c>
      <c r="AE193" s="33">
        <v>0</v>
      </c>
      <c r="AF193" s="345">
        <v>0</v>
      </c>
      <c r="AG193" s="345">
        <v>0</v>
      </c>
      <c r="AH193" s="345">
        <v>0</v>
      </c>
      <c r="AI193" s="101">
        <v>0</v>
      </c>
      <c r="AJ193" s="12">
        <v>0</v>
      </c>
      <c r="AK193" s="354">
        <v>0</v>
      </c>
      <c r="AL193" s="345">
        <v>0</v>
      </c>
      <c r="AM193" s="347">
        <v>0</v>
      </c>
      <c r="AN193" s="344">
        <v>0</v>
      </c>
      <c r="AO193" s="346">
        <v>0</v>
      </c>
    </row>
    <row r="194" spans="1:41" ht="17.5">
      <c r="A194" s="18">
        <v>520280</v>
      </c>
      <c r="B194" s="348">
        <v>187</v>
      </c>
      <c r="C194" s="19" t="s">
        <v>234</v>
      </c>
      <c r="D194" s="12">
        <v>803</v>
      </c>
      <c r="E194" s="354">
        <v>0</v>
      </c>
      <c r="F194" s="345">
        <v>0</v>
      </c>
      <c r="G194" s="345">
        <v>0</v>
      </c>
      <c r="H194" s="345">
        <v>0</v>
      </c>
      <c r="I194" s="345">
        <v>0</v>
      </c>
      <c r="J194" s="345">
        <v>0</v>
      </c>
      <c r="K194" s="345">
        <v>0</v>
      </c>
      <c r="L194" s="346">
        <v>803</v>
      </c>
      <c r="M194" s="344">
        <v>767</v>
      </c>
      <c r="N194" s="345">
        <v>0</v>
      </c>
      <c r="O194" s="345">
        <v>0</v>
      </c>
      <c r="P194" s="345">
        <v>0</v>
      </c>
      <c r="Q194" s="345">
        <v>0</v>
      </c>
      <c r="R194" s="345">
        <v>0</v>
      </c>
      <c r="S194" s="345">
        <v>0</v>
      </c>
      <c r="T194" s="345">
        <v>0</v>
      </c>
      <c r="U194" s="345">
        <v>0</v>
      </c>
      <c r="V194" s="345">
        <v>0</v>
      </c>
      <c r="W194" s="345">
        <v>0</v>
      </c>
      <c r="X194" s="345">
        <v>0</v>
      </c>
      <c r="Y194" s="346">
        <v>767</v>
      </c>
      <c r="Z194" s="12">
        <v>2</v>
      </c>
      <c r="AA194" s="354">
        <v>0</v>
      </c>
      <c r="AB194" s="345">
        <v>2</v>
      </c>
      <c r="AC194" s="345">
        <v>0</v>
      </c>
      <c r="AD194" s="346">
        <v>0</v>
      </c>
      <c r="AE194" s="33">
        <v>0</v>
      </c>
      <c r="AF194" s="345">
        <v>0</v>
      </c>
      <c r="AG194" s="345">
        <v>0</v>
      </c>
      <c r="AH194" s="345">
        <v>0</v>
      </c>
      <c r="AI194" s="101">
        <v>0</v>
      </c>
      <c r="AJ194" s="12">
        <v>0</v>
      </c>
      <c r="AK194" s="354">
        <v>0</v>
      </c>
      <c r="AL194" s="345">
        <v>0</v>
      </c>
      <c r="AM194" s="347">
        <v>0</v>
      </c>
      <c r="AN194" s="344">
        <v>0</v>
      </c>
      <c r="AO194" s="346">
        <v>0</v>
      </c>
    </row>
    <row r="195" spans="1:41" ht="17.5">
      <c r="A195" s="18">
        <v>520262</v>
      </c>
      <c r="B195" s="348">
        <v>188</v>
      </c>
      <c r="C195" s="19" t="s">
        <v>235</v>
      </c>
      <c r="D195" s="12">
        <v>1687</v>
      </c>
      <c r="E195" s="354">
        <v>0</v>
      </c>
      <c r="F195" s="345">
        <v>0</v>
      </c>
      <c r="G195" s="345">
        <v>0</v>
      </c>
      <c r="H195" s="345">
        <v>0</v>
      </c>
      <c r="I195" s="345">
        <v>0</v>
      </c>
      <c r="J195" s="345">
        <v>0</v>
      </c>
      <c r="K195" s="345">
        <v>0</v>
      </c>
      <c r="L195" s="346">
        <v>1687</v>
      </c>
      <c r="M195" s="344">
        <v>1736</v>
      </c>
      <c r="N195" s="345">
        <v>0</v>
      </c>
      <c r="O195" s="345">
        <v>0</v>
      </c>
      <c r="P195" s="345">
        <v>0</v>
      </c>
      <c r="Q195" s="345">
        <v>0</v>
      </c>
      <c r="R195" s="345">
        <v>0</v>
      </c>
      <c r="S195" s="345">
        <v>0</v>
      </c>
      <c r="T195" s="345">
        <v>0</v>
      </c>
      <c r="U195" s="345">
        <v>0</v>
      </c>
      <c r="V195" s="345">
        <v>0</v>
      </c>
      <c r="W195" s="345">
        <v>0</v>
      </c>
      <c r="X195" s="345">
        <v>0</v>
      </c>
      <c r="Y195" s="346">
        <v>1736</v>
      </c>
      <c r="Z195" s="12">
        <v>2</v>
      </c>
      <c r="AA195" s="354">
        <v>0</v>
      </c>
      <c r="AB195" s="345">
        <v>2</v>
      </c>
      <c r="AC195" s="345">
        <v>0</v>
      </c>
      <c r="AD195" s="346">
        <v>0</v>
      </c>
      <c r="AE195" s="33">
        <v>0</v>
      </c>
      <c r="AF195" s="345">
        <v>0</v>
      </c>
      <c r="AG195" s="345">
        <v>0</v>
      </c>
      <c r="AH195" s="345">
        <v>0</v>
      </c>
      <c r="AI195" s="101">
        <v>0</v>
      </c>
      <c r="AJ195" s="12">
        <v>0</v>
      </c>
      <c r="AK195" s="354">
        <v>0</v>
      </c>
      <c r="AL195" s="345">
        <v>0</v>
      </c>
      <c r="AM195" s="347">
        <v>0</v>
      </c>
      <c r="AN195" s="344">
        <v>0</v>
      </c>
      <c r="AO195" s="346">
        <v>0</v>
      </c>
    </row>
    <row r="196" spans="1:41" ht="17.5">
      <c r="A196" s="18">
        <v>520233</v>
      </c>
      <c r="B196" s="348">
        <v>189</v>
      </c>
      <c r="C196" s="19" t="s">
        <v>236</v>
      </c>
      <c r="D196" s="12">
        <v>3724</v>
      </c>
      <c r="E196" s="354">
        <v>0</v>
      </c>
      <c r="F196" s="345">
        <v>0</v>
      </c>
      <c r="G196" s="345">
        <v>0</v>
      </c>
      <c r="H196" s="345">
        <v>0</v>
      </c>
      <c r="I196" s="345">
        <v>0</v>
      </c>
      <c r="J196" s="345">
        <v>0</v>
      </c>
      <c r="K196" s="345">
        <v>0</v>
      </c>
      <c r="L196" s="346">
        <v>3724</v>
      </c>
      <c r="M196" s="344">
        <v>1729</v>
      </c>
      <c r="N196" s="345">
        <v>0</v>
      </c>
      <c r="O196" s="345">
        <v>0</v>
      </c>
      <c r="P196" s="345">
        <v>0</v>
      </c>
      <c r="Q196" s="345">
        <v>0</v>
      </c>
      <c r="R196" s="345">
        <v>0</v>
      </c>
      <c r="S196" s="345">
        <v>0</v>
      </c>
      <c r="T196" s="345">
        <v>0</v>
      </c>
      <c r="U196" s="345">
        <v>0</v>
      </c>
      <c r="V196" s="345">
        <v>0</v>
      </c>
      <c r="W196" s="345">
        <v>0</v>
      </c>
      <c r="X196" s="345">
        <v>0</v>
      </c>
      <c r="Y196" s="346">
        <v>1729</v>
      </c>
      <c r="Z196" s="12">
        <v>10</v>
      </c>
      <c r="AA196" s="354">
        <v>0</v>
      </c>
      <c r="AB196" s="345">
        <v>10</v>
      </c>
      <c r="AC196" s="345">
        <v>0</v>
      </c>
      <c r="AD196" s="346">
        <v>0</v>
      </c>
      <c r="AE196" s="33">
        <v>0</v>
      </c>
      <c r="AF196" s="345">
        <v>0</v>
      </c>
      <c r="AG196" s="345">
        <v>0</v>
      </c>
      <c r="AH196" s="345">
        <v>0</v>
      </c>
      <c r="AI196" s="101">
        <v>0</v>
      </c>
      <c r="AJ196" s="12">
        <v>0</v>
      </c>
      <c r="AK196" s="354">
        <v>0</v>
      </c>
      <c r="AL196" s="345">
        <v>0</v>
      </c>
      <c r="AM196" s="347">
        <v>0</v>
      </c>
      <c r="AN196" s="344">
        <v>0</v>
      </c>
      <c r="AO196" s="346">
        <v>0</v>
      </c>
    </row>
    <row r="197" spans="1:41" ht="17.5">
      <c r="A197" s="18">
        <v>520301</v>
      </c>
      <c r="B197" s="348">
        <v>190</v>
      </c>
      <c r="C197" s="19" t="s">
        <v>237</v>
      </c>
      <c r="D197" s="12">
        <v>202</v>
      </c>
      <c r="E197" s="354">
        <v>0</v>
      </c>
      <c r="F197" s="345">
        <v>0</v>
      </c>
      <c r="G197" s="345">
        <v>0</v>
      </c>
      <c r="H197" s="345">
        <v>0</v>
      </c>
      <c r="I197" s="345">
        <v>0</v>
      </c>
      <c r="J197" s="345">
        <v>0</v>
      </c>
      <c r="K197" s="345">
        <v>0</v>
      </c>
      <c r="L197" s="346">
        <v>202</v>
      </c>
      <c r="M197" s="344">
        <v>2672</v>
      </c>
      <c r="N197" s="345">
        <v>0</v>
      </c>
      <c r="O197" s="345">
        <v>0</v>
      </c>
      <c r="P197" s="345">
        <v>0</v>
      </c>
      <c r="Q197" s="345">
        <v>0</v>
      </c>
      <c r="R197" s="345">
        <v>0</v>
      </c>
      <c r="S197" s="345">
        <v>0</v>
      </c>
      <c r="T197" s="345">
        <v>0</v>
      </c>
      <c r="U197" s="345">
        <v>0</v>
      </c>
      <c r="V197" s="345">
        <v>0</v>
      </c>
      <c r="W197" s="345">
        <v>0</v>
      </c>
      <c r="X197" s="345">
        <v>0</v>
      </c>
      <c r="Y197" s="346">
        <v>2672</v>
      </c>
      <c r="Z197" s="12">
        <v>0</v>
      </c>
      <c r="AA197" s="354">
        <v>0</v>
      </c>
      <c r="AB197" s="345">
        <v>0</v>
      </c>
      <c r="AC197" s="345">
        <v>0</v>
      </c>
      <c r="AD197" s="346">
        <v>0</v>
      </c>
      <c r="AE197" s="33">
        <v>0</v>
      </c>
      <c r="AF197" s="345">
        <v>0</v>
      </c>
      <c r="AG197" s="345">
        <v>0</v>
      </c>
      <c r="AH197" s="345">
        <v>0</v>
      </c>
      <c r="AI197" s="101">
        <v>0</v>
      </c>
      <c r="AJ197" s="12">
        <v>0</v>
      </c>
      <c r="AK197" s="354">
        <v>0</v>
      </c>
      <c r="AL197" s="345">
        <v>0</v>
      </c>
      <c r="AM197" s="347">
        <v>0</v>
      </c>
      <c r="AN197" s="344">
        <v>0</v>
      </c>
      <c r="AO197" s="346">
        <v>0</v>
      </c>
    </row>
    <row r="198" spans="1:41" ht="17.5">
      <c r="A198" s="18">
        <v>520255</v>
      </c>
      <c r="B198" s="348">
        <v>191</v>
      </c>
      <c r="C198" s="19" t="s">
        <v>238</v>
      </c>
      <c r="D198" s="12">
        <v>6496</v>
      </c>
      <c r="E198" s="354">
        <v>0</v>
      </c>
      <c r="F198" s="345">
        <v>0</v>
      </c>
      <c r="G198" s="345">
        <v>0</v>
      </c>
      <c r="H198" s="345">
        <v>0</v>
      </c>
      <c r="I198" s="345">
        <v>0</v>
      </c>
      <c r="J198" s="345">
        <v>0</v>
      </c>
      <c r="K198" s="345">
        <v>0</v>
      </c>
      <c r="L198" s="346">
        <v>6496</v>
      </c>
      <c r="M198" s="344">
        <v>4280</v>
      </c>
      <c r="N198" s="345">
        <v>0</v>
      </c>
      <c r="O198" s="345">
        <v>0</v>
      </c>
      <c r="P198" s="345">
        <v>0</v>
      </c>
      <c r="Q198" s="345">
        <v>0</v>
      </c>
      <c r="R198" s="345">
        <v>0</v>
      </c>
      <c r="S198" s="345">
        <v>0</v>
      </c>
      <c r="T198" s="345">
        <v>0</v>
      </c>
      <c r="U198" s="345">
        <v>0</v>
      </c>
      <c r="V198" s="345">
        <v>0</v>
      </c>
      <c r="W198" s="345">
        <v>0</v>
      </c>
      <c r="X198" s="345">
        <v>0</v>
      </c>
      <c r="Y198" s="346">
        <v>4280</v>
      </c>
      <c r="Z198" s="12">
        <v>15</v>
      </c>
      <c r="AA198" s="354">
        <v>0</v>
      </c>
      <c r="AB198" s="345">
        <v>15</v>
      </c>
      <c r="AC198" s="345">
        <v>0</v>
      </c>
      <c r="AD198" s="346">
        <v>0</v>
      </c>
      <c r="AE198" s="33">
        <v>0</v>
      </c>
      <c r="AF198" s="345">
        <v>0</v>
      </c>
      <c r="AG198" s="345">
        <v>0</v>
      </c>
      <c r="AH198" s="345">
        <v>0</v>
      </c>
      <c r="AI198" s="101">
        <v>0</v>
      </c>
      <c r="AJ198" s="12">
        <v>0</v>
      </c>
      <c r="AK198" s="354">
        <v>0</v>
      </c>
      <c r="AL198" s="345">
        <v>0</v>
      </c>
      <c r="AM198" s="347">
        <v>0</v>
      </c>
      <c r="AN198" s="344">
        <v>0</v>
      </c>
      <c r="AO198" s="346">
        <v>0</v>
      </c>
    </row>
    <row r="199" spans="1:41" ht="17.5">
      <c r="A199" s="18">
        <v>520236</v>
      </c>
      <c r="B199" s="348">
        <v>192</v>
      </c>
      <c r="C199" s="19" t="s">
        <v>239</v>
      </c>
      <c r="D199" s="12">
        <v>838</v>
      </c>
      <c r="E199" s="354">
        <v>0</v>
      </c>
      <c r="F199" s="345">
        <v>0</v>
      </c>
      <c r="G199" s="345">
        <v>0</v>
      </c>
      <c r="H199" s="345">
        <v>0</v>
      </c>
      <c r="I199" s="345">
        <v>0</v>
      </c>
      <c r="J199" s="345">
        <v>0</v>
      </c>
      <c r="K199" s="345">
        <v>0</v>
      </c>
      <c r="L199" s="346">
        <v>838</v>
      </c>
      <c r="M199" s="344">
        <v>100</v>
      </c>
      <c r="N199" s="345">
        <v>0</v>
      </c>
      <c r="O199" s="345">
        <v>0</v>
      </c>
      <c r="P199" s="345">
        <v>0</v>
      </c>
      <c r="Q199" s="345">
        <v>0</v>
      </c>
      <c r="R199" s="345">
        <v>0</v>
      </c>
      <c r="S199" s="345">
        <v>0</v>
      </c>
      <c r="T199" s="345">
        <v>0</v>
      </c>
      <c r="U199" s="345">
        <v>0</v>
      </c>
      <c r="V199" s="345">
        <v>0</v>
      </c>
      <c r="W199" s="345">
        <v>0</v>
      </c>
      <c r="X199" s="345">
        <v>0</v>
      </c>
      <c r="Y199" s="346">
        <v>100</v>
      </c>
      <c r="Z199" s="12">
        <v>10</v>
      </c>
      <c r="AA199" s="354">
        <v>0</v>
      </c>
      <c r="AB199" s="345">
        <v>10</v>
      </c>
      <c r="AC199" s="345">
        <v>0</v>
      </c>
      <c r="AD199" s="346">
        <v>0</v>
      </c>
      <c r="AE199" s="33">
        <v>0</v>
      </c>
      <c r="AF199" s="345">
        <v>0</v>
      </c>
      <c r="AG199" s="345">
        <v>0</v>
      </c>
      <c r="AH199" s="345">
        <v>0</v>
      </c>
      <c r="AI199" s="101">
        <v>0</v>
      </c>
      <c r="AJ199" s="12">
        <v>0</v>
      </c>
      <c r="AK199" s="354">
        <v>0</v>
      </c>
      <c r="AL199" s="345">
        <v>0</v>
      </c>
      <c r="AM199" s="347">
        <v>0</v>
      </c>
      <c r="AN199" s="344">
        <v>0</v>
      </c>
      <c r="AO199" s="346">
        <v>0</v>
      </c>
    </row>
    <row r="200" spans="1:41" ht="28">
      <c r="A200" s="18">
        <v>520323</v>
      </c>
      <c r="B200" s="348">
        <v>193</v>
      </c>
      <c r="C200" s="19" t="s">
        <v>240</v>
      </c>
      <c r="D200" s="12">
        <v>212</v>
      </c>
      <c r="E200" s="354">
        <v>0</v>
      </c>
      <c r="F200" s="345">
        <v>0</v>
      </c>
      <c r="G200" s="345">
        <v>0</v>
      </c>
      <c r="H200" s="345">
        <v>0</v>
      </c>
      <c r="I200" s="345">
        <v>0</v>
      </c>
      <c r="J200" s="345">
        <v>0</v>
      </c>
      <c r="K200" s="345">
        <v>0</v>
      </c>
      <c r="L200" s="346">
        <v>212</v>
      </c>
      <c r="M200" s="344">
        <v>260</v>
      </c>
      <c r="N200" s="345">
        <v>0</v>
      </c>
      <c r="O200" s="345">
        <v>0</v>
      </c>
      <c r="P200" s="345">
        <v>0</v>
      </c>
      <c r="Q200" s="345">
        <v>0</v>
      </c>
      <c r="R200" s="345">
        <v>0</v>
      </c>
      <c r="S200" s="345">
        <v>0</v>
      </c>
      <c r="T200" s="345">
        <v>0</v>
      </c>
      <c r="U200" s="345">
        <v>0</v>
      </c>
      <c r="V200" s="345">
        <v>0</v>
      </c>
      <c r="W200" s="345">
        <v>0</v>
      </c>
      <c r="X200" s="345">
        <v>0</v>
      </c>
      <c r="Y200" s="346">
        <v>260</v>
      </c>
      <c r="Z200" s="12">
        <v>5</v>
      </c>
      <c r="AA200" s="354">
        <v>0</v>
      </c>
      <c r="AB200" s="345">
        <v>5</v>
      </c>
      <c r="AC200" s="345">
        <v>0</v>
      </c>
      <c r="AD200" s="346">
        <v>0</v>
      </c>
      <c r="AE200" s="33">
        <v>0</v>
      </c>
      <c r="AF200" s="345">
        <v>0</v>
      </c>
      <c r="AG200" s="345">
        <v>0</v>
      </c>
      <c r="AH200" s="345">
        <v>0</v>
      </c>
      <c r="AI200" s="101">
        <v>0</v>
      </c>
      <c r="AJ200" s="12">
        <v>0</v>
      </c>
      <c r="AK200" s="354">
        <v>0</v>
      </c>
      <c r="AL200" s="345">
        <v>0</v>
      </c>
      <c r="AM200" s="347">
        <v>0</v>
      </c>
      <c r="AN200" s="344">
        <v>0</v>
      </c>
      <c r="AO200" s="346">
        <v>0</v>
      </c>
    </row>
    <row r="201" spans="1:41" ht="17.5">
      <c r="A201" s="18">
        <v>520232</v>
      </c>
      <c r="B201" s="348">
        <v>194</v>
      </c>
      <c r="C201" s="19" t="s">
        <v>241</v>
      </c>
      <c r="D201" s="12">
        <v>871</v>
      </c>
      <c r="E201" s="354">
        <v>0</v>
      </c>
      <c r="F201" s="345">
        <v>0</v>
      </c>
      <c r="G201" s="345">
        <v>0</v>
      </c>
      <c r="H201" s="345">
        <v>0</v>
      </c>
      <c r="I201" s="345">
        <v>0</v>
      </c>
      <c r="J201" s="345">
        <v>0</v>
      </c>
      <c r="K201" s="345">
        <v>0</v>
      </c>
      <c r="L201" s="346">
        <v>871</v>
      </c>
      <c r="M201" s="344">
        <v>8113</v>
      </c>
      <c r="N201" s="345">
        <v>0</v>
      </c>
      <c r="O201" s="345">
        <v>0</v>
      </c>
      <c r="P201" s="345">
        <v>0</v>
      </c>
      <c r="Q201" s="345">
        <v>0</v>
      </c>
      <c r="R201" s="345">
        <v>0</v>
      </c>
      <c r="S201" s="345">
        <v>0</v>
      </c>
      <c r="T201" s="345">
        <v>0</v>
      </c>
      <c r="U201" s="345">
        <v>0</v>
      </c>
      <c r="V201" s="345">
        <v>0</v>
      </c>
      <c r="W201" s="345">
        <v>0</v>
      </c>
      <c r="X201" s="345">
        <v>0</v>
      </c>
      <c r="Y201" s="346">
        <v>8113</v>
      </c>
      <c r="Z201" s="12">
        <v>7</v>
      </c>
      <c r="AA201" s="354">
        <v>0</v>
      </c>
      <c r="AB201" s="345">
        <v>7</v>
      </c>
      <c r="AC201" s="345">
        <v>0</v>
      </c>
      <c r="AD201" s="346">
        <v>0</v>
      </c>
      <c r="AE201" s="33">
        <v>0</v>
      </c>
      <c r="AF201" s="345">
        <v>0</v>
      </c>
      <c r="AG201" s="345">
        <v>0</v>
      </c>
      <c r="AH201" s="345">
        <v>0</v>
      </c>
      <c r="AI201" s="101">
        <v>0</v>
      </c>
      <c r="AJ201" s="12">
        <v>0</v>
      </c>
      <c r="AK201" s="354">
        <v>0</v>
      </c>
      <c r="AL201" s="345">
        <v>0</v>
      </c>
      <c r="AM201" s="347">
        <v>0</v>
      </c>
      <c r="AN201" s="344">
        <v>0</v>
      </c>
      <c r="AO201" s="346">
        <v>0</v>
      </c>
    </row>
    <row r="202" spans="1:41" ht="17.5">
      <c r="A202" s="18">
        <v>520401</v>
      </c>
      <c r="B202" s="348">
        <v>195</v>
      </c>
      <c r="C202" s="19" t="s">
        <v>242</v>
      </c>
      <c r="D202" s="12">
        <v>597</v>
      </c>
      <c r="E202" s="354">
        <v>597</v>
      </c>
      <c r="F202" s="345">
        <v>0</v>
      </c>
      <c r="G202" s="345">
        <v>0</v>
      </c>
      <c r="H202" s="345">
        <v>0</v>
      </c>
      <c r="I202" s="345">
        <v>0</v>
      </c>
      <c r="J202" s="345">
        <v>0</v>
      </c>
      <c r="K202" s="345">
        <v>0</v>
      </c>
      <c r="L202" s="346">
        <v>0</v>
      </c>
      <c r="M202" s="344">
        <v>710</v>
      </c>
      <c r="N202" s="345">
        <v>710</v>
      </c>
      <c r="O202" s="345">
        <v>0</v>
      </c>
      <c r="P202" s="345">
        <v>0</v>
      </c>
      <c r="Q202" s="345">
        <v>0</v>
      </c>
      <c r="R202" s="345">
        <v>0</v>
      </c>
      <c r="S202" s="345">
        <v>0</v>
      </c>
      <c r="T202" s="345">
        <v>0</v>
      </c>
      <c r="U202" s="345">
        <v>0</v>
      </c>
      <c r="V202" s="345">
        <v>0</v>
      </c>
      <c r="W202" s="345">
        <v>0</v>
      </c>
      <c r="X202" s="345">
        <v>0</v>
      </c>
      <c r="Y202" s="346">
        <v>0</v>
      </c>
      <c r="Z202" s="12">
        <v>0</v>
      </c>
      <c r="AA202" s="354">
        <v>0</v>
      </c>
      <c r="AB202" s="345">
        <v>0</v>
      </c>
      <c r="AC202" s="345">
        <v>0</v>
      </c>
      <c r="AD202" s="346">
        <v>0</v>
      </c>
      <c r="AE202" s="33">
        <v>0</v>
      </c>
      <c r="AF202" s="345">
        <v>0</v>
      </c>
      <c r="AG202" s="345">
        <v>0</v>
      </c>
      <c r="AH202" s="345">
        <v>0</v>
      </c>
      <c r="AI202" s="101">
        <v>0</v>
      </c>
      <c r="AJ202" s="12">
        <v>0</v>
      </c>
      <c r="AK202" s="354">
        <v>0</v>
      </c>
      <c r="AL202" s="345">
        <v>0</v>
      </c>
      <c r="AM202" s="347">
        <v>0</v>
      </c>
      <c r="AN202" s="344">
        <v>0</v>
      </c>
      <c r="AO202" s="346">
        <v>0</v>
      </c>
    </row>
    <row r="203" spans="1:41" ht="17.5">
      <c r="A203" s="18">
        <v>520247</v>
      </c>
      <c r="B203" s="348">
        <v>196</v>
      </c>
      <c r="C203" s="19" t="s">
        <v>243</v>
      </c>
      <c r="D203" s="12">
        <v>2456</v>
      </c>
      <c r="E203" s="354">
        <v>0</v>
      </c>
      <c r="F203" s="345">
        <v>0</v>
      </c>
      <c r="G203" s="345">
        <v>0</v>
      </c>
      <c r="H203" s="345">
        <v>0</v>
      </c>
      <c r="I203" s="345">
        <v>0</v>
      </c>
      <c r="J203" s="345">
        <v>0</v>
      </c>
      <c r="K203" s="345">
        <v>0</v>
      </c>
      <c r="L203" s="346">
        <v>2456</v>
      </c>
      <c r="M203" s="344">
        <v>1864</v>
      </c>
      <c r="N203" s="345">
        <v>0</v>
      </c>
      <c r="O203" s="345">
        <v>0</v>
      </c>
      <c r="P203" s="345">
        <v>0</v>
      </c>
      <c r="Q203" s="345">
        <v>0</v>
      </c>
      <c r="R203" s="345">
        <v>0</v>
      </c>
      <c r="S203" s="345">
        <v>0</v>
      </c>
      <c r="T203" s="345">
        <v>0</v>
      </c>
      <c r="U203" s="345">
        <v>0</v>
      </c>
      <c r="V203" s="345">
        <v>0</v>
      </c>
      <c r="W203" s="345">
        <v>0</v>
      </c>
      <c r="X203" s="345">
        <v>0</v>
      </c>
      <c r="Y203" s="346">
        <v>1864</v>
      </c>
      <c r="Z203" s="12">
        <v>55</v>
      </c>
      <c r="AA203" s="354">
        <v>0</v>
      </c>
      <c r="AB203" s="345">
        <v>55</v>
      </c>
      <c r="AC203" s="345">
        <v>0</v>
      </c>
      <c r="AD203" s="346">
        <v>0</v>
      </c>
      <c r="AE203" s="33">
        <v>0</v>
      </c>
      <c r="AF203" s="345">
        <v>0</v>
      </c>
      <c r="AG203" s="345">
        <v>0</v>
      </c>
      <c r="AH203" s="345">
        <v>0</v>
      </c>
      <c r="AI203" s="101">
        <v>0</v>
      </c>
      <c r="AJ203" s="12">
        <v>0</v>
      </c>
      <c r="AK203" s="354">
        <v>0</v>
      </c>
      <c r="AL203" s="345">
        <v>0</v>
      </c>
      <c r="AM203" s="347">
        <v>0</v>
      </c>
      <c r="AN203" s="344">
        <v>0</v>
      </c>
      <c r="AO203" s="346">
        <v>0</v>
      </c>
    </row>
    <row r="204" spans="1:41" ht="17.5">
      <c r="A204" s="32">
        <v>520418</v>
      </c>
      <c r="B204" s="348">
        <v>197</v>
      </c>
      <c r="C204" s="19" t="s">
        <v>244</v>
      </c>
      <c r="D204" s="12">
        <v>0</v>
      </c>
      <c r="E204" s="354">
        <v>0</v>
      </c>
      <c r="F204" s="345">
        <v>0</v>
      </c>
      <c r="G204" s="345">
        <v>0</v>
      </c>
      <c r="H204" s="345">
        <v>0</v>
      </c>
      <c r="I204" s="345">
        <v>0</v>
      </c>
      <c r="J204" s="345">
        <v>0</v>
      </c>
      <c r="K204" s="345">
        <v>0</v>
      </c>
      <c r="L204" s="346">
        <v>0</v>
      </c>
      <c r="M204" s="344">
        <v>0</v>
      </c>
      <c r="N204" s="345">
        <v>0</v>
      </c>
      <c r="O204" s="345">
        <v>0</v>
      </c>
      <c r="P204" s="345">
        <v>0</v>
      </c>
      <c r="Q204" s="345">
        <v>0</v>
      </c>
      <c r="R204" s="345">
        <v>0</v>
      </c>
      <c r="S204" s="345">
        <v>0</v>
      </c>
      <c r="T204" s="345">
        <v>0</v>
      </c>
      <c r="U204" s="345">
        <v>0</v>
      </c>
      <c r="V204" s="345">
        <v>0</v>
      </c>
      <c r="W204" s="345">
        <v>0</v>
      </c>
      <c r="X204" s="345">
        <v>0</v>
      </c>
      <c r="Y204" s="346">
        <v>0</v>
      </c>
      <c r="Z204" s="12">
        <v>0</v>
      </c>
      <c r="AA204" s="354">
        <v>0</v>
      </c>
      <c r="AB204" s="345">
        <v>0</v>
      </c>
      <c r="AC204" s="345">
        <v>0</v>
      </c>
      <c r="AD204" s="346">
        <v>0</v>
      </c>
      <c r="AE204" s="33">
        <v>0</v>
      </c>
      <c r="AF204" s="345">
        <v>0</v>
      </c>
      <c r="AG204" s="345">
        <v>0</v>
      </c>
      <c r="AH204" s="345">
        <v>0</v>
      </c>
      <c r="AI204" s="101">
        <v>0</v>
      </c>
      <c r="AJ204" s="12">
        <v>18</v>
      </c>
      <c r="AK204" s="354">
        <v>0</v>
      </c>
      <c r="AL204" s="345">
        <v>0</v>
      </c>
      <c r="AM204" s="347">
        <v>18</v>
      </c>
      <c r="AN204" s="344">
        <v>0</v>
      </c>
      <c r="AO204" s="346">
        <v>0</v>
      </c>
    </row>
    <row r="205" spans="1:41" ht="28">
      <c r="A205" s="18">
        <v>520369</v>
      </c>
      <c r="B205" s="348">
        <v>198</v>
      </c>
      <c r="C205" s="19" t="s">
        <v>245</v>
      </c>
      <c r="D205" s="12">
        <v>718</v>
      </c>
      <c r="E205" s="354">
        <v>0</v>
      </c>
      <c r="F205" s="345">
        <v>0</v>
      </c>
      <c r="G205" s="345">
        <v>0</v>
      </c>
      <c r="H205" s="345">
        <v>0</v>
      </c>
      <c r="I205" s="345">
        <v>0</v>
      </c>
      <c r="J205" s="345">
        <v>0</v>
      </c>
      <c r="K205" s="345">
        <v>0</v>
      </c>
      <c r="L205" s="346">
        <v>718</v>
      </c>
      <c r="M205" s="344">
        <v>245</v>
      </c>
      <c r="N205" s="345">
        <v>0</v>
      </c>
      <c r="O205" s="345">
        <v>0</v>
      </c>
      <c r="P205" s="345">
        <v>0</v>
      </c>
      <c r="Q205" s="345">
        <v>0</v>
      </c>
      <c r="R205" s="345">
        <v>2034</v>
      </c>
      <c r="S205" s="345">
        <v>0</v>
      </c>
      <c r="T205" s="345">
        <v>0</v>
      </c>
      <c r="U205" s="345">
        <v>0</v>
      </c>
      <c r="V205" s="345">
        <v>0</v>
      </c>
      <c r="W205" s="345">
        <v>0</v>
      </c>
      <c r="X205" s="345">
        <v>0</v>
      </c>
      <c r="Y205" s="346">
        <v>245</v>
      </c>
      <c r="Z205" s="12">
        <v>3</v>
      </c>
      <c r="AA205" s="354">
        <v>0</v>
      </c>
      <c r="AB205" s="345">
        <v>3</v>
      </c>
      <c r="AC205" s="345">
        <v>0</v>
      </c>
      <c r="AD205" s="347">
        <v>0</v>
      </c>
      <c r="AE205" s="33">
        <v>0</v>
      </c>
      <c r="AF205" s="345">
        <v>0</v>
      </c>
      <c r="AG205" s="345">
        <v>0</v>
      </c>
      <c r="AH205" s="345">
        <v>0</v>
      </c>
      <c r="AI205" s="101">
        <v>0</v>
      </c>
      <c r="AJ205" s="12">
        <v>0</v>
      </c>
      <c r="AK205" s="354">
        <v>0</v>
      </c>
      <c r="AL205" s="345">
        <v>0</v>
      </c>
      <c r="AM205" s="347">
        <v>0</v>
      </c>
      <c r="AN205" s="344">
        <v>0</v>
      </c>
      <c r="AO205" s="346">
        <v>0</v>
      </c>
    </row>
    <row r="206" spans="1:41" ht="28">
      <c r="A206" s="32">
        <v>520423</v>
      </c>
      <c r="B206" s="348">
        <v>199</v>
      </c>
      <c r="C206" s="19" t="s">
        <v>246</v>
      </c>
      <c r="D206" s="12">
        <v>0</v>
      </c>
      <c r="E206" s="354">
        <v>0</v>
      </c>
      <c r="F206" s="345">
        <v>0</v>
      </c>
      <c r="G206" s="345">
        <v>0</v>
      </c>
      <c r="H206" s="345">
        <v>0</v>
      </c>
      <c r="I206" s="345">
        <v>0</v>
      </c>
      <c r="J206" s="345">
        <v>0</v>
      </c>
      <c r="K206" s="345">
        <v>0</v>
      </c>
      <c r="L206" s="346">
        <v>0</v>
      </c>
      <c r="M206" s="344">
        <v>0</v>
      </c>
      <c r="N206" s="345">
        <v>0</v>
      </c>
      <c r="O206" s="345">
        <v>964</v>
      </c>
      <c r="P206" s="345">
        <v>472</v>
      </c>
      <c r="Q206" s="345">
        <v>0</v>
      </c>
      <c r="R206" s="345">
        <v>0</v>
      </c>
      <c r="S206" s="345">
        <v>0</v>
      </c>
      <c r="T206" s="345">
        <v>0</v>
      </c>
      <c r="U206" s="345">
        <v>0</v>
      </c>
      <c r="V206" s="345">
        <v>0</v>
      </c>
      <c r="W206" s="345">
        <v>0</v>
      </c>
      <c r="X206" s="345">
        <v>0</v>
      </c>
      <c r="Y206" s="346">
        <v>0</v>
      </c>
      <c r="Z206" s="12">
        <v>0</v>
      </c>
      <c r="AA206" s="354">
        <v>0</v>
      </c>
      <c r="AB206" s="345">
        <v>0</v>
      </c>
      <c r="AC206" s="345">
        <v>0</v>
      </c>
      <c r="AD206" s="347">
        <v>0</v>
      </c>
      <c r="AE206" s="33">
        <v>0</v>
      </c>
      <c r="AF206" s="345">
        <v>0</v>
      </c>
      <c r="AG206" s="345">
        <v>0</v>
      </c>
      <c r="AH206" s="345">
        <v>0</v>
      </c>
      <c r="AI206" s="101">
        <v>0</v>
      </c>
      <c r="AJ206" s="12">
        <v>0</v>
      </c>
      <c r="AK206" s="354">
        <v>0</v>
      </c>
      <c r="AL206" s="345">
        <v>0</v>
      </c>
      <c r="AM206" s="347">
        <v>0</v>
      </c>
      <c r="AN206" s="344">
        <v>0</v>
      </c>
      <c r="AO206" s="346">
        <v>0</v>
      </c>
    </row>
    <row r="207" spans="1:41" ht="17.5">
      <c r="A207" s="18">
        <v>520221</v>
      </c>
      <c r="B207" s="348">
        <v>200</v>
      </c>
      <c r="C207" s="19" t="s">
        <v>247</v>
      </c>
      <c r="D207" s="12">
        <v>2160</v>
      </c>
      <c r="E207" s="354">
        <v>0</v>
      </c>
      <c r="F207" s="345">
        <v>0</v>
      </c>
      <c r="G207" s="345">
        <v>0</v>
      </c>
      <c r="H207" s="345">
        <v>0</v>
      </c>
      <c r="I207" s="345">
        <v>0</v>
      </c>
      <c r="J207" s="345">
        <v>0</v>
      </c>
      <c r="K207" s="345">
        <v>0</v>
      </c>
      <c r="L207" s="346">
        <v>2160</v>
      </c>
      <c r="M207" s="344">
        <v>1815</v>
      </c>
      <c r="N207" s="345">
        <v>0</v>
      </c>
      <c r="O207" s="345">
        <v>0</v>
      </c>
      <c r="P207" s="345">
        <v>0</v>
      </c>
      <c r="Q207" s="345">
        <v>0</v>
      </c>
      <c r="R207" s="345">
        <v>0</v>
      </c>
      <c r="S207" s="345">
        <v>0</v>
      </c>
      <c r="T207" s="345">
        <v>0</v>
      </c>
      <c r="U207" s="345">
        <v>0</v>
      </c>
      <c r="V207" s="345">
        <v>0</v>
      </c>
      <c r="W207" s="345">
        <v>0</v>
      </c>
      <c r="X207" s="345">
        <v>0</v>
      </c>
      <c r="Y207" s="346">
        <v>1815</v>
      </c>
      <c r="Z207" s="12">
        <v>0</v>
      </c>
      <c r="AA207" s="354">
        <v>0</v>
      </c>
      <c r="AB207" s="345">
        <v>0</v>
      </c>
      <c r="AC207" s="345">
        <v>0</v>
      </c>
      <c r="AD207" s="347">
        <v>0</v>
      </c>
      <c r="AE207" s="33">
        <v>0</v>
      </c>
      <c r="AF207" s="345">
        <v>0</v>
      </c>
      <c r="AG207" s="345">
        <v>0</v>
      </c>
      <c r="AH207" s="345">
        <v>0</v>
      </c>
      <c r="AI207" s="101">
        <v>0</v>
      </c>
      <c r="AJ207" s="12">
        <v>0</v>
      </c>
      <c r="AK207" s="354">
        <v>0</v>
      </c>
      <c r="AL207" s="345">
        <v>0</v>
      </c>
      <c r="AM207" s="347">
        <v>0</v>
      </c>
      <c r="AN207" s="344">
        <v>0</v>
      </c>
      <c r="AO207" s="346">
        <v>0</v>
      </c>
    </row>
    <row r="208" spans="1:41" ht="17.5">
      <c r="A208" s="18">
        <v>520223</v>
      </c>
      <c r="B208" s="348">
        <v>201</v>
      </c>
      <c r="C208" s="19" t="s">
        <v>248</v>
      </c>
      <c r="D208" s="12">
        <v>15845</v>
      </c>
      <c r="E208" s="354">
        <v>3021</v>
      </c>
      <c r="F208" s="345">
        <v>0</v>
      </c>
      <c r="G208" s="345">
        <v>0</v>
      </c>
      <c r="H208" s="345">
        <v>0</v>
      </c>
      <c r="I208" s="345">
        <v>0</v>
      </c>
      <c r="J208" s="345">
        <v>0</v>
      </c>
      <c r="K208" s="345">
        <v>0</v>
      </c>
      <c r="L208" s="346">
        <v>12824</v>
      </c>
      <c r="M208" s="344">
        <v>13552</v>
      </c>
      <c r="N208" s="345">
        <v>5592</v>
      </c>
      <c r="O208" s="345">
        <v>0</v>
      </c>
      <c r="P208" s="345">
        <v>0</v>
      </c>
      <c r="Q208" s="345">
        <v>0</v>
      </c>
      <c r="R208" s="345">
        <v>0</v>
      </c>
      <c r="S208" s="345">
        <v>0</v>
      </c>
      <c r="T208" s="345">
        <v>0</v>
      </c>
      <c r="U208" s="345">
        <v>0</v>
      </c>
      <c r="V208" s="345">
        <v>0</v>
      </c>
      <c r="W208" s="345">
        <v>0</v>
      </c>
      <c r="X208" s="345">
        <v>0</v>
      </c>
      <c r="Y208" s="346">
        <v>7960</v>
      </c>
      <c r="Z208" s="12">
        <v>76</v>
      </c>
      <c r="AA208" s="354">
        <v>14</v>
      </c>
      <c r="AB208" s="345">
        <v>62</v>
      </c>
      <c r="AC208" s="345">
        <v>0</v>
      </c>
      <c r="AD208" s="347">
        <v>0</v>
      </c>
      <c r="AE208" s="33">
        <v>0</v>
      </c>
      <c r="AF208" s="345">
        <v>0</v>
      </c>
      <c r="AG208" s="345">
        <v>0</v>
      </c>
      <c r="AH208" s="345">
        <v>0</v>
      </c>
      <c r="AI208" s="101">
        <v>0</v>
      </c>
      <c r="AJ208" s="12">
        <v>131</v>
      </c>
      <c r="AK208" s="354">
        <v>131</v>
      </c>
      <c r="AL208" s="345">
        <v>0</v>
      </c>
      <c r="AM208" s="347">
        <v>0</v>
      </c>
      <c r="AN208" s="344">
        <v>0</v>
      </c>
      <c r="AO208" s="346">
        <v>0</v>
      </c>
    </row>
    <row r="209" spans="1:41" ht="17.5">
      <c r="A209" s="18">
        <v>520253</v>
      </c>
      <c r="B209" s="348">
        <v>202</v>
      </c>
      <c r="C209" s="19" t="s">
        <v>249</v>
      </c>
      <c r="D209" s="12">
        <v>2183</v>
      </c>
      <c r="E209" s="354">
        <v>0</v>
      </c>
      <c r="F209" s="345">
        <v>0</v>
      </c>
      <c r="G209" s="345">
        <v>0</v>
      </c>
      <c r="H209" s="345">
        <v>0</v>
      </c>
      <c r="I209" s="345">
        <v>0</v>
      </c>
      <c r="J209" s="345">
        <v>0</v>
      </c>
      <c r="K209" s="345">
        <v>0</v>
      </c>
      <c r="L209" s="346">
        <v>2183</v>
      </c>
      <c r="M209" s="344">
        <v>751</v>
      </c>
      <c r="N209" s="345">
        <v>0</v>
      </c>
      <c r="O209" s="345">
        <v>0</v>
      </c>
      <c r="P209" s="345">
        <v>0</v>
      </c>
      <c r="Q209" s="345">
        <v>0</v>
      </c>
      <c r="R209" s="345">
        <v>0</v>
      </c>
      <c r="S209" s="345">
        <v>0</v>
      </c>
      <c r="T209" s="345">
        <v>0</v>
      </c>
      <c r="U209" s="345">
        <v>0</v>
      </c>
      <c r="V209" s="345">
        <v>0</v>
      </c>
      <c r="W209" s="345">
        <v>0</v>
      </c>
      <c r="X209" s="345">
        <v>0</v>
      </c>
      <c r="Y209" s="346">
        <v>751</v>
      </c>
      <c r="Z209" s="12">
        <v>2</v>
      </c>
      <c r="AA209" s="354">
        <v>0</v>
      </c>
      <c r="AB209" s="345">
        <v>2</v>
      </c>
      <c r="AC209" s="345">
        <v>0</v>
      </c>
      <c r="AD209" s="347">
        <v>0</v>
      </c>
      <c r="AE209" s="33">
        <v>0</v>
      </c>
      <c r="AF209" s="345">
        <v>0</v>
      </c>
      <c r="AG209" s="345">
        <v>0</v>
      </c>
      <c r="AH209" s="345">
        <v>0</v>
      </c>
      <c r="AI209" s="101">
        <v>0</v>
      </c>
      <c r="AJ209" s="12">
        <v>0</v>
      </c>
      <c r="AK209" s="354">
        <v>0</v>
      </c>
      <c r="AL209" s="345">
        <v>0</v>
      </c>
      <c r="AM209" s="347">
        <v>0</v>
      </c>
      <c r="AN209" s="344">
        <v>0</v>
      </c>
      <c r="AO209" s="346">
        <v>0</v>
      </c>
    </row>
    <row r="210" spans="1:41" ht="17.5">
      <c r="A210" s="18">
        <v>520194</v>
      </c>
      <c r="B210" s="348">
        <v>203</v>
      </c>
      <c r="C210" s="19" t="s">
        <v>250</v>
      </c>
      <c r="D210" s="12">
        <v>12099</v>
      </c>
      <c r="E210" s="354">
        <v>2613</v>
      </c>
      <c r="F210" s="345">
        <v>0</v>
      </c>
      <c r="G210" s="345">
        <v>0</v>
      </c>
      <c r="H210" s="345">
        <v>0</v>
      </c>
      <c r="I210" s="345">
        <v>0</v>
      </c>
      <c r="J210" s="345">
        <v>0</v>
      </c>
      <c r="K210" s="345">
        <v>0</v>
      </c>
      <c r="L210" s="346">
        <v>9486</v>
      </c>
      <c r="M210" s="344">
        <v>10058</v>
      </c>
      <c r="N210" s="345">
        <v>4734</v>
      </c>
      <c r="O210" s="345">
        <v>0</v>
      </c>
      <c r="P210" s="345">
        <v>0</v>
      </c>
      <c r="Q210" s="345">
        <v>0</v>
      </c>
      <c r="R210" s="345">
        <v>0</v>
      </c>
      <c r="S210" s="345">
        <v>0</v>
      </c>
      <c r="T210" s="345">
        <v>0</v>
      </c>
      <c r="U210" s="345">
        <v>0</v>
      </c>
      <c r="V210" s="345">
        <v>0</v>
      </c>
      <c r="W210" s="345">
        <v>0</v>
      </c>
      <c r="X210" s="345">
        <v>0</v>
      </c>
      <c r="Y210" s="346">
        <v>5324</v>
      </c>
      <c r="Z210" s="12">
        <v>110</v>
      </c>
      <c r="AA210" s="354">
        <v>46</v>
      </c>
      <c r="AB210" s="345">
        <v>64</v>
      </c>
      <c r="AC210" s="345">
        <v>0</v>
      </c>
      <c r="AD210" s="347">
        <v>0</v>
      </c>
      <c r="AE210" s="33">
        <v>0</v>
      </c>
      <c r="AF210" s="345">
        <v>0</v>
      </c>
      <c r="AG210" s="345">
        <v>0</v>
      </c>
      <c r="AH210" s="345">
        <v>0</v>
      </c>
      <c r="AI210" s="101">
        <v>0</v>
      </c>
      <c r="AJ210" s="12">
        <v>138</v>
      </c>
      <c r="AK210" s="354">
        <v>92</v>
      </c>
      <c r="AL210" s="345">
        <v>0</v>
      </c>
      <c r="AM210" s="347">
        <v>46</v>
      </c>
      <c r="AN210" s="344">
        <v>0</v>
      </c>
      <c r="AO210" s="346">
        <v>0</v>
      </c>
    </row>
    <row r="211" spans="1:41" ht="28">
      <c r="A211" s="18">
        <v>520249</v>
      </c>
      <c r="B211" s="348">
        <v>204</v>
      </c>
      <c r="C211" s="19" t="s">
        <v>251</v>
      </c>
      <c r="D211" s="12">
        <v>0</v>
      </c>
      <c r="E211" s="354">
        <v>0</v>
      </c>
      <c r="F211" s="345">
        <v>0</v>
      </c>
      <c r="G211" s="345">
        <v>0</v>
      </c>
      <c r="H211" s="345">
        <v>0</v>
      </c>
      <c r="I211" s="345">
        <v>0</v>
      </c>
      <c r="J211" s="345">
        <v>0</v>
      </c>
      <c r="K211" s="345">
        <v>0</v>
      </c>
      <c r="L211" s="346">
        <v>0</v>
      </c>
      <c r="M211" s="344">
        <v>0</v>
      </c>
      <c r="N211" s="345">
        <v>0</v>
      </c>
      <c r="O211" s="345">
        <v>0</v>
      </c>
      <c r="P211" s="345">
        <v>0</v>
      </c>
      <c r="Q211" s="345">
        <v>0</v>
      </c>
      <c r="R211" s="345">
        <v>0</v>
      </c>
      <c r="S211" s="345">
        <v>0</v>
      </c>
      <c r="T211" s="345">
        <v>0</v>
      </c>
      <c r="U211" s="345">
        <v>0</v>
      </c>
      <c r="V211" s="345">
        <v>0</v>
      </c>
      <c r="W211" s="345">
        <v>0</v>
      </c>
      <c r="X211" s="345">
        <v>0</v>
      </c>
      <c r="Y211" s="346">
        <v>0</v>
      </c>
      <c r="Z211" s="12">
        <v>0</v>
      </c>
      <c r="AA211" s="354">
        <v>0</v>
      </c>
      <c r="AB211" s="345">
        <v>0</v>
      </c>
      <c r="AC211" s="345">
        <v>0</v>
      </c>
      <c r="AD211" s="347">
        <v>0</v>
      </c>
      <c r="AE211" s="33">
        <v>0</v>
      </c>
      <c r="AF211" s="345">
        <v>0</v>
      </c>
      <c r="AG211" s="345">
        <v>0</v>
      </c>
      <c r="AH211" s="345">
        <v>0</v>
      </c>
      <c r="AI211" s="101">
        <v>0</v>
      </c>
      <c r="AJ211" s="12">
        <v>0</v>
      </c>
      <c r="AK211" s="354">
        <v>0</v>
      </c>
      <c r="AL211" s="345">
        <v>0</v>
      </c>
      <c r="AM211" s="347">
        <v>0</v>
      </c>
      <c r="AN211" s="344">
        <v>2159</v>
      </c>
      <c r="AO211" s="346">
        <v>1</v>
      </c>
    </row>
    <row r="212" spans="1:41" ht="17.5">
      <c r="A212" s="18">
        <v>520241</v>
      </c>
      <c r="B212" s="348">
        <v>205</v>
      </c>
      <c r="C212" s="19" t="s">
        <v>252</v>
      </c>
      <c r="D212" s="12">
        <v>0</v>
      </c>
      <c r="E212" s="354">
        <v>0</v>
      </c>
      <c r="F212" s="345">
        <v>0</v>
      </c>
      <c r="G212" s="345">
        <v>0</v>
      </c>
      <c r="H212" s="345">
        <v>0</v>
      </c>
      <c r="I212" s="345">
        <v>0</v>
      </c>
      <c r="J212" s="345">
        <v>0</v>
      </c>
      <c r="K212" s="345">
        <v>0</v>
      </c>
      <c r="L212" s="346">
        <v>0</v>
      </c>
      <c r="M212" s="344">
        <v>0</v>
      </c>
      <c r="N212" s="345">
        <v>0</v>
      </c>
      <c r="O212" s="345">
        <v>0</v>
      </c>
      <c r="P212" s="345">
        <v>0</v>
      </c>
      <c r="Q212" s="345">
        <v>0</v>
      </c>
      <c r="R212" s="345">
        <v>0</v>
      </c>
      <c r="S212" s="345">
        <v>0</v>
      </c>
      <c r="T212" s="345">
        <v>0</v>
      </c>
      <c r="U212" s="345">
        <v>0</v>
      </c>
      <c r="V212" s="345">
        <v>0</v>
      </c>
      <c r="W212" s="345">
        <v>0</v>
      </c>
      <c r="X212" s="345">
        <v>0</v>
      </c>
      <c r="Y212" s="346">
        <v>0</v>
      </c>
      <c r="Z212" s="12">
        <v>0</v>
      </c>
      <c r="AA212" s="354">
        <v>0</v>
      </c>
      <c r="AB212" s="345">
        <v>0</v>
      </c>
      <c r="AC212" s="345">
        <v>0</v>
      </c>
      <c r="AD212" s="347">
        <v>0</v>
      </c>
      <c r="AE212" s="33">
        <v>0</v>
      </c>
      <c r="AF212" s="345">
        <v>0</v>
      </c>
      <c r="AG212" s="345">
        <v>0</v>
      </c>
      <c r="AH212" s="345">
        <v>0</v>
      </c>
      <c r="AI212" s="101">
        <v>0</v>
      </c>
      <c r="AJ212" s="12">
        <v>128</v>
      </c>
      <c r="AK212" s="354">
        <v>128</v>
      </c>
      <c r="AL212" s="345">
        <v>128</v>
      </c>
      <c r="AM212" s="347">
        <v>0</v>
      </c>
      <c r="AN212" s="344">
        <v>0</v>
      </c>
      <c r="AO212" s="346">
        <v>0</v>
      </c>
    </row>
    <row r="213" spans="1:41" ht="28">
      <c r="A213" s="18">
        <v>520367</v>
      </c>
      <c r="B213" s="348">
        <v>206</v>
      </c>
      <c r="C213" s="19" t="s">
        <v>253</v>
      </c>
      <c r="D213" s="12">
        <v>628</v>
      </c>
      <c r="E213" s="354">
        <v>628</v>
      </c>
      <c r="F213" s="345">
        <v>0</v>
      </c>
      <c r="G213" s="345">
        <v>0</v>
      </c>
      <c r="H213" s="345">
        <v>0</v>
      </c>
      <c r="I213" s="345">
        <v>0</v>
      </c>
      <c r="J213" s="345">
        <v>0</v>
      </c>
      <c r="K213" s="345">
        <v>0</v>
      </c>
      <c r="L213" s="346">
        <v>0</v>
      </c>
      <c r="M213" s="344">
        <v>142</v>
      </c>
      <c r="N213" s="345">
        <v>142</v>
      </c>
      <c r="O213" s="345">
        <v>0</v>
      </c>
      <c r="P213" s="345">
        <v>0</v>
      </c>
      <c r="Q213" s="345">
        <v>0</v>
      </c>
      <c r="R213" s="345">
        <v>0</v>
      </c>
      <c r="S213" s="345">
        <v>0</v>
      </c>
      <c r="T213" s="345">
        <v>0</v>
      </c>
      <c r="U213" s="345">
        <v>0</v>
      </c>
      <c r="V213" s="345">
        <v>0</v>
      </c>
      <c r="W213" s="345">
        <v>0</v>
      </c>
      <c r="X213" s="345">
        <v>0</v>
      </c>
      <c r="Y213" s="346">
        <v>0</v>
      </c>
      <c r="Z213" s="12">
        <v>0</v>
      </c>
      <c r="AA213" s="354">
        <v>0</v>
      </c>
      <c r="AB213" s="345">
        <v>0</v>
      </c>
      <c r="AC213" s="345">
        <v>0</v>
      </c>
      <c r="AD213" s="347">
        <v>0</v>
      </c>
      <c r="AE213" s="33">
        <v>0</v>
      </c>
      <c r="AF213" s="345">
        <v>0</v>
      </c>
      <c r="AG213" s="345">
        <v>0</v>
      </c>
      <c r="AH213" s="345">
        <v>0</v>
      </c>
      <c r="AI213" s="101">
        <v>0</v>
      </c>
      <c r="AJ213" s="12">
        <v>12</v>
      </c>
      <c r="AK213" s="354">
        <v>12</v>
      </c>
      <c r="AL213" s="345">
        <v>0</v>
      </c>
      <c r="AM213" s="347">
        <v>0</v>
      </c>
      <c r="AN213" s="344">
        <v>0</v>
      </c>
      <c r="AO213" s="346">
        <v>0</v>
      </c>
    </row>
    <row r="214" spans="1:41" ht="28">
      <c r="A214" s="18">
        <v>520403</v>
      </c>
      <c r="B214" s="348">
        <v>207</v>
      </c>
      <c r="C214" s="19" t="s">
        <v>254</v>
      </c>
      <c r="D214" s="12">
        <v>1311</v>
      </c>
      <c r="E214" s="354">
        <v>0</v>
      </c>
      <c r="F214" s="345">
        <v>0</v>
      </c>
      <c r="G214" s="345">
        <v>0</v>
      </c>
      <c r="H214" s="345">
        <v>0</v>
      </c>
      <c r="I214" s="345">
        <v>0</v>
      </c>
      <c r="J214" s="345">
        <v>0</v>
      </c>
      <c r="K214" s="345">
        <v>0</v>
      </c>
      <c r="L214" s="346">
        <v>1311</v>
      </c>
      <c r="M214" s="344">
        <v>1092</v>
      </c>
      <c r="N214" s="345">
        <v>0</v>
      </c>
      <c r="O214" s="345">
        <v>0</v>
      </c>
      <c r="P214" s="345">
        <v>0</v>
      </c>
      <c r="Q214" s="345">
        <v>0</v>
      </c>
      <c r="R214" s="345">
        <v>0</v>
      </c>
      <c r="S214" s="345">
        <v>0</v>
      </c>
      <c r="T214" s="345">
        <v>0</v>
      </c>
      <c r="U214" s="345">
        <v>0</v>
      </c>
      <c r="V214" s="345">
        <v>0</v>
      </c>
      <c r="W214" s="345">
        <v>0</v>
      </c>
      <c r="X214" s="345">
        <v>0</v>
      </c>
      <c r="Y214" s="346">
        <v>1092</v>
      </c>
      <c r="Z214" s="12">
        <v>16</v>
      </c>
      <c r="AA214" s="354">
        <v>0</v>
      </c>
      <c r="AB214" s="345">
        <v>16</v>
      </c>
      <c r="AC214" s="345">
        <v>0</v>
      </c>
      <c r="AD214" s="347">
        <v>0</v>
      </c>
      <c r="AE214" s="33">
        <v>0</v>
      </c>
      <c r="AF214" s="345">
        <v>0</v>
      </c>
      <c r="AG214" s="345">
        <v>0</v>
      </c>
      <c r="AH214" s="345">
        <v>0</v>
      </c>
      <c r="AI214" s="101">
        <v>0</v>
      </c>
      <c r="AJ214" s="12">
        <v>0</v>
      </c>
      <c r="AK214" s="354">
        <v>0</v>
      </c>
      <c r="AL214" s="345">
        <v>0</v>
      </c>
      <c r="AM214" s="347">
        <v>0</v>
      </c>
      <c r="AN214" s="344">
        <v>0</v>
      </c>
      <c r="AO214" s="346">
        <v>0</v>
      </c>
    </row>
    <row r="215" spans="1:41" ht="28">
      <c r="A215" s="18">
        <v>520250</v>
      </c>
      <c r="B215" s="348">
        <v>208</v>
      </c>
      <c r="C215" s="19" t="s">
        <v>255</v>
      </c>
      <c r="D215" s="12">
        <v>720</v>
      </c>
      <c r="E215" s="354">
        <v>0</v>
      </c>
      <c r="F215" s="345">
        <v>0</v>
      </c>
      <c r="G215" s="345">
        <v>0</v>
      </c>
      <c r="H215" s="345">
        <v>0</v>
      </c>
      <c r="I215" s="345">
        <v>0</v>
      </c>
      <c r="J215" s="345">
        <v>0</v>
      </c>
      <c r="K215" s="345">
        <v>0</v>
      </c>
      <c r="L215" s="346">
        <v>720</v>
      </c>
      <c r="M215" s="344">
        <v>175</v>
      </c>
      <c r="N215" s="345">
        <v>0</v>
      </c>
      <c r="O215" s="345">
        <v>0</v>
      </c>
      <c r="P215" s="345">
        <v>0</v>
      </c>
      <c r="Q215" s="345">
        <v>0</v>
      </c>
      <c r="R215" s="345">
        <v>0</v>
      </c>
      <c r="S215" s="345">
        <v>0</v>
      </c>
      <c r="T215" s="345">
        <v>0</v>
      </c>
      <c r="U215" s="345">
        <v>0</v>
      </c>
      <c r="V215" s="345">
        <v>0</v>
      </c>
      <c r="W215" s="345">
        <v>0</v>
      </c>
      <c r="X215" s="345">
        <v>0</v>
      </c>
      <c r="Y215" s="346">
        <v>175</v>
      </c>
      <c r="Z215" s="12">
        <v>1</v>
      </c>
      <c r="AA215" s="354">
        <v>0</v>
      </c>
      <c r="AB215" s="345">
        <v>1</v>
      </c>
      <c r="AC215" s="345">
        <v>0</v>
      </c>
      <c r="AD215" s="347">
        <v>0</v>
      </c>
      <c r="AE215" s="33">
        <v>0</v>
      </c>
      <c r="AF215" s="345">
        <v>0</v>
      </c>
      <c r="AG215" s="345">
        <v>0</v>
      </c>
      <c r="AH215" s="345">
        <v>0</v>
      </c>
      <c r="AI215" s="101">
        <v>0</v>
      </c>
      <c r="AJ215" s="12">
        <v>0</v>
      </c>
      <c r="AK215" s="354">
        <v>0</v>
      </c>
      <c r="AL215" s="345">
        <v>0</v>
      </c>
      <c r="AM215" s="347">
        <v>0</v>
      </c>
      <c r="AN215" s="344">
        <v>0</v>
      </c>
      <c r="AO215" s="346">
        <v>0</v>
      </c>
    </row>
    <row r="216" spans="1:41" ht="28">
      <c r="A216" s="18">
        <v>520130</v>
      </c>
      <c r="B216" s="348">
        <v>209</v>
      </c>
      <c r="C216" s="19" t="s">
        <v>256</v>
      </c>
      <c r="D216" s="12">
        <v>0</v>
      </c>
      <c r="E216" s="354">
        <v>0</v>
      </c>
      <c r="F216" s="345">
        <v>0</v>
      </c>
      <c r="G216" s="345">
        <v>0</v>
      </c>
      <c r="H216" s="345">
        <v>0</v>
      </c>
      <c r="I216" s="345">
        <v>0</v>
      </c>
      <c r="J216" s="345">
        <v>0</v>
      </c>
      <c r="K216" s="345">
        <v>0</v>
      </c>
      <c r="L216" s="346">
        <v>0</v>
      </c>
      <c r="M216" s="344">
        <v>1187</v>
      </c>
      <c r="N216" s="345">
        <v>0</v>
      </c>
      <c r="O216" s="345">
        <v>0</v>
      </c>
      <c r="P216" s="345">
        <v>0</v>
      </c>
      <c r="Q216" s="345">
        <v>0</v>
      </c>
      <c r="R216" s="345">
        <v>0</v>
      </c>
      <c r="S216" s="345">
        <v>0</v>
      </c>
      <c r="T216" s="345">
        <v>0</v>
      </c>
      <c r="U216" s="345">
        <v>0</v>
      </c>
      <c r="V216" s="345">
        <v>0</v>
      </c>
      <c r="W216" s="345">
        <v>0</v>
      </c>
      <c r="X216" s="345">
        <v>1187</v>
      </c>
      <c r="Y216" s="346">
        <v>0</v>
      </c>
      <c r="Z216" s="12">
        <v>0</v>
      </c>
      <c r="AA216" s="354">
        <v>0</v>
      </c>
      <c r="AB216" s="345">
        <v>0</v>
      </c>
      <c r="AC216" s="345">
        <v>0</v>
      </c>
      <c r="AD216" s="347">
        <v>0</v>
      </c>
      <c r="AE216" s="33">
        <v>0</v>
      </c>
      <c r="AF216" s="345">
        <v>0</v>
      </c>
      <c r="AG216" s="345">
        <v>0</v>
      </c>
      <c r="AH216" s="345">
        <v>0</v>
      </c>
      <c r="AI216" s="101">
        <v>0</v>
      </c>
      <c r="AJ216" s="12">
        <v>0</v>
      </c>
      <c r="AK216" s="354">
        <v>0</v>
      </c>
      <c r="AL216" s="345">
        <v>0</v>
      </c>
      <c r="AM216" s="347">
        <v>0</v>
      </c>
      <c r="AN216" s="344">
        <v>0</v>
      </c>
      <c r="AO216" s="346">
        <v>0</v>
      </c>
    </row>
    <row r="217" spans="1:41" ht="28">
      <c r="A217" s="18">
        <v>520245</v>
      </c>
      <c r="B217" s="348">
        <v>210</v>
      </c>
      <c r="C217" s="19" t="s">
        <v>257</v>
      </c>
      <c r="D217" s="12">
        <v>0</v>
      </c>
      <c r="E217" s="354">
        <v>0</v>
      </c>
      <c r="F217" s="345">
        <v>0</v>
      </c>
      <c r="G217" s="345">
        <v>0</v>
      </c>
      <c r="H217" s="345">
        <v>0</v>
      </c>
      <c r="I217" s="345">
        <v>0</v>
      </c>
      <c r="J217" s="345">
        <v>0</v>
      </c>
      <c r="K217" s="345">
        <v>0</v>
      </c>
      <c r="L217" s="346">
        <v>0</v>
      </c>
      <c r="M217" s="344">
        <v>18</v>
      </c>
      <c r="N217" s="345">
        <v>0</v>
      </c>
      <c r="O217" s="345">
        <v>0</v>
      </c>
      <c r="P217" s="345">
        <v>0</v>
      </c>
      <c r="Q217" s="345">
        <v>0</v>
      </c>
      <c r="R217" s="345">
        <v>0</v>
      </c>
      <c r="S217" s="345">
        <v>0</v>
      </c>
      <c r="T217" s="345">
        <v>0</v>
      </c>
      <c r="U217" s="345">
        <v>0</v>
      </c>
      <c r="V217" s="345">
        <v>0</v>
      </c>
      <c r="W217" s="345">
        <v>0</v>
      </c>
      <c r="X217" s="345">
        <v>18</v>
      </c>
      <c r="Y217" s="346">
        <v>0</v>
      </c>
      <c r="Z217" s="12">
        <v>0</v>
      </c>
      <c r="AA217" s="354">
        <v>0</v>
      </c>
      <c r="AB217" s="345">
        <v>0</v>
      </c>
      <c r="AC217" s="345">
        <v>0</v>
      </c>
      <c r="AD217" s="347">
        <v>0</v>
      </c>
      <c r="AE217" s="33">
        <v>0</v>
      </c>
      <c r="AF217" s="345">
        <v>0</v>
      </c>
      <c r="AG217" s="345">
        <v>0</v>
      </c>
      <c r="AH217" s="345">
        <v>0</v>
      </c>
      <c r="AI217" s="35">
        <v>0</v>
      </c>
      <c r="AJ217" s="12">
        <v>0</v>
      </c>
      <c r="AK217" s="354">
        <v>0</v>
      </c>
      <c r="AL217" s="345">
        <v>0</v>
      </c>
      <c r="AM217" s="347">
        <v>0</v>
      </c>
      <c r="AN217" s="344">
        <v>0</v>
      </c>
      <c r="AO217" s="346">
        <v>0</v>
      </c>
    </row>
    <row r="218" spans="1:41" ht="17.5">
      <c r="A218" s="18">
        <v>520339</v>
      </c>
      <c r="B218" s="348">
        <v>211</v>
      </c>
      <c r="C218" s="19" t="s">
        <v>258</v>
      </c>
      <c r="D218" s="12">
        <v>0</v>
      </c>
      <c r="E218" s="354">
        <v>0</v>
      </c>
      <c r="F218" s="345">
        <v>0</v>
      </c>
      <c r="G218" s="345">
        <v>0</v>
      </c>
      <c r="H218" s="345">
        <v>0</v>
      </c>
      <c r="I218" s="345">
        <v>0</v>
      </c>
      <c r="J218" s="345">
        <v>0</v>
      </c>
      <c r="K218" s="345">
        <v>0</v>
      </c>
      <c r="L218" s="346">
        <v>0</v>
      </c>
      <c r="M218" s="344">
        <v>0</v>
      </c>
      <c r="N218" s="345">
        <v>0</v>
      </c>
      <c r="O218" s="345">
        <v>0</v>
      </c>
      <c r="P218" s="345">
        <v>0</v>
      </c>
      <c r="Q218" s="345">
        <v>0</v>
      </c>
      <c r="R218" s="345">
        <v>0</v>
      </c>
      <c r="S218" s="345">
        <v>0</v>
      </c>
      <c r="T218" s="345">
        <v>0</v>
      </c>
      <c r="U218" s="345">
        <v>0</v>
      </c>
      <c r="V218" s="345">
        <v>0</v>
      </c>
      <c r="W218" s="345">
        <v>0</v>
      </c>
      <c r="X218" s="345">
        <v>0</v>
      </c>
      <c r="Y218" s="346">
        <v>0</v>
      </c>
      <c r="Z218" s="12">
        <v>0</v>
      </c>
      <c r="AA218" s="354">
        <v>0</v>
      </c>
      <c r="AB218" s="345">
        <v>0</v>
      </c>
      <c r="AC218" s="345">
        <v>0</v>
      </c>
      <c r="AD218" s="347">
        <v>0</v>
      </c>
      <c r="AE218" s="33">
        <v>0</v>
      </c>
      <c r="AF218" s="345">
        <v>0</v>
      </c>
      <c r="AG218" s="345">
        <v>0</v>
      </c>
      <c r="AH218" s="345">
        <v>111</v>
      </c>
      <c r="AI218" s="35">
        <v>111</v>
      </c>
      <c r="AJ218" s="12">
        <v>0</v>
      </c>
      <c r="AK218" s="354">
        <v>0</v>
      </c>
      <c r="AL218" s="345">
        <v>0</v>
      </c>
      <c r="AM218" s="347">
        <v>0</v>
      </c>
      <c r="AN218" s="344">
        <v>0</v>
      </c>
      <c r="AO218" s="346">
        <v>0</v>
      </c>
    </row>
    <row r="219" spans="1:41" ht="17.5">
      <c r="A219" s="18">
        <v>520336</v>
      </c>
      <c r="B219" s="348">
        <v>212</v>
      </c>
      <c r="C219" s="19" t="s">
        <v>259</v>
      </c>
      <c r="D219" s="12">
        <v>0</v>
      </c>
      <c r="E219" s="354">
        <v>0</v>
      </c>
      <c r="F219" s="345">
        <v>0</v>
      </c>
      <c r="G219" s="345">
        <v>0</v>
      </c>
      <c r="H219" s="345">
        <v>0</v>
      </c>
      <c r="I219" s="345">
        <v>0</v>
      </c>
      <c r="J219" s="345">
        <v>0</v>
      </c>
      <c r="K219" s="345">
        <v>0</v>
      </c>
      <c r="L219" s="346">
        <v>0</v>
      </c>
      <c r="M219" s="344">
        <v>0</v>
      </c>
      <c r="N219" s="345">
        <v>0</v>
      </c>
      <c r="O219" s="345">
        <v>0</v>
      </c>
      <c r="P219" s="345">
        <v>0</v>
      </c>
      <c r="Q219" s="345">
        <v>0</v>
      </c>
      <c r="R219" s="345">
        <v>0</v>
      </c>
      <c r="S219" s="345">
        <v>0</v>
      </c>
      <c r="T219" s="345">
        <v>0</v>
      </c>
      <c r="U219" s="345">
        <v>0</v>
      </c>
      <c r="V219" s="345">
        <v>0</v>
      </c>
      <c r="W219" s="345">
        <v>0</v>
      </c>
      <c r="X219" s="345">
        <v>0</v>
      </c>
      <c r="Y219" s="346">
        <v>0</v>
      </c>
      <c r="Z219" s="12">
        <v>0</v>
      </c>
      <c r="AA219" s="354">
        <v>0</v>
      </c>
      <c r="AB219" s="345">
        <v>0</v>
      </c>
      <c r="AC219" s="345">
        <v>0</v>
      </c>
      <c r="AD219" s="347">
        <v>0</v>
      </c>
      <c r="AE219" s="33">
        <v>0</v>
      </c>
      <c r="AF219" s="345">
        <v>0</v>
      </c>
      <c r="AG219" s="345">
        <v>0</v>
      </c>
      <c r="AH219" s="345">
        <v>579</v>
      </c>
      <c r="AI219" s="35">
        <v>579</v>
      </c>
      <c r="AJ219" s="12">
        <v>16</v>
      </c>
      <c r="AK219" s="354">
        <v>16</v>
      </c>
      <c r="AL219" s="345">
        <v>0</v>
      </c>
      <c r="AM219" s="347">
        <v>0</v>
      </c>
      <c r="AN219" s="344">
        <v>0</v>
      </c>
      <c r="AO219" s="346">
        <v>0</v>
      </c>
    </row>
    <row r="220" spans="1:41" ht="17.5">
      <c r="A220" s="32">
        <v>520338</v>
      </c>
      <c r="B220" s="348">
        <v>213</v>
      </c>
      <c r="C220" s="19" t="s">
        <v>260</v>
      </c>
      <c r="D220" s="12">
        <v>0</v>
      </c>
      <c r="E220" s="354">
        <v>0</v>
      </c>
      <c r="F220" s="345">
        <v>0</v>
      </c>
      <c r="G220" s="345">
        <v>0</v>
      </c>
      <c r="H220" s="345">
        <v>0</v>
      </c>
      <c r="I220" s="345">
        <v>0</v>
      </c>
      <c r="J220" s="345">
        <v>0</v>
      </c>
      <c r="K220" s="345">
        <v>0</v>
      </c>
      <c r="L220" s="346">
        <v>0</v>
      </c>
      <c r="M220" s="344">
        <v>0</v>
      </c>
      <c r="N220" s="345">
        <v>0</v>
      </c>
      <c r="O220" s="345">
        <v>0</v>
      </c>
      <c r="P220" s="345">
        <v>0</v>
      </c>
      <c r="Q220" s="345">
        <v>0</v>
      </c>
      <c r="R220" s="345">
        <v>0</v>
      </c>
      <c r="S220" s="345">
        <v>0</v>
      </c>
      <c r="T220" s="345">
        <v>0</v>
      </c>
      <c r="U220" s="345">
        <v>0</v>
      </c>
      <c r="V220" s="345">
        <v>0</v>
      </c>
      <c r="W220" s="345">
        <v>0</v>
      </c>
      <c r="X220" s="345">
        <v>0</v>
      </c>
      <c r="Y220" s="346">
        <v>0</v>
      </c>
      <c r="Z220" s="12">
        <v>0</v>
      </c>
      <c r="AA220" s="354">
        <v>0</v>
      </c>
      <c r="AB220" s="345">
        <v>0</v>
      </c>
      <c r="AC220" s="345">
        <v>0</v>
      </c>
      <c r="AD220" s="347">
        <v>0</v>
      </c>
      <c r="AE220" s="33">
        <v>0</v>
      </c>
      <c r="AF220" s="345">
        <v>0</v>
      </c>
      <c r="AG220" s="345">
        <v>0</v>
      </c>
      <c r="AH220" s="345">
        <v>79</v>
      </c>
      <c r="AI220" s="35">
        <v>79</v>
      </c>
      <c r="AJ220" s="12">
        <v>0</v>
      </c>
      <c r="AK220" s="354">
        <v>0</v>
      </c>
      <c r="AL220" s="345">
        <v>0</v>
      </c>
      <c r="AM220" s="347">
        <v>0</v>
      </c>
      <c r="AN220" s="344">
        <v>0</v>
      </c>
      <c r="AO220" s="346">
        <v>0</v>
      </c>
    </row>
    <row r="221" spans="1:41" ht="17.5">
      <c r="A221" s="32">
        <v>520415</v>
      </c>
      <c r="B221" s="348">
        <v>214</v>
      </c>
      <c r="C221" s="19" t="s">
        <v>261</v>
      </c>
      <c r="D221" s="12">
        <v>0</v>
      </c>
      <c r="E221" s="354">
        <v>0</v>
      </c>
      <c r="F221" s="345">
        <v>0</v>
      </c>
      <c r="G221" s="345">
        <v>0</v>
      </c>
      <c r="H221" s="345">
        <v>0</v>
      </c>
      <c r="I221" s="345">
        <v>0</v>
      </c>
      <c r="J221" s="345">
        <v>0</v>
      </c>
      <c r="K221" s="345">
        <v>0</v>
      </c>
      <c r="L221" s="346">
        <v>0</v>
      </c>
      <c r="M221" s="344">
        <v>0</v>
      </c>
      <c r="N221" s="345">
        <v>0</v>
      </c>
      <c r="O221" s="345">
        <v>0</v>
      </c>
      <c r="P221" s="345">
        <v>0</v>
      </c>
      <c r="Q221" s="345">
        <v>0</v>
      </c>
      <c r="R221" s="345">
        <v>0</v>
      </c>
      <c r="S221" s="345">
        <v>0</v>
      </c>
      <c r="T221" s="345">
        <v>0</v>
      </c>
      <c r="U221" s="345">
        <v>0</v>
      </c>
      <c r="V221" s="345">
        <v>0</v>
      </c>
      <c r="W221" s="345">
        <v>0</v>
      </c>
      <c r="X221" s="345">
        <v>0</v>
      </c>
      <c r="Y221" s="346">
        <v>0</v>
      </c>
      <c r="Z221" s="12">
        <v>0</v>
      </c>
      <c r="AA221" s="354">
        <v>0</v>
      </c>
      <c r="AB221" s="345">
        <v>0</v>
      </c>
      <c r="AC221" s="345">
        <v>0</v>
      </c>
      <c r="AD221" s="347">
        <v>0</v>
      </c>
      <c r="AE221" s="33">
        <v>0</v>
      </c>
      <c r="AF221" s="345">
        <v>0</v>
      </c>
      <c r="AG221" s="345">
        <v>0</v>
      </c>
      <c r="AH221" s="345">
        <v>52</v>
      </c>
      <c r="AI221" s="35">
        <v>52</v>
      </c>
      <c r="AJ221" s="12">
        <v>0</v>
      </c>
      <c r="AK221" s="354">
        <v>0</v>
      </c>
      <c r="AL221" s="345">
        <v>0</v>
      </c>
      <c r="AM221" s="347">
        <v>0</v>
      </c>
      <c r="AN221" s="344">
        <v>0</v>
      </c>
      <c r="AO221" s="346">
        <v>0</v>
      </c>
    </row>
    <row r="222" spans="1:41" ht="17.5">
      <c r="A222" s="32">
        <v>520400</v>
      </c>
      <c r="B222" s="348">
        <v>215</v>
      </c>
      <c r="C222" s="19" t="s">
        <v>262</v>
      </c>
      <c r="D222" s="12">
        <v>0</v>
      </c>
      <c r="E222" s="354">
        <v>0</v>
      </c>
      <c r="F222" s="345">
        <v>0</v>
      </c>
      <c r="G222" s="345">
        <v>0</v>
      </c>
      <c r="H222" s="345">
        <v>0</v>
      </c>
      <c r="I222" s="345">
        <v>0</v>
      </c>
      <c r="J222" s="345">
        <v>0</v>
      </c>
      <c r="K222" s="345">
        <v>0</v>
      </c>
      <c r="L222" s="346">
        <v>0</v>
      </c>
      <c r="M222" s="344">
        <v>0</v>
      </c>
      <c r="N222" s="345">
        <v>0</v>
      </c>
      <c r="O222" s="345">
        <v>0</v>
      </c>
      <c r="P222" s="345">
        <v>0</v>
      </c>
      <c r="Q222" s="345">
        <v>0</v>
      </c>
      <c r="R222" s="345">
        <v>0</v>
      </c>
      <c r="S222" s="345">
        <v>0</v>
      </c>
      <c r="T222" s="345">
        <v>0</v>
      </c>
      <c r="U222" s="345">
        <v>0</v>
      </c>
      <c r="V222" s="345">
        <v>0</v>
      </c>
      <c r="W222" s="345">
        <v>0</v>
      </c>
      <c r="X222" s="345">
        <v>0</v>
      </c>
      <c r="Y222" s="346">
        <v>0</v>
      </c>
      <c r="Z222" s="12">
        <v>0</v>
      </c>
      <c r="AA222" s="354">
        <v>0</v>
      </c>
      <c r="AB222" s="345">
        <v>0</v>
      </c>
      <c r="AC222" s="345">
        <v>0</v>
      </c>
      <c r="AD222" s="347">
        <v>0</v>
      </c>
      <c r="AE222" s="33">
        <v>0</v>
      </c>
      <c r="AF222" s="345">
        <v>0</v>
      </c>
      <c r="AG222" s="345">
        <v>0</v>
      </c>
      <c r="AH222" s="345">
        <v>0</v>
      </c>
      <c r="AI222" s="35">
        <v>0</v>
      </c>
      <c r="AJ222" s="12">
        <v>0</v>
      </c>
      <c r="AK222" s="354">
        <v>0</v>
      </c>
      <c r="AL222" s="345">
        <v>0</v>
      </c>
      <c r="AM222" s="347">
        <v>0</v>
      </c>
      <c r="AN222" s="344">
        <v>0</v>
      </c>
      <c r="AO222" s="346">
        <v>0</v>
      </c>
    </row>
    <row r="223" spans="1:41" ht="17.5">
      <c r="A223" s="32">
        <v>520419</v>
      </c>
      <c r="B223" s="348">
        <v>216</v>
      </c>
      <c r="C223" s="19" t="s">
        <v>263</v>
      </c>
      <c r="D223" s="12">
        <v>0</v>
      </c>
      <c r="E223" s="354">
        <v>0</v>
      </c>
      <c r="F223" s="345">
        <v>0</v>
      </c>
      <c r="G223" s="345">
        <v>0</v>
      </c>
      <c r="H223" s="345">
        <v>0</v>
      </c>
      <c r="I223" s="345">
        <v>0</v>
      </c>
      <c r="J223" s="345">
        <v>0</v>
      </c>
      <c r="K223" s="345">
        <v>0</v>
      </c>
      <c r="L223" s="346">
        <v>0</v>
      </c>
      <c r="M223" s="344">
        <v>0</v>
      </c>
      <c r="N223" s="345">
        <v>0</v>
      </c>
      <c r="O223" s="345">
        <v>0</v>
      </c>
      <c r="P223" s="345">
        <v>0</v>
      </c>
      <c r="Q223" s="345">
        <v>0</v>
      </c>
      <c r="R223" s="345">
        <v>0</v>
      </c>
      <c r="S223" s="345">
        <v>0</v>
      </c>
      <c r="T223" s="345">
        <v>0</v>
      </c>
      <c r="U223" s="345">
        <v>0</v>
      </c>
      <c r="V223" s="345">
        <v>0</v>
      </c>
      <c r="W223" s="345">
        <v>0</v>
      </c>
      <c r="X223" s="345">
        <v>0</v>
      </c>
      <c r="Y223" s="346">
        <v>0</v>
      </c>
      <c r="Z223" s="12">
        <v>0</v>
      </c>
      <c r="AA223" s="354">
        <v>0</v>
      </c>
      <c r="AB223" s="345">
        <v>0</v>
      </c>
      <c r="AC223" s="345">
        <v>0</v>
      </c>
      <c r="AD223" s="347">
        <v>0</v>
      </c>
      <c r="AE223" s="33">
        <v>0</v>
      </c>
      <c r="AF223" s="345">
        <v>0</v>
      </c>
      <c r="AG223" s="345">
        <v>0</v>
      </c>
      <c r="AH223" s="345">
        <v>0</v>
      </c>
      <c r="AI223" s="35">
        <v>0</v>
      </c>
      <c r="AJ223" s="12">
        <v>0</v>
      </c>
      <c r="AK223" s="354">
        <v>0</v>
      </c>
      <c r="AL223" s="345">
        <v>0</v>
      </c>
      <c r="AM223" s="347">
        <v>0</v>
      </c>
      <c r="AN223" s="344">
        <v>0</v>
      </c>
      <c r="AO223" s="346">
        <v>0</v>
      </c>
    </row>
    <row r="224" spans="1:41" ht="17.5">
      <c r="A224" s="32">
        <v>520412</v>
      </c>
      <c r="B224" s="348">
        <v>217</v>
      </c>
      <c r="C224" s="19" t="s">
        <v>264</v>
      </c>
      <c r="D224" s="12">
        <v>0</v>
      </c>
      <c r="E224" s="354">
        <v>0</v>
      </c>
      <c r="F224" s="345">
        <v>0</v>
      </c>
      <c r="G224" s="345">
        <v>0</v>
      </c>
      <c r="H224" s="345">
        <v>0</v>
      </c>
      <c r="I224" s="345">
        <v>0</v>
      </c>
      <c r="J224" s="345">
        <v>0</v>
      </c>
      <c r="K224" s="345">
        <v>0</v>
      </c>
      <c r="L224" s="346">
        <v>0</v>
      </c>
      <c r="M224" s="344">
        <v>0</v>
      </c>
      <c r="N224" s="345">
        <v>0</v>
      </c>
      <c r="O224" s="345">
        <v>0</v>
      </c>
      <c r="P224" s="345">
        <v>0</v>
      </c>
      <c r="Q224" s="345">
        <v>0</v>
      </c>
      <c r="R224" s="345">
        <v>0</v>
      </c>
      <c r="S224" s="345">
        <v>0</v>
      </c>
      <c r="T224" s="345">
        <v>0</v>
      </c>
      <c r="U224" s="345">
        <v>0</v>
      </c>
      <c r="V224" s="345">
        <v>0</v>
      </c>
      <c r="W224" s="345">
        <v>0</v>
      </c>
      <c r="X224" s="345">
        <v>0</v>
      </c>
      <c r="Y224" s="346">
        <v>0</v>
      </c>
      <c r="Z224" s="12">
        <v>0</v>
      </c>
      <c r="AA224" s="354">
        <v>0</v>
      </c>
      <c r="AB224" s="345">
        <v>0</v>
      </c>
      <c r="AC224" s="345">
        <v>0</v>
      </c>
      <c r="AD224" s="347">
        <v>0</v>
      </c>
      <c r="AE224" s="33">
        <v>0</v>
      </c>
      <c r="AF224" s="345">
        <v>0</v>
      </c>
      <c r="AG224" s="345">
        <v>0</v>
      </c>
      <c r="AH224" s="345">
        <v>0</v>
      </c>
      <c r="AI224" s="35">
        <v>0</v>
      </c>
      <c r="AJ224" s="12">
        <v>0</v>
      </c>
      <c r="AK224" s="354">
        <v>0</v>
      </c>
      <c r="AL224" s="345">
        <v>0</v>
      </c>
      <c r="AM224" s="347">
        <v>0</v>
      </c>
      <c r="AN224" s="344">
        <v>0</v>
      </c>
      <c r="AO224" s="346">
        <v>0</v>
      </c>
    </row>
    <row r="225" spans="1:41" ht="17.5">
      <c r="A225" s="32">
        <v>520427</v>
      </c>
      <c r="B225" s="348">
        <v>218</v>
      </c>
      <c r="C225" s="19" t="s">
        <v>265</v>
      </c>
      <c r="D225" s="12">
        <v>0</v>
      </c>
      <c r="E225" s="354">
        <v>0</v>
      </c>
      <c r="F225" s="345">
        <v>0</v>
      </c>
      <c r="G225" s="345">
        <v>0</v>
      </c>
      <c r="H225" s="345">
        <v>0</v>
      </c>
      <c r="I225" s="345">
        <v>0</v>
      </c>
      <c r="J225" s="345">
        <v>0</v>
      </c>
      <c r="K225" s="345">
        <v>0</v>
      </c>
      <c r="L225" s="346">
        <v>0</v>
      </c>
      <c r="M225" s="344">
        <v>0</v>
      </c>
      <c r="N225" s="345">
        <v>0</v>
      </c>
      <c r="O225" s="345">
        <v>0</v>
      </c>
      <c r="P225" s="345">
        <v>0</v>
      </c>
      <c r="Q225" s="345">
        <v>0</v>
      </c>
      <c r="R225" s="345">
        <v>0</v>
      </c>
      <c r="S225" s="345">
        <v>0</v>
      </c>
      <c r="T225" s="345">
        <v>0</v>
      </c>
      <c r="U225" s="345">
        <v>0</v>
      </c>
      <c r="V225" s="345">
        <v>0</v>
      </c>
      <c r="W225" s="345">
        <v>0</v>
      </c>
      <c r="X225" s="345">
        <v>0</v>
      </c>
      <c r="Y225" s="346">
        <v>0</v>
      </c>
      <c r="Z225" s="12">
        <v>0</v>
      </c>
      <c r="AA225" s="354">
        <v>0</v>
      </c>
      <c r="AB225" s="345">
        <v>0</v>
      </c>
      <c r="AC225" s="345">
        <v>0</v>
      </c>
      <c r="AD225" s="347">
        <v>0</v>
      </c>
      <c r="AE225" s="33">
        <v>0</v>
      </c>
      <c r="AF225" s="345">
        <v>0</v>
      </c>
      <c r="AG225" s="345">
        <v>0</v>
      </c>
      <c r="AH225" s="345">
        <v>0</v>
      </c>
      <c r="AI225" s="35">
        <v>0</v>
      </c>
      <c r="AJ225" s="12">
        <v>0</v>
      </c>
      <c r="AK225" s="345">
        <v>0</v>
      </c>
      <c r="AL225" s="345">
        <v>0</v>
      </c>
      <c r="AM225" s="347">
        <v>0</v>
      </c>
      <c r="AN225" s="344">
        <v>0</v>
      </c>
      <c r="AO225" s="346">
        <v>0</v>
      </c>
    </row>
    <row r="226" spans="1:41" ht="17.5">
      <c r="A226" s="32">
        <v>520424</v>
      </c>
      <c r="B226" s="348">
        <v>219</v>
      </c>
      <c r="C226" s="19" t="s">
        <v>266</v>
      </c>
      <c r="D226" s="12">
        <v>0</v>
      </c>
      <c r="E226" s="354">
        <v>0</v>
      </c>
      <c r="F226" s="345">
        <v>0</v>
      </c>
      <c r="G226" s="345">
        <v>0</v>
      </c>
      <c r="H226" s="345">
        <v>0</v>
      </c>
      <c r="I226" s="345">
        <v>0</v>
      </c>
      <c r="J226" s="345">
        <v>0</v>
      </c>
      <c r="K226" s="345">
        <v>0</v>
      </c>
      <c r="L226" s="346">
        <v>0</v>
      </c>
      <c r="M226" s="344">
        <v>0</v>
      </c>
      <c r="N226" s="345">
        <v>0</v>
      </c>
      <c r="O226" s="345">
        <v>0</v>
      </c>
      <c r="P226" s="345">
        <v>0</v>
      </c>
      <c r="Q226" s="345">
        <v>0</v>
      </c>
      <c r="R226" s="345">
        <v>0</v>
      </c>
      <c r="S226" s="345">
        <v>0</v>
      </c>
      <c r="T226" s="345">
        <v>0</v>
      </c>
      <c r="U226" s="345">
        <v>0</v>
      </c>
      <c r="V226" s="345">
        <v>0</v>
      </c>
      <c r="W226" s="345">
        <v>0</v>
      </c>
      <c r="X226" s="345">
        <v>0</v>
      </c>
      <c r="Y226" s="346">
        <v>0</v>
      </c>
      <c r="Z226" s="12">
        <v>0</v>
      </c>
      <c r="AA226" s="354">
        <v>0</v>
      </c>
      <c r="AB226" s="345">
        <v>0</v>
      </c>
      <c r="AC226" s="345">
        <v>0</v>
      </c>
      <c r="AD226" s="347">
        <v>0</v>
      </c>
      <c r="AE226" s="33">
        <v>0</v>
      </c>
      <c r="AF226" s="345">
        <v>0</v>
      </c>
      <c r="AG226" s="345">
        <v>0</v>
      </c>
      <c r="AH226" s="345">
        <v>0</v>
      </c>
      <c r="AI226" s="35">
        <v>0</v>
      </c>
      <c r="AJ226" s="12">
        <v>0</v>
      </c>
      <c r="AK226" s="345">
        <v>0</v>
      </c>
      <c r="AL226" s="345">
        <v>0</v>
      </c>
      <c r="AM226" s="347">
        <v>0</v>
      </c>
      <c r="AN226" s="344">
        <v>0</v>
      </c>
      <c r="AO226" s="346">
        <v>0</v>
      </c>
    </row>
    <row r="227" spans="1:41" ht="17.5">
      <c r="A227" s="32">
        <v>520417</v>
      </c>
      <c r="B227" s="348">
        <v>220</v>
      </c>
      <c r="C227" s="19" t="s">
        <v>267</v>
      </c>
      <c r="D227" s="12">
        <v>0</v>
      </c>
      <c r="E227" s="354">
        <v>0</v>
      </c>
      <c r="F227" s="345">
        <v>0</v>
      </c>
      <c r="G227" s="345">
        <v>0</v>
      </c>
      <c r="H227" s="345">
        <v>0</v>
      </c>
      <c r="I227" s="345">
        <v>0</v>
      </c>
      <c r="J227" s="345">
        <v>0</v>
      </c>
      <c r="K227" s="345">
        <v>0</v>
      </c>
      <c r="L227" s="346">
        <v>0</v>
      </c>
      <c r="M227" s="344">
        <v>0</v>
      </c>
      <c r="N227" s="345">
        <v>0</v>
      </c>
      <c r="O227" s="345">
        <v>0</v>
      </c>
      <c r="P227" s="345">
        <v>0</v>
      </c>
      <c r="Q227" s="345">
        <v>0</v>
      </c>
      <c r="R227" s="345">
        <v>0</v>
      </c>
      <c r="S227" s="345">
        <v>0</v>
      </c>
      <c r="T227" s="345">
        <v>0</v>
      </c>
      <c r="U227" s="345">
        <v>0</v>
      </c>
      <c r="V227" s="345">
        <v>0</v>
      </c>
      <c r="W227" s="345">
        <v>0</v>
      </c>
      <c r="X227" s="345">
        <v>0</v>
      </c>
      <c r="Y227" s="346">
        <v>0</v>
      </c>
      <c r="Z227" s="12">
        <v>0</v>
      </c>
      <c r="AA227" s="345">
        <v>0</v>
      </c>
      <c r="AB227" s="345">
        <v>0</v>
      </c>
      <c r="AC227" s="345">
        <v>0</v>
      </c>
      <c r="AD227" s="347">
        <v>0</v>
      </c>
      <c r="AE227" s="33">
        <v>0</v>
      </c>
      <c r="AF227" s="345">
        <v>0</v>
      </c>
      <c r="AG227" s="345">
        <v>0</v>
      </c>
      <c r="AH227" s="345">
        <v>0</v>
      </c>
      <c r="AI227" s="35">
        <v>0</v>
      </c>
      <c r="AJ227" s="12">
        <v>0</v>
      </c>
      <c r="AK227" s="345">
        <v>0</v>
      </c>
      <c r="AL227" s="345">
        <v>0</v>
      </c>
      <c r="AM227" s="347">
        <v>0</v>
      </c>
      <c r="AN227" s="344">
        <v>0</v>
      </c>
      <c r="AO227" s="346">
        <v>0</v>
      </c>
    </row>
    <row r="228" spans="1:41" ht="17.5">
      <c r="A228" s="32">
        <v>520413</v>
      </c>
      <c r="B228" s="348">
        <v>221</v>
      </c>
      <c r="C228" s="19" t="s">
        <v>268</v>
      </c>
      <c r="D228" s="12">
        <v>0</v>
      </c>
      <c r="E228" s="354">
        <v>0</v>
      </c>
      <c r="F228" s="345">
        <v>0</v>
      </c>
      <c r="G228" s="345">
        <v>0</v>
      </c>
      <c r="H228" s="345">
        <v>0</v>
      </c>
      <c r="I228" s="345">
        <v>0</v>
      </c>
      <c r="J228" s="345">
        <v>0</v>
      </c>
      <c r="K228" s="345">
        <v>0</v>
      </c>
      <c r="L228" s="346">
        <v>0</v>
      </c>
      <c r="M228" s="344">
        <v>0</v>
      </c>
      <c r="N228" s="345">
        <v>0</v>
      </c>
      <c r="O228" s="345">
        <v>0</v>
      </c>
      <c r="P228" s="345">
        <v>0</v>
      </c>
      <c r="Q228" s="345">
        <v>0</v>
      </c>
      <c r="R228" s="345">
        <v>0</v>
      </c>
      <c r="S228" s="345">
        <v>0</v>
      </c>
      <c r="T228" s="345">
        <v>0</v>
      </c>
      <c r="U228" s="345">
        <v>0</v>
      </c>
      <c r="V228" s="345">
        <v>0</v>
      </c>
      <c r="W228" s="345">
        <v>0</v>
      </c>
      <c r="X228" s="345">
        <v>0</v>
      </c>
      <c r="Y228" s="346">
        <v>0</v>
      </c>
      <c r="Z228" s="12">
        <v>0</v>
      </c>
      <c r="AA228" s="345">
        <v>0</v>
      </c>
      <c r="AB228" s="345">
        <v>0</v>
      </c>
      <c r="AC228" s="345">
        <v>0</v>
      </c>
      <c r="AD228" s="347">
        <v>0</v>
      </c>
      <c r="AE228" s="33">
        <v>0</v>
      </c>
      <c r="AF228" s="345">
        <v>0</v>
      </c>
      <c r="AG228" s="345">
        <v>0</v>
      </c>
      <c r="AH228" s="345">
        <v>0</v>
      </c>
      <c r="AI228" s="35">
        <v>0</v>
      </c>
      <c r="AJ228" s="12">
        <v>0</v>
      </c>
      <c r="AK228" s="345">
        <v>0</v>
      </c>
      <c r="AL228" s="345">
        <v>0</v>
      </c>
      <c r="AM228" s="347">
        <v>0</v>
      </c>
      <c r="AN228" s="344">
        <v>0</v>
      </c>
      <c r="AO228" s="346">
        <v>0</v>
      </c>
    </row>
    <row r="229" spans="1:41" ht="56">
      <c r="A229" s="32">
        <v>520422</v>
      </c>
      <c r="B229" s="348">
        <v>222</v>
      </c>
      <c r="C229" s="19" t="s">
        <v>269</v>
      </c>
      <c r="D229" s="12">
        <v>0</v>
      </c>
      <c r="E229" s="354">
        <v>0</v>
      </c>
      <c r="F229" s="345">
        <v>0</v>
      </c>
      <c r="G229" s="345">
        <v>0</v>
      </c>
      <c r="H229" s="345">
        <v>0</v>
      </c>
      <c r="I229" s="345">
        <v>0</v>
      </c>
      <c r="J229" s="345">
        <v>0</v>
      </c>
      <c r="K229" s="345">
        <v>0</v>
      </c>
      <c r="L229" s="346">
        <v>0</v>
      </c>
      <c r="M229" s="344">
        <v>0</v>
      </c>
      <c r="N229" s="345">
        <v>0</v>
      </c>
      <c r="O229" s="345">
        <v>0</v>
      </c>
      <c r="P229" s="345">
        <v>0</v>
      </c>
      <c r="Q229" s="345">
        <v>0</v>
      </c>
      <c r="R229" s="345">
        <v>0</v>
      </c>
      <c r="S229" s="345">
        <v>0</v>
      </c>
      <c r="T229" s="345">
        <v>0</v>
      </c>
      <c r="U229" s="345">
        <v>0</v>
      </c>
      <c r="V229" s="345">
        <v>0</v>
      </c>
      <c r="W229" s="345">
        <v>0</v>
      </c>
      <c r="X229" s="345">
        <v>0</v>
      </c>
      <c r="Y229" s="346">
        <v>0</v>
      </c>
      <c r="Z229" s="12">
        <v>0</v>
      </c>
      <c r="AA229" s="345">
        <v>0</v>
      </c>
      <c r="AB229" s="345">
        <v>0</v>
      </c>
      <c r="AC229" s="345">
        <v>0</v>
      </c>
      <c r="AD229" s="347">
        <v>0</v>
      </c>
      <c r="AE229" s="33">
        <v>0</v>
      </c>
      <c r="AF229" s="345">
        <v>0</v>
      </c>
      <c r="AG229" s="345">
        <v>0</v>
      </c>
      <c r="AH229" s="345">
        <v>0</v>
      </c>
      <c r="AI229" s="35">
        <v>0</v>
      </c>
      <c r="AJ229" s="12">
        <v>0</v>
      </c>
      <c r="AK229" s="345">
        <v>0</v>
      </c>
      <c r="AL229" s="345">
        <v>0</v>
      </c>
      <c r="AM229" s="347">
        <v>0</v>
      </c>
      <c r="AN229" s="344">
        <v>0</v>
      </c>
      <c r="AO229" s="346">
        <v>0</v>
      </c>
    </row>
    <row r="230" spans="1:41" ht="17.5">
      <c r="A230" s="32">
        <v>520430</v>
      </c>
      <c r="B230" s="348">
        <v>223</v>
      </c>
      <c r="C230" s="36" t="s">
        <v>270</v>
      </c>
      <c r="D230" s="12">
        <v>0</v>
      </c>
      <c r="E230" s="354">
        <v>0</v>
      </c>
      <c r="F230" s="345">
        <v>0</v>
      </c>
      <c r="G230" s="345">
        <v>0</v>
      </c>
      <c r="H230" s="345">
        <v>0</v>
      </c>
      <c r="I230" s="345">
        <v>0</v>
      </c>
      <c r="J230" s="345">
        <v>0</v>
      </c>
      <c r="K230" s="345">
        <v>0</v>
      </c>
      <c r="L230" s="346">
        <v>0</v>
      </c>
      <c r="M230" s="344">
        <v>0</v>
      </c>
      <c r="N230" s="345">
        <v>0</v>
      </c>
      <c r="O230" s="345">
        <v>0</v>
      </c>
      <c r="P230" s="345">
        <v>0</v>
      </c>
      <c r="Q230" s="345">
        <v>0</v>
      </c>
      <c r="R230" s="345">
        <v>0</v>
      </c>
      <c r="S230" s="345">
        <v>0</v>
      </c>
      <c r="T230" s="345">
        <v>0</v>
      </c>
      <c r="U230" s="345">
        <v>0</v>
      </c>
      <c r="V230" s="345">
        <v>0</v>
      </c>
      <c r="W230" s="345">
        <v>0</v>
      </c>
      <c r="X230" s="345">
        <v>0</v>
      </c>
      <c r="Y230" s="346">
        <v>0</v>
      </c>
      <c r="Z230" s="12">
        <v>0</v>
      </c>
      <c r="AA230" s="345">
        <v>0</v>
      </c>
      <c r="AB230" s="345">
        <v>0</v>
      </c>
      <c r="AC230" s="345">
        <v>0</v>
      </c>
      <c r="AD230" s="347">
        <v>0</v>
      </c>
      <c r="AE230" s="33">
        <v>53</v>
      </c>
      <c r="AF230" s="345">
        <v>53</v>
      </c>
      <c r="AG230" s="345">
        <v>0</v>
      </c>
      <c r="AH230" s="345">
        <v>0</v>
      </c>
      <c r="AI230" s="35">
        <v>53</v>
      </c>
      <c r="AJ230" s="12">
        <v>245</v>
      </c>
      <c r="AK230" s="345">
        <v>245</v>
      </c>
      <c r="AL230" s="345">
        <v>0</v>
      </c>
      <c r="AM230" s="347">
        <v>0</v>
      </c>
      <c r="AN230" s="344">
        <v>0</v>
      </c>
      <c r="AO230" s="346">
        <v>0</v>
      </c>
    </row>
    <row r="231" spans="1:41" ht="17.5">
      <c r="A231" s="32">
        <v>520431</v>
      </c>
      <c r="B231" s="348">
        <v>224</v>
      </c>
      <c r="C231" s="36" t="s">
        <v>271</v>
      </c>
      <c r="D231" s="12">
        <v>0</v>
      </c>
      <c r="E231" s="354">
        <v>0</v>
      </c>
      <c r="F231" s="345">
        <v>0</v>
      </c>
      <c r="G231" s="345">
        <v>0</v>
      </c>
      <c r="H231" s="345">
        <v>0</v>
      </c>
      <c r="I231" s="345">
        <v>0</v>
      </c>
      <c r="J231" s="345">
        <v>0</v>
      </c>
      <c r="K231" s="345">
        <v>0</v>
      </c>
      <c r="L231" s="346">
        <v>0</v>
      </c>
      <c r="M231" s="344">
        <v>219</v>
      </c>
      <c r="N231" s="345">
        <v>0</v>
      </c>
      <c r="O231" s="345">
        <v>0</v>
      </c>
      <c r="P231" s="345">
        <v>0</v>
      </c>
      <c r="Q231" s="345">
        <v>0</v>
      </c>
      <c r="R231" s="345">
        <v>0</v>
      </c>
      <c r="S231" s="345">
        <v>0</v>
      </c>
      <c r="T231" s="345">
        <v>0</v>
      </c>
      <c r="U231" s="345">
        <v>0</v>
      </c>
      <c r="V231" s="345">
        <v>0</v>
      </c>
      <c r="W231" s="345">
        <v>0</v>
      </c>
      <c r="X231" s="345">
        <v>219</v>
      </c>
      <c r="Y231" s="346">
        <v>0</v>
      </c>
      <c r="Z231" s="12">
        <v>0</v>
      </c>
      <c r="AA231" s="345">
        <v>0</v>
      </c>
      <c r="AB231" s="345">
        <v>0</v>
      </c>
      <c r="AC231" s="345">
        <v>0</v>
      </c>
      <c r="AD231" s="347">
        <v>0</v>
      </c>
      <c r="AE231" s="33">
        <v>0</v>
      </c>
      <c r="AF231" s="345">
        <v>0</v>
      </c>
      <c r="AG231" s="345">
        <v>0</v>
      </c>
      <c r="AH231" s="345">
        <v>0</v>
      </c>
      <c r="AI231" s="35">
        <v>0</v>
      </c>
      <c r="AJ231" s="12">
        <v>0</v>
      </c>
      <c r="AK231" s="345">
        <v>0</v>
      </c>
      <c r="AL231" s="345">
        <v>0</v>
      </c>
      <c r="AM231" s="347">
        <v>0</v>
      </c>
      <c r="AN231" s="344">
        <v>0</v>
      </c>
      <c r="AO231" s="346">
        <v>0</v>
      </c>
    </row>
    <row r="232" spans="1:41" ht="17.5">
      <c r="A232" s="37">
        <v>520393</v>
      </c>
      <c r="B232" s="348">
        <v>225</v>
      </c>
      <c r="C232" s="38" t="s">
        <v>272</v>
      </c>
      <c r="D232" s="12">
        <v>0</v>
      </c>
      <c r="E232" s="345">
        <v>0</v>
      </c>
      <c r="F232" s="345">
        <v>0</v>
      </c>
      <c r="G232" s="345">
        <v>0</v>
      </c>
      <c r="H232" s="345">
        <v>0</v>
      </c>
      <c r="I232" s="345">
        <v>0</v>
      </c>
      <c r="J232" s="345">
        <v>0</v>
      </c>
      <c r="K232" s="345">
        <v>0</v>
      </c>
      <c r="L232" s="346">
        <v>0</v>
      </c>
      <c r="M232" s="344">
        <v>0</v>
      </c>
      <c r="N232" s="345">
        <v>0</v>
      </c>
      <c r="O232" s="345">
        <v>0</v>
      </c>
      <c r="P232" s="345">
        <v>0</v>
      </c>
      <c r="Q232" s="345">
        <v>0</v>
      </c>
      <c r="R232" s="345">
        <v>0</v>
      </c>
      <c r="S232" s="345">
        <v>0</v>
      </c>
      <c r="T232" s="345">
        <v>0</v>
      </c>
      <c r="U232" s="345">
        <v>0</v>
      </c>
      <c r="V232" s="345">
        <v>0</v>
      </c>
      <c r="W232" s="345">
        <v>0</v>
      </c>
      <c r="X232" s="345">
        <v>0</v>
      </c>
      <c r="Y232" s="346">
        <v>0</v>
      </c>
      <c r="Z232" s="12">
        <v>0</v>
      </c>
      <c r="AA232" s="345">
        <v>0</v>
      </c>
      <c r="AB232" s="345">
        <v>0</v>
      </c>
      <c r="AC232" s="345">
        <v>0</v>
      </c>
      <c r="AD232" s="347">
        <v>0</v>
      </c>
      <c r="AE232" s="33">
        <v>0</v>
      </c>
      <c r="AF232" s="345">
        <v>0</v>
      </c>
      <c r="AG232" s="345">
        <v>0</v>
      </c>
      <c r="AH232" s="345">
        <v>0</v>
      </c>
      <c r="AI232" s="35">
        <v>0</v>
      </c>
      <c r="AJ232" s="12">
        <v>0</v>
      </c>
      <c r="AK232" s="345">
        <v>0</v>
      </c>
      <c r="AL232" s="345">
        <v>0</v>
      </c>
      <c r="AM232" s="347">
        <v>0</v>
      </c>
      <c r="AN232" s="344">
        <v>0</v>
      </c>
      <c r="AO232" s="346">
        <v>0</v>
      </c>
    </row>
    <row r="233" spans="1:41" ht="17.5">
      <c r="A233" s="32">
        <v>520406</v>
      </c>
      <c r="B233" s="348">
        <v>226</v>
      </c>
      <c r="C233" s="36" t="s">
        <v>273</v>
      </c>
      <c r="D233" s="12">
        <v>1008</v>
      </c>
      <c r="E233" s="345">
        <v>1008</v>
      </c>
      <c r="F233" s="345">
        <v>0</v>
      </c>
      <c r="G233" s="345">
        <v>0</v>
      </c>
      <c r="H233" s="345">
        <v>0</v>
      </c>
      <c r="I233" s="345">
        <v>0</v>
      </c>
      <c r="J233" s="345">
        <v>0</v>
      </c>
      <c r="K233" s="345">
        <v>0</v>
      </c>
      <c r="L233" s="346">
        <v>0</v>
      </c>
      <c r="M233" s="344">
        <v>2296</v>
      </c>
      <c r="N233" s="345">
        <v>2296</v>
      </c>
      <c r="O233" s="345">
        <v>0</v>
      </c>
      <c r="P233" s="345">
        <v>0</v>
      </c>
      <c r="Q233" s="345">
        <v>930</v>
      </c>
      <c r="R233" s="345">
        <v>932</v>
      </c>
      <c r="S233" s="345">
        <v>0</v>
      </c>
      <c r="T233" s="345">
        <v>0</v>
      </c>
      <c r="U233" s="345">
        <v>0</v>
      </c>
      <c r="V233" s="345">
        <v>0</v>
      </c>
      <c r="W233" s="345">
        <v>0</v>
      </c>
      <c r="X233" s="345">
        <v>0</v>
      </c>
      <c r="Y233" s="346">
        <v>0</v>
      </c>
      <c r="Z233" s="12">
        <v>0</v>
      </c>
      <c r="AA233" s="345">
        <v>0</v>
      </c>
      <c r="AB233" s="345">
        <v>0</v>
      </c>
      <c r="AC233" s="345">
        <v>0</v>
      </c>
      <c r="AD233" s="347">
        <v>0</v>
      </c>
      <c r="AE233" s="33">
        <v>0</v>
      </c>
      <c r="AF233" s="345">
        <v>0</v>
      </c>
      <c r="AG233" s="345">
        <v>0</v>
      </c>
      <c r="AH233" s="345">
        <v>0</v>
      </c>
      <c r="AI233" s="35">
        <v>0</v>
      </c>
      <c r="AJ233" s="12">
        <v>0</v>
      </c>
      <c r="AK233" s="345">
        <v>0</v>
      </c>
      <c r="AL233" s="345">
        <v>0</v>
      </c>
      <c r="AM233" s="347">
        <v>0</v>
      </c>
      <c r="AN233" s="344">
        <v>0</v>
      </c>
      <c r="AO233" s="346">
        <v>0</v>
      </c>
    </row>
    <row r="234" spans="1:41" ht="42">
      <c r="A234" s="37">
        <v>520429</v>
      </c>
      <c r="B234" s="348">
        <v>227</v>
      </c>
      <c r="C234" s="38" t="s">
        <v>274</v>
      </c>
      <c r="D234" s="12">
        <v>0</v>
      </c>
      <c r="E234" s="345">
        <v>0</v>
      </c>
      <c r="F234" s="345">
        <v>0</v>
      </c>
      <c r="G234" s="345">
        <v>0</v>
      </c>
      <c r="H234" s="345">
        <v>0</v>
      </c>
      <c r="I234" s="345">
        <v>0</v>
      </c>
      <c r="J234" s="345">
        <v>0</v>
      </c>
      <c r="K234" s="345">
        <v>0</v>
      </c>
      <c r="L234" s="346">
        <v>0</v>
      </c>
      <c r="M234" s="344">
        <v>0</v>
      </c>
      <c r="N234" s="345">
        <v>0</v>
      </c>
      <c r="O234" s="345">
        <v>0</v>
      </c>
      <c r="P234" s="345">
        <v>0</v>
      </c>
      <c r="Q234" s="345">
        <v>0</v>
      </c>
      <c r="R234" s="345">
        <v>0</v>
      </c>
      <c r="S234" s="345">
        <v>0</v>
      </c>
      <c r="T234" s="345">
        <v>0</v>
      </c>
      <c r="U234" s="345">
        <v>0</v>
      </c>
      <c r="V234" s="345">
        <v>0</v>
      </c>
      <c r="W234" s="345">
        <v>0</v>
      </c>
      <c r="X234" s="345">
        <v>0</v>
      </c>
      <c r="Y234" s="346">
        <v>0</v>
      </c>
      <c r="Z234" s="12">
        <v>0</v>
      </c>
      <c r="AA234" s="345">
        <v>0</v>
      </c>
      <c r="AB234" s="345">
        <v>0</v>
      </c>
      <c r="AC234" s="345">
        <v>0</v>
      </c>
      <c r="AD234" s="347">
        <v>0</v>
      </c>
      <c r="AE234" s="33">
        <v>0</v>
      </c>
      <c r="AF234" s="345">
        <v>0</v>
      </c>
      <c r="AG234" s="345">
        <v>0</v>
      </c>
      <c r="AH234" s="345">
        <v>0</v>
      </c>
      <c r="AI234" s="35">
        <v>0</v>
      </c>
      <c r="AJ234" s="12">
        <v>0</v>
      </c>
      <c r="AK234" s="345">
        <v>0</v>
      </c>
      <c r="AL234" s="345">
        <v>0</v>
      </c>
      <c r="AM234" s="347">
        <v>0</v>
      </c>
      <c r="AN234" s="344">
        <v>0</v>
      </c>
      <c r="AO234" s="346">
        <v>0</v>
      </c>
    </row>
    <row r="235" spans="1:41" ht="17.5">
      <c r="A235" s="37">
        <v>520432</v>
      </c>
      <c r="B235" s="348">
        <v>228</v>
      </c>
      <c r="C235" s="38" t="s">
        <v>275</v>
      </c>
      <c r="D235" s="12">
        <v>0</v>
      </c>
      <c r="E235" s="345">
        <v>0</v>
      </c>
      <c r="F235" s="345">
        <v>0</v>
      </c>
      <c r="G235" s="345">
        <v>0</v>
      </c>
      <c r="H235" s="345">
        <v>0</v>
      </c>
      <c r="I235" s="345">
        <v>0</v>
      </c>
      <c r="J235" s="345">
        <v>0</v>
      </c>
      <c r="K235" s="345">
        <v>0</v>
      </c>
      <c r="L235" s="346">
        <v>0</v>
      </c>
      <c r="M235" s="344">
        <v>0</v>
      </c>
      <c r="N235" s="345">
        <v>0</v>
      </c>
      <c r="O235" s="345">
        <v>0</v>
      </c>
      <c r="P235" s="345">
        <v>0</v>
      </c>
      <c r="Q235" s="345">
        <v>0</v>
      </c>
      <c r="R235" s="345">
        <v>0</v>
      </c>
      <c r="S235" s="345">
        <v>0</v>
      </c>
      <c r="T235" s="345">
        <v>0</v>
      </c>
      <c r="U235" s="345">
        <v>0</v>
      </c>
      <c r="V235" s="345">
        <v>0</v>
      </c>
      <c r="W235" s="345">
        <v>0</v>
      </c>
      <c r="X235" s="345">
        <v>0</v>
      </c>
      <c r="Y235" s="346">
        <v>0</v>
      </c>
      <c r="Z235" s="12">
        <v>0</v>
      </c>
      <c r="AA235" s="345">
        <v>0</v>
      </c>
      <c r="AB235" s="345">
        <v>0</v>
      </c>
      <c r="AC235" s="345">
        <v>0</v>
      </c>
      <c r="AD235" s="347">
        <v>0</v>
      </c>
      <c r="AE235" s="33">
        <v>0</v>
      </c>
      <c r="AF235" s="345">
        <v>0</v>
      </c>
      <c r="AG235" s="345">
        <v>0</v>
      </c>
      <c r="AH235" s="345">
        <v>0</v>
      </c>
      <c r="AI235" s="35">
        <v>0</v>
      </c>
      <c r="AJ235" s="12">
        <v>0</v>
      </c>
      <c r="AK235" s="345">
        <v>0</v>
      </c>
      <c r="AL235" s="345">
        <v>0</v>
      </c>
      <c r="AM235" s="347">
        <v>0</v>
      </c>
      <c r="AN235" s="344">
        <v>0</v>
      </c>
      <c r="AO235" s="346">
        <v>0</v>
      </c>
    </row>
    <row r="236" spans="1:41" ht="17.5">
      <c r="A236" s="37">
        <v>520433</v>
      </c>
      <c r="B236" s="348">
        <v>229</v>
      </c>
      <c r="C236" s="38" t="s">
        <v>276</v>
      </c>
      <c r="D236" s="12">
        <v>0</v>
      </c>
      <c r="E236" s="345">
        <v>0</v>
      </c>
      <c r="F236" s="345">
        <v>0</v>
      </c>
      <c r="G236" s="345">
        <v>0</v>
      </c>
      <c r="H236" s="345">
        <v>0</v>
      </c>
      <c r="I236" s="345">
        <v>0</v>
      </c>
      <c r="J236" s="345">
        <v>0</v>
      </c>
      <c r="K236" s="345">
        <v>0</v>
      </c>
      <c r="L236" s="346">
        <v>0</v>
      </c>
      <c r="M236" s="344">
        <v>0</v>
      </c>
      <c r="N236" s="345">
        <v>0</v>
      </c>
      <c r="O236" s="345">
        <v>0</v>
      </c>
      <c r="P236" s="345">
        <v>0</v>
      </c>
      <c r="Q236" s="345">
        <v>0</v>
      </c>
      <c r="R236" s="345">
        <v>0</v>
      </c>
      <c r="S236" s="345">
        <v>0</v>
      </c>
      <c r="T236" s="345">
        <v>0</v>
      </c>
      <c r="U236" s="345">
        <v>0</v>
      </c>
      <c r="V236" s="345">
        <v>0</v>
      </c>
      <c r="W236" s="345">
        <v>0</v>
      </c>
      <c r="X236" s="345">
        <v>0</v>
      </c>
      <c r="Y236" s="346">
        <v>0</v>
      </c>
      <c r="Z236" s="12">
        <v>0</v>
      </c>
      <c r="AA236" s="345">
        <v>0</v>
      </c>
      <c r="AB236" s="345">
        <v>0</v>
      </c>
      <c r="AC236" s="345">
        <v>0</v>
      </c>
      <c r="AD236" s="347">
        <v>0</v>
      </c>
      <c r="AE236" s="33">
        <v>0</v>
      </c>
      <c r="AF236" s="345">
        <v>0</v>
      </c>
      <c r="AG236" s="345">
        <v>0</v>
      </c>
      <c r="AH236" s="345">
        <v>0</v>
      </c>
      <c r="AI236" s="35">
        <v>0</v>
      </c>
      <c r="AJ236" s="12">
        <v>0</v>
      </c>
      <c r="AK236" s="345">
        <v>0</v>
      </c>
      <c r="AL236" s="345">
        <v>0</v>
      </c>
      <c r="AM236" s="347">
        <v>0</v>
      </c>
      <c r="AN236" s="344">
        <v>0</v>
      </c>
      <c r="AO236" s="346">
        <v>0</v>
      </c>
    </row>
    <row r="237" spans="1:41" ht="17.5">
      <c r="A237" s="37">
        <v>520434</v>
      </c>
      <c r="B237" s="348">
        <v>230</v>
      </c>
      <c r="C237" s="38" t="s">
        <v>277</v>
      </c>
      <c r="D237" s="12">
        <v>0</v>
      </c>
      <c r="E237" s="345">
        <v>0</v>
      </c>
      <c r="F237" s="345">
        <v>0</v>
      </c>
      <c r="G237" s="345">
        <v>0</v>
      </c>
      <c r="H237" s="345">
        <v>0</v>
      </c>
      <c r="I237" s="345">
        <v>0</v>
      </c>
      <c r="J237" s="345">
        <v>0</v>
      </c>
      <c r="K237" s="345">
        <v>0</v>
      </c>
      <c r="L237" s="346">
        <v>0</v>
      </c>
      <c r="M237" s="344">
        <v>0</v>
      </c>
      <c r="N237" s="345">
        <v>0</v>
      </c>
      <c r="O237" s="345">
        <v>0</v>
      </c>
      <c r="P237" s="345">
        <v>0</v>
      </c>
      <c r="Q237" s="345">
        <v>0</v>
      </c>
      <c r="R237" s="345">
        <v>0</v>
      </c>
      <c r="S237" s="345">
        <v>0</v>
      </c>
      <c r="T237" s="345">
        <v>0</v>
      </c>
      <c r="U237" s="345">
        <v>0</v>
      </c>
      <c r="V237" s="345">
        <v>0</v>
      </c>
      <c r="W237" s="345">
        <v>0</v>
      </c>
      <c r="X237" s="345">
        <v>0</v>
      </c>
      <c r="Y237" s="346">
        <v>0</v>
      </c>
      <c r="Z237" s="12">
        <v>0</v>
      </c>
      <c r="AA237" s="345">
        <v>0</v>
      </c>
      <c r="AB237" s="345">
        <v>0</v>
      </c>
      <c r="AC237" s="345">
        <v>0</v>
      </c>
      <c r="AD237" s="347">
        <v>0</v>
      </c>
      <c r="AE237" s="33">
        <v>0</v>
      </c>
      <c r="AF237" s="345">
        <v>0</v>
      </c>
      <c r="AG237" s="345">
        <v>0</v>
      </c>
      <c r="AH237" s="345">
        <v>0</v>
      </c>
      <c r="AI237" s="35">
        <v>0</v>
      </c>
      <c r="AJ237" s="12">
        <v>0</v>
      </c>
      <c r="AK237" s="345">
        <v>0</v>
      </c>
      <c r="AL237" s="345">
        <v>0</v>
      </c>
      <c r="AM237" s="347">
        <v>0</v>
      </c>
      <c r="AN237" s="344">
        <v>0</v>
      </c>
      <c r="AO237" s="346">
        <v>0</v>
      </c>
    </row>
    <row r="238" spans="1:41" ht="28">
      <c r="A238" s="37">
        <v>520435</v>
      </c>
      <c r="B238" s="348">
        <v>231</v>
      </c>
      <c r="C238" s="38" t="s">
        <v>278</v>
      </c>
      <c r="D238" s="12">
        <v>0</v>
      </c>
      <c r="E238" s="345">
        <v>0</v>
      </c>
      <c r="F238" s="345">
        <v>0</v>
      </c>
      <c r="G238" s="345">
        <v>0</v>
      </c>
      <c r="H238" s="345">
        <v>0</v>
      </c>
      <c r="I238" s="345">
        <v>0</v>
      </c>
      <c r="J238" s="345">
        <v>0</v>
      </c>
      <c r="K238" s="345">
        <v>0</v>
      </c>
      <c r="L238" s="346">
        <v>0</v>
      </c>
      <c r="M238" s="344">
        <v>0</v>
      </c>
      <c r="N238" s="345">
        <v>0</v>
      </c>
      <c r="O238" s="345">
        <v>0</v>
      </c>
      <c r="P238" s="345">
        <v>0</v>
      </c>
      <c r="Q238" s="345">
        <v>0</v>
      </c>
      <c r="R238" s="345">
        <v>0</v>
      </c>
      <c r="S238" s="345">
        <v>0</v>
      </c>
      <c r="T238" s="345">
        <v>0</v>
      </c>
      <c r="U238" s="345">
        <v>0</v>
      </c>
      <c r="V238" s="345">
        <v>0</v>
      </c>
      <c r="W238" s="345">
        <v>0</v>
      </c>
      <c r="X238" s="345">
        <v>0</v>
      </c>
      <c r="Y238" s="346">
        <v>0</v>
      </c>
      <c r="Z238" s="12">
        <v>0</v>
      </c>
      <c r="AA238" s="345">
        <v>0</v>
      </c>
      <c r="AB238" s="345">
        <v>0</v>
      </c>
      <c r="AC238" s="345">
        <v>0</v>
      </c>
      <c r="AD238" s="347">
        <v>0</v>
      </c>
      <c r="AE238" s="33">
        <v>0</v>
      </c>
      <c r="AF238" s="345">
        <v>0</v>
      </c>
      <c r="AG238" s="345">
        <v>0</v>
      </c>
      <c r="AH238" s="345">
        <v>0</v>
      </c>
      <c r="AI238" s="35">
        <v>0</v>
      </c>
      <c r="AJ238" s="12">
        <v>0</v>
      </c>
      <c r="AK238" s="345">
        <v>0</v>
      </c>
      <c r="AL238" s="345">
        <v>0</v>
      </c>
      <c r="AM238" s="347">
        <v>0</v>
      </c>
      <c r="AN238" s="344">
        <v>0</v>
      </c>
      <c r="AO238" s="346">
        <v>0</v>
      </c>
    </row>
    <row r="239" spans="1:41" ht="17.5">
      <c r="A239" s="37">
        <v>520436</v>
      </c>
      <c r="B239" s="348">
        <v>232</v>
      </c>
      <c r="C239" s="38" t="s">
        <v>279</v>
      </c>
      <c r="D239" s="12">
        <v>0</v>
      </c>
      <c r="E239" s="345">
        <v>0</v>
      </c>
      <c r="F239" s="345">
        <v>0</v>
      </c>
      <c r="G239" s="345">
        <v>0</v>
      </c>
      <c r="H239" s="345">
        <v>0</v>
      </c>
      <c r="I239" s="345">
        <v>0</v>
      </c>
      <c r="J239" s="345">
        <v>0</v>
      </c>
      <c r="K239" s="345">
        <v>0</v>
      </c>
      <c r="L239" s="346">
        <v>0</v>
      </c>
      <c r="M239" s="344">
        <v>0</v>
      </c>
      <c r="N239" s="345">
        <v>0</v>
      </c>
      <c r="O239" s="345">
        <v>0</v>
      </c>
      <c r="P239" s="345">
        <v>0</v>
      </c>
      <c r="Q239" s="345">
        <v>0</v>
      </c>
      <c r="R239" s="345">
        <v>0</v>
      </c>
      <c r="S239" s="345">
        <v>0</v>
      </c>
      <c r="T239" s="345">
        <v>0</v>
      </c>
      <c r="U239" s="345">
        <v>0</v>
      </c>
      <c r="V239" s="345">
        <v>0</v>
      </c>
      <c r="W239" s="345">
        <v>0</v>
      </c>
      <c r="X239" s="345">
        <v>0</v>
      </c>
      <c r="Y239" s="346">
        <v>0</v>
      </c>
      <c r="Z239" s="12">
        <v>0</v>
      </c>
      <c r="AA239" s="345">
        <v>0</v>
      </c>
      <c r="AB239" s="345">
        <v>0</v>
      </c>
      <c r="AC239" s="345">
        <v>0</v>
      </c>
      <c r="AD239" s="347">
        <v>0</v>
      </c>
      <c r="AE239" s="33">
        <v>0</v>
      </c>
      <c r="AF239" s="345">
        <v>0</v>
      </c>
      <c r="AG239" s="345">
        <v>0</v>
      </c>
      <c r="AH239" s="345">
        <v>0</v>
      </c>
      <c r="AI239" s="35">
        <v>0</v>
      </c>
      <c r="AJ239" s="12">
        <v>0</v>
      </c>
      <c r="AK239" s="345">
        <v>0</v>
      </c>
      <c r="AL239" s="345">
        <v>0</v>
      </c>
      <c r="AM239" s="347">
        <v>0</v>
      </c>
      <c r="AN239" s="344">
        <v>0</v>
      </c>
      <c r="AO239" s="346">
        <v>0</v>
      </c>
    </row>
    <row r="240" spans="1:41" ht="17.5">
      <c r="A240" s="37">
        <v>520437</v>
      </c>
      <c r="B240" s="348">
        <v>233</v>
      </c>
      <c r="C240" s="38" t="s">
        <v>280</v>
      </c>
      <c r="D240" s="12">
        <v>0</v>
      </c>
      <c r="E240" s="345">
        <v>0</v>
      </c>
      <c r="F240" s="345">
        <v>0</v>
      </c>
      <c r="G240" s="345">
        <v>0</v>
      </c>
      <c r="H240" s="345">
        <v>0</v>
      </c>
      <c r="I240" s="345">
        <v>0</v>
      </c>
      <c r="J240" s="345">
        <v>0</v>
      </c>
      <c r="K240" s="345">
        <v>0</v>
      </c>
      <c r="L240" s="346">
        <v>0</v>
      </c>
      <c r="M240" s="344">
        <v>0</v>
      </c>
      <c r="N240" s="345">
        <v>0</v>
      </c>
      <c r="O240" s="345">
        <v>0</v>
      </c>
      <c r="P240" s="345">
        <v>0</v>
      </c>
      <c r="Q240" s="345">
        <v>0</v>
      </c>
      <c r="R240" s="345">
        <v>0</v>
      </c>
      <c r="S240" s="345">
        <v>0</v>
      </c>
      <c r="T240" s="345">
        <v>0</v>
      </c>
      <c r="U240" s="345">
        <v>0</v>
      </c>
      <c r="V240" s="345">
        <v>0</v>
      </c>
      <c r="W240" s="345">
        <v>0</v>
      </c>
      <c r="X240" s="345">
        <v>0</v>
      </c>
      <c r="Y240" s="346">
        <v>0</v>
      </c>
      <c r="Z240" s="12">
        <v>0</v>
      </c>
      <c r="AA240" s="345">
        <v>0</v>
      </c>
      <c r="AB240" s="345">
        <v>0</v>
      </c>
      <c r="AC240" s="345">
        <v>0</v>
      </c>
      <c r="AD240" s="347">
        <v>0</v>
      </c>
      <c r="AE240" s="33">
        <v>0</v>
      </c>
      <c r="AF240" s="345">
        <v>0</v>
      </c>
      <c r="AG240" s="345">
        <v>0</v>
      </c>
      <c r="AH240" s="345">
        <v>0</v>
      </c>
      <c r="AI240" s="35">
        <v>0</v>
      </c>
      <c r="AJ240" s="12">
        <v>0</v>
      </c>
      <c r="AK240" s="345">
        <v>0</v>
      </c>
      <c r="AL240" s="345">
        <v>0</v>
      </c>
      <c r="AM240" s="347">
        <v>0</v>
      </c>
      <c r="AN240" s="344">
        <v>0</v>
      </c>
      <c r="AO240" s="346">
        <v>0</v>
      </c>
    </row>
    <row r="241" spans="1:41" ht="17.5">
      <c r="A241" s="37">
        <v>520438</v>
      </c>
      <c r="B241" s="348">
        <v>234</v>
      </c>
      <c r="C241" s="38" t="s">
        <v>281</v>
      </c>
      <c r="D241" s="12">
        <v>0</v>
      </c>
      <c r="E241" s="345">
        <v>0</v>
      </c>
      <c r="F241" s="345">
        <v>0</v>
      </c>
      <c r="G241" s="345">
        <v>0</v>
      </c>
      <c r="H241" s="345">
        <v>0</v>
      </c>
      <c r="I241" s="345">
        <v>0</v>
      </c>
      <c r="J241" s="345">
        <v>0</v>
      </c>
      <c r="K241" s="345">
        <v>0</v>
      </c>
      <c r="L241" s="346">
        <v>0</v>
      </c>
      <c r="M241" s="344">
        <v>0</v>
      </c>
      <c r="N241" s="345">
        <v>0</v>
      </c>
      <c r="O241" s="345">
        <v>0</v>
      </c>
      <c r="P241" s="345">
        <v>226</v>
      </c>
      <c r="Q241" s="345">
        <v>0</v>
      </c>
      <c r="R241" s="345">
        <v>0</v>
      </c>
      <c r="S241" s="345">
        <v>0</v>
      </c>
      <c r="T241" s="345">
        <v>0</v>
      </c>
      <c r="U241" s="345">
        <v>0</v>
      </c>
      <c r="V241" s="345">
        <v>0</v>
      </c>
      <c r="W241" s="345">
        <v>0</v>
      </c>
      <c r="X241" s="345">
        <v>0</v>
      </c>
      <c r="Y241" s="346">
        <v>0</v>
      </c>
      <c r="Z241" s="12">
        <v>0</v>
      </c>
      <c r="AA241" s="345">
        <v>0</v>
      </c>
      <c r="AB241" s="345">
        <v>0</v>
      </c>
      <c r="AC241" s="345">
        <v>0</v>
      </c>
      <c r="AD241" s="347">
        <v>0</v>
      </c>
      <c r="AE241" s="33">
        <v>0</v>
      </c>
      <c r="AF241" s="345">
        <v>0</v>
      </c>
      <c r="AG241" s="345">
        <v>0</v>
      </c>
      <c r="AH241" s="345">
        <v>0</v>
      </c>
      <c r="AI241" s="35">
        <v>0</v>
      </c>
      <c r="AJ241" s="12">
        <v>0</v>
      </c>
      <c r="AK241" s="345">
        <v>0</v>
      </c>
      <c r="AL241" s="345">
        <v>0</v>
      </c>
      <c r="AM241" s="347">
        <v>0</v>
      </c>
      <c r="AN241" s="344">
        <v>0</v>
      </c>
      <c r="AO241" s="346">
        <v>0</v>
      </c>
    </row>
    <row r="242" spans="1:41" ht="42">
      <c r="A242" s="37">
        <v>520439</v>
      </c>
      <c r="B242" s="348">
        <v>235</v>
      </c>
      <c r="C242" s="38" t="s">
        <v>282</v>
      </c>
      <c r="D242" s="12">
        <v>0</v>
      </c>
      <c r="E242" s="345">
        <v>0</v>
      </c>
      <c r="F242" s="345">
        <v>0</v>
      </c>
      <c r="G242" s="345">
        <v>0</v>
      </c>
      <c r="H242" s="345">
        <v>0</v>
      </c>
      <c r="I242" s="345">
        <v>0</v>
      </c>
      <c r="J242" s="345">
        <v>0</v>
      </c>
      <c r="K242" s="345">
        <v>0</v>
      </c>
      <c r="L242" s="346">
        <v>0</v>
      </c>
      <c r="M242" s="344">
        <v>0</v>
      </c>
      <c r="N242" s="345">
        <v>0</v>
      </c>
      <c r="O242" s="345">
        <v>0</v>
      </c>
      <c r="P242" s="345">
        <v>0</v>
      </c>
      <c r="Q242" s="345">
        <v>0</v>
      </c>
      <c r="R242" s="345">
        <v>0</v>
      </c>
      <c r="S242" s="345">
        <v>0</v>
      </c>
      <c r="T242" s="345">
        <v>0</v>
      </c>
      <c r="U242" s="345">
        <v>0</v>
      </c>
      <c r="V242" s="345">
        <v>0</v>
      </c>
      <c r="W242" s="345">
        <v>0</v>
      </c>
      <c r="X242" s="345">
        <v>0</v>
      </c>
      <c r="Y242" s="346">
        <v>0</v>
      </c>
      <c r="Z242" s="12">
        <v>0</v>
      </c>
      <c r="AA242" s="345">
        <v>0</v>
      </c>
      <c r="AB242" s="345">
        <v>0</v>
      </c>
      <c r="AC242" s="345">
        <v>0</v>
      </c>
      <c r="AD242" s="347">
        <v>0</v>
      </c>
      <c r="AE242" s="33">
        <v>0</v>
      </c>
      <c r="AF242" s="345">
        <v>0</v>
      </c>
      <c r="AG242" s="345">
        <v>0</v>
      </c>
      <c r="AH242" s="345">
        <v>0</v>
      </c>
      <c r="AI242" s="35">
        <v>0</v>
      </c>
      <c r="AJ242" s="12">
        <v>0</v>
      </c>
      <c r="AK242" s="345">
        <v>0</v>
      </c>
      <c r="AL242" s="345">
        <v>0</v>
      </c>
      <c r="AM242" s="347">
        <v>0</v>
      </c>
      <c r="AN242" s="344">
        <v>0</v>
      </c>
      <c r="AO242" s="346">
        <v>0</v>
      </c>
    </row>
    <row r="243" spans="1:41" ht="17.5">
      <c r="A243" s="37">
        <v>520440</v>
      </c>
      <c r="B243" s="348">
        <v>236</v>
      </c>
      <c r="C243" s="38" t="s">
        <v>283</v>
      </c>
      <c r="D243" s="12">
        <v>0</v>
      </c>
      <c r="E243" s="345">
        <v>0</v>
      </c>
      <c r="F243" s="345">
        <v>0</v>
      </c>
      <c r="G243" s="345">
        <v>0</v>
      </c>
      <c r="H243" s="345">
        <v>0</v>
      </c>
      <c r="I243" s="345">
        <v>0</v>
      </c>
      <c r="J243" s="345">
        <v>0</v>
      </c>
      <c r="K243" s="345">
        <v>0</v>
      </c>
      <c r="L243" s="346">
        <v>0</v>
      </c>
      <c r="M243" s="344">
        <v>0</v>
      </c>
      <c r="N243" s="345">
        <v>0</v>
      </c>
      <c r="O243" s="345">
        <v>0</v>
      </c>
      <c r="P243" s="345">
        <v>0</v>
      </c>
      <c r="Q243" s="345">
        <v>0</v>
      </c>
      <c r="R243" s="345">
        <v>0</v>
      </c>
      <c r="S243" s="345">
        <v>0</v>
      </c>
      <c r="T243" s="345">
        <v>0</v>
      </c>
      <c r="U243" s="345">
        <v>0</v>
      </c>
      <c r="V243" s="345">
        <v>0</v>
      </c>
      <c r="W243" s="345">
        <v>0</v>
      </c>
      <c r="X243" s="345">
        <v>0</v>
      </c>
      <c r="Y243" s="346">
        <v>0</v>
      </c>
      <c r="Z243" s="12">
        <v>0</v>
      </c>
      <c r="AA243" s="345">
        <v>0</v>
      </c>
      <c r="AB243" s="345">
        <v>0</v>
      </c>
      <c r="AC243" s="345">
        <v>0</v>
      </c>
      <c r="AD243" s="347">
        <v>0</v>
      </c>
      <c r="AE243" s="33">
        <v>0</v>
      </c>
      <c r="AF243" s="345">
        <v>0</v>
      </c>
      <c r="AG243" s="345">
        <v>0</v>
      </c>
      <c r="AH243" s="345">
        <v>0</v>
      </c>
      <c r="AI243" s="35">
        <v>0</v>
      </c>
      <c r="AJ243" s="12">
        <v>0</v>
      </c>
      <c r="AK243" s="345">
        <v>0</v>
      </c>
      <c r="AL243" s="345">
        <v>0</v>
      </c>
      <c r="AM243" s="347">
        <v>0</v>
      </c>
      <c r="AN243" s="344">
        <v>0</v>
      </c>
      <c r="AO243" s="346">
        <v>0</v>
      </c>
    </row>
    <row r="244" spans="1:41" ht="28">
      <c r="A244" s="37">
        <v>520441</v>
      </c>
      <c r="B244" s="348">
        <v>237</v>
      </c>
      <c r="C244" s="38" t="s">
        <v>284</v>
      </c>
      <c r="D244" s="12">
        <v>0</v>
      </c>
      <c r="E244" s="345">
        <v>0</v>
      </c>
      <c r="F244" s="345">
        <v>0</v>
      </c>
      <c r="G244" s="345">
        <v>0</v>
      </c>
      <c r="H244" s="345">
        <v>0</v>
      </c>
      <c r="I244" s="345">
        <v>0</v>
      </c>
      <c r="J244" s="345">
        <v>0</v>
      </c>
      <c r="K244" s="345">
        <v>0</v>
      </c>
      <c r="L244" s="346">
        <v>0</v>
      </c>
      <c r="M244" s="344">
        <v>0</v>
      </c>
      <c r="N244" s="345">
        <v>0</v>
      </c>
      <c r="O244" s="345">
        <v>0</v>
      </c>
      <c r="P244" s="345">
        <v>0</v>
      </c>
      <c r="Q244" s="345">
        <v>0</v>
      </c>
      <c r="R244" s="345">
        <v>0</v>
      </c>
      <c r="S244" s="345">
        <v>0</v>
      </c>
      <c r="T244" s="345">
        <v>0</v>
      </c>
      <c r="U244" s="345">
        <v>0</v>
      </c>
      <c r="V244" s="345">
        <v>0</v>
      </c>
      <c r="W244" s="345">
        <v>0</v>
      </c>
      <c r="X244" s="345">
        <v>0</v>
      </c>
      <c r="Y244" s="346">
        <v>0</v>
      </c>
      <c r="Z244" s="12">
        <v>0</v>
      </c>
      <c r="AA244" s="345">
        <v>0</v>
      </c>
      <c r="AB244" s="345">
        <v>0</v>
      </c>
      <c r="AC244" s="345">
        <v>0</v>
      </c>
      <c r="AD244" s="347">
        <v>0</v>
      </c>
      <c r="AE244" s="33">
        <v>0</v>
      </c>
      <c r="AF244" s="345">
        <v>0</v>
      </c>
      <c r="AG244" s="345">
        <v>0</v>
      </c>
      <c r="AH244" s="345">
        <v>0</v>
      </c>
      <c r="AI244" s="35">
        <v>0</v>
      </c>
      <c r="AJ244" s="12">
        <v>0</v>
      </c>
      <c r="AK244" s="345">
        <v>0</v>
      </c>
      <c r="AL244" s="345">
        <v>0</v>
      </c>
      <c r="AM244" s="347">
        <v>0</v>
      </c>
      <c r="AN244" s="344">
        <v>0</v>
      </c>
      <c r="AO244" s="346">
        <v>0</v>
      </c>
    </row>
    <row r="245" spans="1:41" ht="17.5">
      <c r="A245" s="37">
        <v>520442</v>
      </c>
      <c r="B245" s="348">
        <v>238</v>
      </c>
      <c r="C245" s="38" t="s">
        <v>285</v>
      </c>
      <c r="D245" s="12">
        <v>0</v>
      </c>
      <c r="E245" s="345">
        <v>0</v>
      </c>
      <c r="F245" s="345">
        <v>0</v>
      </c>
      <c r="G245" s="345">
        <v>0</v>
      </c>
      <c r="H245" s="345">
        <v>0</v>
      </c>
      <c r="I245" s="345">
        <v>0</v>
      </c>
      <c r="J245" s="345">
        <v>0</v>
      </c>
      <c r="K245" s="345">
        <v>0</v>
      </c>
      <c r="L245" s="346">
        <v>0</v>
      </c>
      <c r="M245" s="344">
        <v>0</v>
      </c>
      <c r="N245" s="345">
        <v>0</v>
      </c>
      <c r="O245" s="345">
        <v>518</v>
      </c>
      <c r="P245" s="345">
        <v>0</v>
      </c>
      <c r="Q245" s="345">
        <v>0</v>
      </c>
      <c r="R245" s="345">
        <v>0</v>
      </c>
      <c r="S245" s="345">
        <v>0</v>
      </c>
      <c r="T245" s="345">
        <v>0</v>
      </c>
      <c r="U245" s="345">
        <v>0</v>
      </c>
      <c r="V245" s="345">
        <v>0</v>
      </c>
      <c r="W245" s="345">
        <v>0</v>
      </c>
      <c r="X245" s="345">
        <v>0</v>
      </c>
      <c r="Y245" s="346">
        <v>0</v>
      </c>
      <c r="Z245" s="12">
        <v>0</v>
      </c>
      <c r="AA245" s="345">
        <v>0</v>
      </c>
      <c r="AB245" s="345">
        <v>0</v>
      </c>
      <c r="AC245" s="345">
        <v>0</v>
      </c>
      <c r="AD245" s="347">
        <v>0</v>
      </c>
      <c r="AE245" s="33">
        <v>0</v>
      </c>
      <c r="AF245" s="345">
        <v>0</v>
      </c>
      <c r="AG245" s="345">
        <v>0</v>
      </c>
      <c r="AH245" s="345">
        <v>0</v>
      </c>
      <c r="AI245" s="35">
        <v>0</v>
      </c>
      <c r="AJ245" s="12">
        <v>0</v>
      </c>
      <c r="AK245" s="345">
        <v>0</v>
      </c>
      <c r="AL245" s="345">
        <v>0</v>
      </c>
      <c r="AM245" s="347">
        <v>0</v>
      </c>
      <c r="AN245" s="344">
        <v>0</v>
      </c>
      <c r="AO245" s="346">
        <v>0</v>
      </c>
    </row>
    <row r="246" spans="1:41" ht="17.5">
      <c r="A246" s="37">
        <v>520443</v>
      </c>
      <c r="B246" s="348">
        <v>239</v>
      </c>
      <c r="C246" s="38" t="s">
        <v>286</v>
      </c>
      <c r="D246" s="12">
        <v>0</v>
      </c>
      <c r="E246" s="345">
        <v>0</v>
      </c>
      <c r="F246" s="345">
        <v>0</v>
      </c>
      <c r="G246" s="345">
        <v>0</v>
      </c>
      <c r="H246" s="345">
        <v>0</v>
      </c>
      <c r="I246" s="345">
        <v>0</v>
      </c>
      <c r="J246" s="345">
        <v>0</v>
      </c>
      <c r="K246" s="345">
        <v>0</v>
      </c>
      <c r="L246" s="346">
        <v>0</v>
      </c>
      <c r="M246" s="344">
        <v>0</v>
      </c>
      <c r="N246" s="345">
        <v>0</v>
      </c>
      <c r="O246" s="345">
        <v>0</v>
      </c>
      <c r="P246" s="345">
        <v>0</v>
      </c>
      <c r="Q246" s="345">
        <v>0</v>
      </c>
      <c r="R246" s="345">
        <v>0</v>
      </c>
      <c r="S246" s="345">
        <v>0</v>
      </c>
      <c r="T246" s="345">
        <v>0</v>
      </c>
      <c r="U246" s="345">
        <v>0</v>
      </c>
      <c r="V246" s="345">
        <v>0</v>
      </c>
      <c r="W246" s="345">
        <v>0</v>
      </c>
      <c r="X246" s="345">
        <v>0</v>
      </c>
      <c r="Y246" s="346">
        <v>0</v>
      </c>
      <c r="Z246" s="12">
        <v>0</v>
      </c>
      <c r="AA246" s="345">
        <v>0</v>
      </c>
      <c r="AB246" s="345">
        <v>0</v>
      </c>
      <c r="AC246" s="345">
        <v>0</v>
      </c>
      <c r="AD246" s="347">
        <v>0</v>
      </c>
      <c r="AE246" s="33">
        <v>0</v>
      </c>
      <c r="AF246" s="345">
        <v>0</v>
      </c>
      <c r="AG246" s="345">
        <v>0</v>
      </c>
      <c r="AH246" s="345">
        <v>0</v>
      </c>
      <c r="AI246" s="35">
        <v>0</v>
      </c>
      <c r="AJ246" s="12">
        <v>0</v>
      </c>
      <c r="AK246" s="345">
        <v>0</v>
      </c>
      <c r="AL246" s="345">
        <v>0</v>
      </c>
      <c r="AM246" s="347">
        <v>0</v>
      </c>
      <c r="AN246" s="344">
        <v>0</v>
      </c>
      <c r="AO246" s="346">
        <v>0</v>
      </c>
    </row>
    <row r="247" spans="1:41" ht="17.5">
      <c r="A247" s="37">
        <v>520444</v>
      </c>
      <c r="B247" s="348">
        <v>240</v>
      </c>
      <c r="C247" s="38" t="s">
        <v>287</v>
      </c>
      <c r="D247" s="12">
        <v>0</v>
      </c>
      <c r="E247" s="345">
        <v>0</v>
      </c>
      <c r="F247" s="345">
        <v>0</v>
      </c>
      <c r="G247" s="345">
        <v>0</v>
      </c>
      <c r="H247" s="345">
        <v>0</v>
      </c>
      <c r="I247" s="345">
        <v>0</v>
      </c>
      <c r="J247" s="345">
        <v>0</v>
      </c>
      <c r="K247" s="345">
        <v>0</v>
      </c>
      <c r="L247" s="346">
        <v>0</v>
      </c>
      <c r="M247" s="344">
        <v>0</v>
      </c>
      <c r="N247" s="345">
        <v>0</v>
      </c>
      <c r="O247" s="345">
        <v>0</v>
      </c>
      <c r="P247" s="345">
        <v>0</v>
      </c>
      <c r="Q247" s="345">
        <v>0</v>
      </c>
      <c r="R247" s="345">
        <v>0</v>
      </c>
      <c r="S247" s="345">
        <v>0</v>
      </c>
      <c r="T247" s="345">
        <v>0</v>
      </c>
      <c r="U247" s="345">
        <v>0</v>
      </c>
      <c r="V247" s="345">
        <v>0</v>
      </c>
      <c r="W247" s="345">
        <v>0</v>
      </c>
      <c r="X247" s="345">
        <v>0</v>
      </c>
      <c r="Y247" s="346">
        <v>0</v>
      </c>
      <c r="Z247" s="12">
        <v>0</v>
      </c>
      <c r="AA247" s="345">
        <v>0</v>
      </c>
      <c r="AB247" s="345">
        <v>0</v>
      </c>
      <c r="AC247" s="345">
        <v>0</v>
      </c>
      <c r="AD247" s="347">
        <v>0</v>
      </c>
      <c r="AE247" s="33">
        <v>0</v>
      </c>
      <c r="AF247" s="345">
        <v>0</v>
      </c>
      <c r="AG247" s="345">
        <v>0</v>
      </c>
      <c r="AH247" s="345">
        <v>0</v>
      </c>
      <c r="AI247" s="35">
        <v>0</v>
      </c>
      <c r="AJ247" s="12">
        <v>0</v>
      </c>
      <c r="AK247" s="345">
        <v>0</v>
      </c>
      <c r="AL247" s="345">
        <v>0</v>
      </c>
      <c r="AM247" s="347">
        <v>0</v>
      </c>
      <c r="AN247" s="344">
        <v>0</v>
      </c>
      <c r="AO247" s="346">
        <v>0</v>
      </c>
    </row>
    <row r="248" spans="1:41" ht="17.5">
      <c r="A248" s="37">
        <v>520445</v>
      </c>
      <c r="B248" s="348">
        <v>241</v>
      </c>
      <c r="C248" s="38" t="s">
        <v>288</v>
      </c>
      <c r="D248" s="12">
        <v>2279</v>
      </c>
      <c r="E248" s="345">
        <v>2279</v>
      </c>
      <c r="F248" s="345">
        <v>0</v>
      </c>
      <c r="G248" s="345">
        <v>0</v>
      </c>
      <c r="H248" s="345">
        <v>0</v>
      </c>
      <c r="I248" s="345">
        <v>0</v>
      </c>
      <c r="J248" s="345">
        <v>0</v>
      </c>
      <c r="K248" s="345">
        <v>0</v>
      </c>
      <c r="L248" s="346">
        <v>0</v>
      </c>
      <c r="M248" s="344">
        <v>985</v>
      </c>
      <c r="N248" s="345">
        <v>985</v>
      </c>
      <c r="O248" s="345">
        <v>0</v>
      </c>
      <c r="P248" s="345">
        <v>0</v>
      </c>
      <c r="Q248" s="345">
        <v>0</v>
      </c>
      <c r="R248" s="345">
        <v>0</v>
      </c>
      <c r="S248" s="345">
        <v>0</v>
      </c>
      <c r="T248" s="345">
        <v>0</v>
      </c>
      <c r="U248" s="345">
        <v>0</v>
      </c>
      <c r="V248" s="345">
        <v>0</v>
      </c>
      <c r="W248" s="345">
        <v>0</v>
      </c>
      <c r="X248" s="345">
        <v>0</v>
      </c>
      <c r="Y248" s="346">
        <v>0</v>
      </c>
      <c r="Z248" s="12">
        <v>0</v>
      </c>
      <c r="AA248" s="345">
        <v>0</v>
      </c>
      <c r="AB248" s="345">
        <v>0</v>
      </c>
      <c r="AC248" s="345">
        <v>0</v>
      </c>
      <c r="AD248" s="347">
        <v>0</v>
      </c>
      <c r="AE248" s="33">
        <v>0</v>
      </c>
      <c r="AF248" s="345">
        <v>0</v>
      </c>
      <c r="AG248" s="345">
        <v>0</v>
      </c>
      <c r="AH248" s="345">
        <v>0</v>
      </c>
      <c r="AI248" s="35">
        <v>0</v>
      </c>
      <c r="AJ248" s="12">
        <v>0</v>
      </c>
      <c r="AK248" s="345">
        <v>0</v>
      </c>
      <c r="AL248" s="345">
        <v>0</v>
      </c>
      <c r="AM248" s="347">
        <v>0</v>
      </c>
      <c r="AN248" s="344">
        <v>0</v>
      </c>
      <c r="AO248" s="346">
        <v>0</v>
      </c>
    </row>
    <row r="249" spans="1:41" ht="17.5">
      <c r="A249" s="37">
        <v>520446</v>
      </c>
      <c r="B249" s="348">
        <v>242</v>
      </c>
      <c r="C249" s="38" t="s">
        <v>289</v>
      </c>
      <c r="D249" s="12">
        <v>0</v>
      </c>
      <c r="E249" s="345">
        <v>0</v>
      </c>
      <c r="F249" s="345">
        <v>0</v>
      </c>
      <c r="G249" s="345">
        <v>0</v>
      </c>
      <c r="H249" s="345">
        <v>0</v>
      </c>
      <c r="I249" s="345">
        <v>0</v>
      </c>
      <c r="J249" s="345">
        <v>0</v>
      </c>
      <c r="K249" s="345">
        <v>0</v>
      </c>
      <c r="L249" s="346">
        <v>0</v>
      </c>
      <c r="M249" s="344">
        <v>529</v>
      </c>
      <c r="N249" s="345">
        <v>529</v>
      </c>
      <c r="O249" s="345">
        <v>0</v>
      </c>
      <c r="P249" s="345">
        <v>0</v>
      </c>
      <c r="Q249" s="345">
        <v>579</v>
      </c>
      <c r="R249" s="345">
        <v>652</v>
      </c>
      <c r="S249" s="345">
        <v>0</v>
      </c>
      <c r="T249" s="345">
        <v>0</v>
      </c>
      <c r="U249" s="345">
        <v>0</v>
      </c>
      <c r="V249" s="345">
        <v>0</v>
      </c>
      <c r="W249" s="345">
        <v>0</v>
      </c>
      <c r="X249" s="345">
        <v>0</v>
      </c>
      <c r="Y249" s="346">
        <v>0</v>
      </c>
      <c r="Z249" s="12">
        <v>0</v>
      </c>
      <c r="AA249" s="345">
        <v>0</v>
      </c>
      <c r="AB249" s="345">
        <v>0</v>
      </c>
      <c r="AC249" s="345">
        <v>0</v>
      </c>
      <c r="AD249" s="347">
        <v>0</v>
      </c>
      <c r="AE249" s="33">
        <v>0</v>
      </c>
      <c r="AF249" s="345">
        <v>0</v>
      </c>
      <c r="AG249" s="345">
        <v>0</v>
      </c>
      <c r="AH249" s="345">
        <v>0</v>
      </c>
      <c r="AI249" s="35">
        <v>0</v>
      </c>
      <c r="AJ249" s="12">
        <v>0</v>
      </c>
      <c r="AK249" s="345">
        <v>0</v>
      </c>
      <c r="AL249" s="345">
        <v>0</v>
      </c>
      <c r="AM249" s="347">
        <v>0</v>
      </c>
      <c r="AN249" s="344">
        <v>0</v>
      </c>
      <c r="AO249" s="346">
        <v>0</v>
      </c>
    </row>
    <row r="250" spans="1:41" ht="28">
      <c r="A250" s="39">
        <v>520447</v>
      </c>
      <c r="B250" s="348">
        <v>243</v>
      </c>
      <c r="C250" s="40" t="s">
        <v>290</v>
      </c>
      <c r="D250" s="12">
        <v>0</v>
      </c>
      <c r="E250" s="345">
        <v>0</v>
      </c>
      <c r="F250" s="345">
        <v>0</v>
      </c>
      <c r="G250" s="345">
        <v>0</v>
      </c>
      <c r="H250" s="345">
        <v>0</v>
      </c>
      <c r="I250" s="345">
        <v>0</v>
      </c>
      <c r="J250" s="345">
        <v>0</v>
      </c>
      <c r="K250" s="345">
        <v>0</v>
      </c>
      <c r="L250" s="346">
        <v>0</v>
      </c>
      <c r="M250" s="344">
        <v>0</v>
      </c>
      <c r="N250" s="345">
        <v>0</v>
      </c>
      <c r="O250" s="345">
        <v>0</v>
      </c>
      <c r="P250" s="345">
        <v>0</v>
      </c>
      <c r="Q250" s="345">
        <v>0</v>
      </c>
      <c r="R250" s="345">
        <v>2033</v>
      </c>
      <c r="S250" s="345">
        <v>0</v>
      </c>
      <c r="T250" s="345">
        <v>0</v>
      </c>
      <c r="U250" s="345">
        <v>0</v>
      </c>
      <c r="V250" s="345">
        <v>0</v>
      </c>
      <c r="W250" s="345">
        <v>0</v>
      </c>
      <c r="X250" s="345">
        <v>0</v>
      </c>
      <c r="Y250" s="346">
        <v>0</v>
      </c>
      <c r="Z250" s="12">
        <v>0</v>
      </c>
      <c r="AA250" s="345">
        <v>0</v>
      </c>
      <c r="AB250" s="345">
        <v>0</v>
      </c>
      <c r="AC250" s="345">
        <v>0</v>
      </c>
      <c r="AD250" s="347">
        <v>0</v>
      </c>
      <c r="AE250" s="33">
        <v>0</v>
      </c>
      <c r="AF250" s="345">
        <v>0</v>
      </c>
      <c r="AG250" s="345">
        <v>0</v>
      </c>
      <c r="AH250" s="345">
        <v>0</v>
      </c>
      <c r="AI250" s="35">
        <v>0</v>
      </c>
      <c r="AJ250" s="12">
        <v>0</v>
      </c>
      <c r="AK250" s="345">
        <v>0</v>
      </c>
      <c r="AL250" s="345">
        <v>0</v>
      </c>
      <c r="AM250" s="347">
        <v>0</v>
      </c>
      <c r="AN250" s="344">
        <v>0</v>
      </c>
      <c r="AO250" s="346">
        <v>0</v>
      </c>
    </row>
    <row r="251" spans="1:41" ht="17.5">
      <c r="A251" s="41">
        <v>520448</v>
      </c>
      <c r="B251" s="348">
        <v>244</v>
      </c>
      <c r="C251" s="42" t="s">
        <v>291</v>
      </c>
      <c r="D251" s="12">
        <v>0</v>
      </c>
      <c r="E251" s="345">
        <v>0</v>
      </c>
      <c r="F251" s="345">
        <v>0</v>
      </c>
      <c r="G251" s="345">
        <v>0</v>
      </c>
      <c r="H251" s="345">
        <v>0</v>
      </c>
      <c r="I251" s="345">
        <v>0</v>
      </c>
      <c r="J251" s="345">
        <v>0</v>
      </c>
      <c r="K251" s="345">
        <v>0</v>
      </c>
      <c r="L251" s="346">
        <v>0</v>
      </c>
      <c r="M251" s="344">
        <v>0</v>
      </c>
      <c r="N251" s="345">
        <v>0</v>
      </c>
      <c r="O251" s="345">
        <v>0</v>
      </c>
      <c r="P251" s="345">
        <v>0</v>
      </c>
      <c r="Q251" s="345">
        <v>0</v>
      </c>
      <c r="R251" s="345">
        <v>0</v>
      </c>
      <c r="S251" s="345">
        <v>0</v>
      </c>
      <c r="T251" s="345">
        <v>0</v>
      </c>
      <c r="U251" s="345">
        <v>0</v>
      </c>
      <c r="V251" s="345">
        <v>0</v>
      </c>
      <c r="W251" s="345">
        <v>0</v>
      </c>
      <c r="X251" s="345">
        <v>0</v>
      </c>
      <c r="Y251" s="346">
        <v>0</v>
      </c>
      <c r="Z251" s="12">
        <v>0</v>
      </c>
      <c r="AA251" s="345">
        <v>0</v>
      </c>
      <c r="AB251" s="345">
        <v>0</v>
      </c>
      <c r="AC251" s="345">
        <v>0</v>
      </c>
      <c r="AD251" s="347">
        <v>0</v>
      </c>
      <c r="AE251" s="33">
        <v>0</v>
      </c>
      <c r="AF251" s="345">
        <v>0</v>
      </c>
      <c r="AG251" s="345">
        <v>0</v>
      </c>
      <c r="AH251" s="345">
        <v>0</v>
      </c>
      <c r="AI251" s="35">
        <v>0</v>
      </c>
      <c r="AJ251" s="12">
        <v>0</v>
      </c>
      <c r="AK251" s="345">
        <v>0</v>
      </c>
      <c r="AL251" s="345">
        <v>0</v>
      </c>
      <c r="AM251" s="347">
        <v>0</v>
      </c>
      <c r="AN251" s="344">
        <v>0</v>
      </c>
      <c r="AO251" s="346">
        <v>0</v>
      </c>
    </row>
    <row r="252" spans="1:41" ht="17.5">
      <c r="A252" s="43">
        <v>520295</v>
      </c>
      <c r="B252" s="348">
        <v>245</v>
      </c>
      <c r="C252" s="44" t="s">
        <v>292</v>
      </c>
      <c r="D252" s="12">
        <v>0</v>
      </c>
      <c r="E252" s="345">
        <v>0</v>
      </c>
      <c r="F252" s="345">
        <v>0</v>
      </c>
      <c r="G252" s="345">
        <v>0</v>
      </c>
      <c r="H252" s="345">
        <v>0</v>
      </c>
      <c r="I252" s="345">
        <v>0</v>
      </c>
      <c r="J252" s="345">
        <v>0</v>
      </c>
      <c r="K252" s="345">
        <v>0</v>
      </c>
      <c r="L252" s="346">
        <v>0</v>
      </c>
      <c r="M252" s="344">
        <v>0</v>
      </c>
      <c r="N252" s="345">
        <v>0</v>
      </c>
      <c r="O252" s="345">
        <v>0</v>
      </c>
      <c r="P252" s="345">
        <v>0</v>
      </c>
      <c r="Q252" s="345">
        <v>0</v>
      </c>
      <c r="R252" s="345">
        <v>0</v>
      </c>
      <c r="S252" s="345">
        <v>0</v>
      </c>
      <c r="T252" s="345">
        <v>0</v>
      </c>
      <c r="U252" s="345">
        <v>0</v>
      </c>
      <c r="V252" s="345">
        <v>0</v>
      </c>
      <c r="W252" s="345">
        <v>0</v>
      </c>
      <c r="X252" s="345">
        <v>0</v>
      </c>
      <c r="Y252" s="346">
        <v>0</v>
      </c>
      <c r="Z252" s="12">
        <v>0</v>
      </c>
      <c r="AA252" s="345">
        <v>0</v>
      </c>
      <c r="AB252" s="345">
        <v>0</v>
      </c>
      <c r="AC252" s="345">
        <v>0</v>
      </c>
      <c r="AD252" s="347">
        <v>0</v>
      </c>
      <c r="AE252" s="33">
        <v>0</v>
      </c>
      <c r="AF252" s="345">
        <v>0</v>
      </c>
      <c r="AG252" s="345">
        <v>0</v>
      </c>
      <c r="AH252" s="345">
        <v>0</v>
      </c>
      <c r="AI252" s="35">
        <v>0</v>
      </c>
      <c r="AJ252" s="12">
        <v>0</v>
      </c>
      <c r="AK252" s="345">
        <v>0</v>
      </c>
      <c r="AL252" s="345">
        <v>0</v>
      </c>
      <c r="AM252" s="347">
        <v>0</v>
      </c>
      <c r="AN252" s="344">
        <v>0</v>
      </c>
      <c r="AO252" s="346">
        <v>0</v>
      </c>
    </row>
    <row r="253" spans="1:41" ht="17.5">
      <c r="A253" s="46">
        <v>520449</v>
      </c>
      <c r="B253" s="348">
        <v>246</v>
      </c>
      <c r="C253" s="47" t="s">
        <v>293</v>
      </c>
      <c r="D253" s="12">
        <v>651</v>
      </c>
      <c r="E253" s="345">
        <v>651</v>
      </c>
      <c r="F253" s="345">
        <v>0</v>
      </c>
      <c r="G253" s="345">
        <v>0</v>
      </c>
      <c r="H253" s="345">
        <v>0</v>
      </c>
      <c r="I253" s="345">
        <v>0</v>
      </c>
      <c r="J253" s="345">
        <v>0</v>
      </c>
      <c r="K253" s="345">
        <v>0</v>
      </c>
      <c r="L253" s="346">
        <v>0</v>
      </c>
      <c r="M253" s="344">
        <v>739</v>
      </c>
      <c r="N253" s="354">
        <v>739</v>
      </c>
      <c r="O253" s="354">
        <v>0</v>
      </c>
      <c r="P253" s="354">
        <v>0</v>
      </c>
      <c r="Q253" s="354">
        <v>0</v>
      </c>
      <c r="R253" s="354">
        <v>0</v>
      </c>
      <c r="S253" s="354">
        <v>0</v>
      </c>
      <c r="T253" s="354">
        <v>0</v>
      </c>
      <c r="U253" s="354">
        <v>0</v>
      </c>
      <c r="V253" s="354">
        <v>0</v>
      </c>
      <c r="W253" s="354">
        <v>0</v>
      </c>
      <c r="X253" s="354">
        <v>0</v>
      </c>
      <c r="Y253" s="48">
        <v>0</v>
      </c>
      <c r="Z253" s="12">
        <v>0</v>
      </c>
      <c r="AA253" s="354">
        <v>0</v>
      </c>
      <c r="AB253" s="354">
        <v>0</v>
      </c>
      <c r="AC253" s="354">
        <v>0</v>
      </c>
      <c r="AD253" s="49">
        <v>0</v>
      </c>
      <c r="AE253" s="33">
        <v>0</v>
      </c>
      <c r="AF253" s="354">
        <v>0</v>
      </c>
      <c r="AG253" s="354">
        <v>0</v>
      </c>
      <c r="AH253" s="354">
        <v>0</v>
      </c>
      <c r="AI253" s="35">
        <v>0</v>
      </c>
      <c r="AJ253" s="12">
        <v>0</v>
      </c>
      <c r="AK253" s="354">
        <v>0</v>
      </c>
      <c r="AL253" s="354">
        <v>0</v>
      </c>
      <c r="AM253" s="48">
        <v>0</v>
      </c>
      <c r="AN253" s="344">
        <v>0</v>
      </c>
      <c r="AO253" s="48">
        <v>0</v>
      </c>
    </row>
    <row r="254" spans="1:41" ht="17.5">
      <c r="A254" s="46">
        <v>520258</v>
      </c>
      <c r="B254" s="348">
        <v>247</v>
      </c>
      <c r="C254" s="47" t="s">
        <v>294</v>
      </c>
      <c r="D254" s="12">
        <v>0</v>
      </c>
      <c r="E254" s="345">
        <v>0</v>
      </c>
      <c r="F254" s="345">
        <v>0</v>
      </c>
      <c r="G254" s="345">
        <v>0</v>
      </c>
      <c r="H254" s="345">
        <v>0</v>
      </c>
      <c r="I254" s="345">
        <v>0</v>
      </c>
      <c r="J254" s="345">
        <v>0</v>
      </c>
      <c r="K254" s="345">
        <v>0</v>
      </c>
      <c r="L254" s="346">
        <v>0</v>
      </c>
      <c r="M254" s="344">
        <v>0</v>
      </c>
      <c r="N254" s="354">
        <v>0</v>
      </c>
      <c r="O254" s="354">
        <v>0</v>
      </c>
      <c r="P254" s="354">
        <v>0</v>
      </c>
      <c r="Q254" s="354">
        <v>0</v>
      </c>
      <c r="R254" s="354">
        <v>0</v>
      </c>
      <c r="S254" s="354">
        <v>0</v>
      </c>
      <c r="T254" s="354">
        <v>0</v>
      </c>
      <c r="U254" s="354">
        <v>0</v>
      </c>
      <c r="V254" s="354">
        <v>0</v>
      </c>
      <c r="W254" s="354">
        <v>0</v>
      </c>
      <c r="X254" s="354">
        <v>0</v>
      </c>
      <c r="Y254" s="48">
        <v>0</v>
      </c>
      <c r="Z254" s="12">
        <v>0</v>
      </c>
      <c r="AA254" s="354">
        <v>0</v>
      </c>
      <c r="AB254" s="354">
        <v>0</v>
      </c>
      <c r="AC254" s="354">
        <v>0</v>
      </c>
      <c r="AD254" s="49">
        <v>0</v>
      </c>
      <c r="AE254" s="33">
        <v>0</v>
      </c>
      <c r="AF254" s="354">
        <v>0</v>
      </c>
      <c r="AG254" s="354">
        <v>0</v>
      </c>
      <c r="AH254" s="354">
        <v>0</v>
      </c>
      <c r="AI254" s="101">
        <v>0</v>
      </c>
      <c r="AJ254" s="12">
        <v>0</v>
      </c>
      <c r="AK254" s="354">
        <v>0</v>
      </c>
      <c r="AL254" s="354">
        <v>0</v>
      </c>
      <c r="AM254" s="48">
        <v>0</v>
      </c>
      <c r="AN254" s="344">
        <v>0</v>
      </c>
      <c r="AO254" s="48">
        <v>0</v>
      </c>
    </row>
    <row r="255" spans="1:41" ht="17.5">
      <c r="A255" s="156">
        <v>520363</v>
      </c>
      <c r="B255" s="348">
        <v>248</v>
      </c>
      <c r="C255" s="157" t="s">
        <v>299</v>
      </c>
      <c r="D255" s="12">
        <v>0</v>
      </c>
      <c r="E255" s="345">
        <v>0</v>
      </c>
      <c r="F255" s="345">
        <v>0</v>
      </c>
      <c r="G255" s="345">
        <v>0</v>
      </c>
      <c r="H255" s="345">
        <v>0</v>
      </c>
      <c r="I255" s="345">
        <v>0</v>
      </c>
      <c r="J255" s="345">
        <v>0</v>
      </c>
      <c r="K255" s="345">
        <v>0</v>
      </c>
      <c r="L255" s="346">
        <v>0</v>
      </c>
      <c r="M255" s="344">
        <v>0</v>
      </c>
      <c r="N255" s="354">
        <v>0</v>
      </c>
      <c r="O255" s="354">
        <v>0</v>
      </c>
      <c r="P255" s="354">
        <v>0</v>
      </c>
      <c r="Q255" s="354">
        <v>0</v>
      </c>
      <c r="R255" s="354">
        <v>0</v>
      </c>
      <c r="S255" s="354">
        <v>0</v>
      </c>
      <c r="T255" s="354">
        <v>0</v>
      </c>
      <c r="U255" s="354">
        <v>0</v>
      </c>
      <c r="V255" s="354">
        <v>0</v>
      </c>
      <c r="W255" s="354">
        <v>0</v>
      </c>
      <c r="X255" s="354">
        <v>0</v>
      </c>
      <c r="Y255" s="48">
        <v>0</v>
      </c>
      <c r="Z255" s="12">
        <v>0</v>
      </c>
      <c r="AA255" s="354">
        <v>0</v>
      </c>
      <c r="AB255" s="354">
        <v>0</v>
      </c>
      <c r="AC255" s="354">
        <v>0</v>
      </c>
      <c r="AD255" s="49">
        <v>0</v>
      </c>
      <c r="AE255" s="33">
        <v>0</v>
      </c>
      <c r="AF255" s="354">
        <v>0</v>
      </c>
      <c r="AG255" s="354">
        <v>0</v>
      </c>
      <c r="AH255" s="354">
        <v>0</v>
      </c>
      <c r="AI255" s="101">
        <v>0</v>
      </c>
      <c r="AJ255" s="12">
        <v>0</v>
      </c>
      <c r="AK255" s="354">
        <v>0</v>
      </c>
      <c r="AL255" s="354">
        <v>0</v>
      </c>
      <c r="AM255" s="48">
        <v>0</v>
      </c>
      <c r="AN255" s="344">
        <v>0</v>
      </c>
      <c r="AO255" s="48">
        <v>0</v>
      </c>
    </row>
    <row r="256" spans="1:41" ht="18" thickBot="1">
      <c r="A256" s="155">
        <v>520451</v>
      </c>
      <c r="B256" s="145">
        <v>249</v>
      </c>
      <c r="C256" s="160" t="s">
        <v>314</v>
      </c>
      <c r="D256" s="420">
        <v>0</v>
      </c>
      <c r="E256" s="423">
        <v>0</v>
      </c>
      <c r="F256" s="423">
        <v>0</v>
      </c>
      <c r="G256" s="423">
        <v>0</v>
      </c>
      <c r="H256" s="423">
        <v>0</v>
      </c>
      <c r="I256" s="423">
        <v>0</v>
      </c>
      <c r="J256" s="423">
        <v>0</v>
      </c>
      <c r="K256" s="423">
        <v>0</v>
      </c>
      <c r="L256" s="424">
        <v>0</v>
      </c>
      <c r="M256" s="422">
        <v>0</v>
      </c>
      <c r="N256" s="416">
        <v>0</v>
      </c>
      <c r="O256" s="416">
        <v>0</v>
      </c>
      <c r="P256" s="416">
        <v>0</v>
      </c>
      <c r="Q256" s="416">
        <v>0</v>
      </c>
      <c r="R256" s="416">
        <v>0</v>
      </c>
      <c r="S256" s="416">
        <v>0</v>
      </c>
      <c r="T256" s="416">
        <v>0</v>
      </c>
      <c r="U256" s="416">
        <v>0</v>
      </c>
      <c r="V256" s="416">
        <v>0</v>
      </c>
      <c r="W256" s="416">
        <v>0</v>
      </c>
      <c r="X256" s="416">
        <v>0</v>
      </c>
      <c r="Y256" s="417">
        <v>0</v>
      </c>
      <c r="Z256" s="420">
        <v>0</v>
      </c>
      <c r="AA256" s="416">
        <v>0</v>
      </c>
      <c r="AB256" s="416">
        <v>0</v>
      </c>
      <c r="AC256" s="416">
        <v>0</v>
      </c>
      <c r="AD256" s="419">
        <v>0</v>
      </c>
      <c r="AE256" s="425">
        <v>0</v>
      </c>
      <c r="AF256" s="416">
        <v>0</v>
      </c>
      <c r="AG256" s="416">
        <v>0</v>
      </c>
      <c r="AH256" s="416">
        <v>0</v>
      </c>
      <c r="AI256" s="426">
        <v>0</v>
      </c>
      <c r="AJ256" s="420">
        <v>51</v>
      </c>
      <c r="AK256" s="416">
        <v>0</v>
      </c>
      <c r="AL256" s="416">
        <v>0</v>
      </c>
      <c r="AM256" s="417">
        <v>51</v>
      </c>
      <c r="AN256" s="422">
        <v>0</v>
      </c>
      <c r="AO256" s="417">
        <v>0</v>
      </c>
    </row>
    <row r="257" spans="1:41" ht="28.5" thickBot="1">
      <c r="A257" s="100"/>
      <c r="B257" s="51"/>
      <c r="C257" s="125" t="s">
        <v>295</v>
      </c>
      <c r="D257" s="29">
        <f>SUM(D8:D256)</f>
        <v>2885078</v>
      </c>
      <c r="E257" s="29">
        <f t="shared" ref="E257:AN257" si="0">SUM(E8:E256)</f>
        <v>2125843</v>
      </c>
      <c r="F257" s="29">
        <f t="shared" si="0"/>
        <v>288679</v>
      </c>
      <c r="G257" s="29">
        <f t="shared" si="0"/>
        <v>171246</v>
      </c>
      <c r="H257" s="29">
        <f t="shared" si="0"/>
        <v>245263</v>
      </c>
      <c r="I257" s="29">
        <f t="shared" si="0"/>
        <v>95402</v>
      </c>
      <c r="J257" s="29">
        <f t="shared" si="0"/>
        <v>80247</v>
      </c>
      <c r="K257" s="29">
        <f t="shared" si="0"/>
        <v>52545</v>
      </c>
      <c r="L257" s="29">
        <f t="shared" si="0"/>
        <v>381180</v>
      </c>
      <c r="M257" s="29">
        <f t="shared" si="0"/>
        <v>1719762</v>
      </c>
      <c r="N257" s="29">
        <f t="shared" si="0"/>
        <v>1402064</v>
      </c>
      <c r="O257" s="29">
        <f t="shared" si="0"/>
        <v>29643</v>
      </c>
      <c r="P257" s="29">
        <f t="shared" si="0"/>
        <v>10748</v>
      </c>
      <c r="Q257" s="29">
        <f t="shared" si="0"/>
        <v>108810</v>
      </c>
      <c r="R257" s="29">
        <f t="shared" si="0"/>
        <v>51396</v>
      </c>
      <c r="S257" s="29">
        <f t="shared" si="0"/>
        <v>848</v>
      </c>
      <c r="T257" s="29">
        <f t="shared" si="0"/>
        <v>15130</v>
      </c>
      <c r="U257" s="29">
        <f t="shared" si="0"/>
        <v>13349</v>
      </c>
      <c r="V257" s="29">
        <f t="shared" si="0"/>
        <v>750</v>
      </c>
      <c r="W257" s="29">
        <f t="shared" si="0"/>
        <v>120167</v>
      </c>
      <c r="X257" s="29">
        <f t="shared" si="0"/>
        <v>4717</v>
      </c>
      <c r="Y257" s="29">
        <f t="shared" si="0"/>
        <v>312981</v>
      </c>
      <c r="Z257" s="29">
        <f t="shared" si="0"/>
        <v>562259</v>
      </c>
      <c r="AA257" s="29">
        <f t="shared" si="0"/>
        <v>342119</v>
      </c>
      <c r="AB257" s="29">
        <f t="shared" si="0"/>
        <v>3971</v>
      </c>
      <c r="AC257" s="29">
        <f t="shared" si="0"/>
        <v>140982</v>
      </c>
      <c r="AD257" s="29">
        <f t="shared" si="0"/>
        <v>75187</v>
      </c>
      <c r="AE257" s="29">
        <f t="shared" si="0"/>
        <v>153864</v>
      </c>
      <c r="AF257" s="29">
        <f t="shared" si="0"/>
        <v>3386</v>
      </c>
      <c r="AG257" s="29">
        <f t="shared" si="0"/>
        <v>7880</v>
      </c>
      <c r="AH257" s="29">
        <f t="shared" si="0"/>
        <v>2949</v>
      </c>
      <c r="AI257" s="29">
        <f t="shared" si="0"/>
        <v>156813</v>
      </c>
      <c r="AJ257" s="29">
        <f t="shared" si="0"/>
        <v>57803</v>
      </c>
      <c r="AK257" s="29">
        <f t="shared" si="0"/>
        <v>57388</v>
      </c>
      <c r="AL257" s="29">
        <f t="shared" si="0"/>
        <v>6646</v>
      </c>
      <c r="AM257" s="29">
        <f t="shared" si="0"/>
        <v>415</v>
      </c>
      <c r="AN257" s="29">
        <f t="shared" si="0"/>
        <v>285138</v>
      </c>
      <c r="AO257" s="29">
        <v>187</v>
      </c>
    </row>
    <row r="258" spans="1:41" ht="18">
      <c r="A258" s="306"/>
      <c r="B258" s="307"/>
      <c r="C258" s="307"/>
      <c r="D258" s="308"/>
      <c r="E258" s="309"/>
      <c r="F258" s="309"/>
      <c r="G258" s="309"/>
      <c r="H258" s="310"/>
      <c r="I258" s="310"/>
      <c r="J258" s="310"/>
      <c r="K258" s="310"/>
      <c r="L258" s="309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427"/>
    </row>
    <row r="259" spans="1:41" ht="65.25" customHeight="1">
      <c r="E259" s="485" t="s">
        <v>315</v>
      </c>
      <c r="F259" s="485"/>
      <c r="G259" s="485"/>
      <c r="H259" s="485"/>
      <c r="I259" s="486"/>
      <c r="J259" s="486"/>
      <c r="K259" s="486"/>
      <c r="L259" s="486"/>
      <c r="M259" s="353" t="s">
        <v>316</v>
      </c>
      <c r="N259" s="353"/>
      <c r="O259" s="124"/>
      <c r="P259" s="124"/>
      <c r="Q259" s="124"/>
      <c r="R259" s="485" t="s">
        <v>317</v>
      </c>
      <c r="S259" s="485"/>
      <c r="T259" s="485"/>
      <c r="U259" s="485"/>
      <c r="V259" s="487"/>
      <c r="W259" s="487"/>
      <c r="X259" s="487"/>
      <c r="Y259" s="487"/>
      <c r="Z259" s="353" t="s">
        <v>318</v>
      </c>
      <c r="AA259" s="352"/>
    </row>
    <row r="260" spans="1:41" ht="65.25" customHeight="1">
      <c r="D260" s="102"/>
      <c r="E260" s="485" t="s">
        <v>319</v>
      </c>
      <c r="F260" s="485"/>
      <c r="G260" s="485"/>
      <c r="H260" s="485"/>
      <c r="I260" s="487"/>
      <c r="J260" s="487"/>
      <c r="K260" s="487"/>
      <c r="L260" s="487"/>
      <c r="M260" s="488" t="s">
        <v>320</v>
      </c>
      <c r="N260" s="488"/>
      <c r="O260" s="488"/>
      <c r="P260" s="124"/>
      <c r="Q260" s="124"/>
      <c r="R260" s="485" t="s">
        <v>321</v>
      </c>
      <c r="S260" s="485"/>
      <c r="T260" s="485"/>
      <c r="U260" s="485"/>
      <c r="V260" s="487"/>
      <c r="W260" s="487"/>
      <c r="X260" s="487"/>
      <c r="Y260" s="487"/>
      <c r="Z260" s="353" t="s">
        <v>322</v>
      </c>
      <c r="AA260" s="35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</row>
    <row r="261" spans="1:41" ht="65.25" customHeight="1">
      <c r="E261" s="485" t="s">
        <v>323</v>
      </c>
      <c r="F261" s="485"/>
      <c r="G261" s="485"/>
      <c r="H261" s="485"/>
      <c r="I261" s="487"/>
      <c r="J261" s="487"/>
      <c r="K261" s="487"/>
      <c r="L261" s="487"/>
      <c r="M261" s="353" t="s">
        <v>324</v>
      </c>
      <c r="N261" s="144"/>
      <c r="O261" s="124"/>
      <c r="P261" s="124"/>
      <c r="Q261" s="124"/>
      <c r="R261" s="485" t="s">
        <v>325</v>
      </c>
      <c r="S261" s="485"/>
      <c r="T261" s="485"/>
      <c r="U261" s="485"/>
      <c r="V261" s="487"/>
      <c r="W261" s="487"/>
      <c r="X261" s="487"/>
      <c r="Y261" s="487"/>
      <c r="Z261" s="353" t="s">
        <v>326</v>
      </c>
      <c r="AA261" s="352"/>
    </row>
    <row r="262" spans="1:41" ht="65.25" customHeight="1">
      <c r="D262" s="102"/>
      <c r="E262" s="485" t="s">
        <v>327</v>
      </c>
      <c r="F262" s="485"/>
      <c r="G262" s="485"/>
      <c r="H262" s="485"/>
      <c r="I262" s="487"/>
      <c r="J262" s="487"/>
      <c r="K262" s="487"/>
      <c r="L262" s="487"/>
      <c r="M262" s="353" t="s">
        <v>328</v>
      </c>
      <c r="N262" s="144"/>
      <c r="O262" s="124"/>
      <c r="P262" s="124"/>
      <c r="Q262" s="124"/>
      <c r="R262" s="485" t="s">
        <v>329</v>
      </c>
      <c r="S262" s="485"/>
      <c r="T262" s="485"/>
      <c r="U262" s="485"/>
      <c r="V262" s="487"/>
      <c r="W262" s="487"/>
      <c r="X262" s="487"/>
      <c r="Y262" s="487"/>
      <c r="Z262" s="353" t="s">
        <v>330</v>
      </c>
      <c r="AA262" s="35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</row>
    <row r="263" spans="1:41" ht="65.25" customHeight="1">
      <c r="E263" s="485" t="s">
        <v>331</v>
      </c>
      <c r="F263" s="485"/>
      <c r="G263" s="485"/>
      <c r="H263" s="485"/>
      <c r="I263" s="487"/>
      <c r="J263" s="487"/>
      <c r="K263" s="487"/>
      <c r="L263" s="487"/>
      <c r="M263" s="353" t="s">
        <v>332</v>
      </c>
      <c r="N263" s="144"/>
      <c r="O263" s="124"/>
      <c r="P263" s="124"/>
      <c r="Q263" s="124"/>
      <c r="R263" s="485" t="s">
        <v>333</v>
      </c>
      <c r="S263" s="485"/>
      <c r="T263" s="485"/>
      <c r="U263" s="485"/>
      <c r="V263" s="487"/>
      <c r="W263" s="487"/>
      <c r="X263" s="487"/>
      <c r="Y263" s="487"/>
      <c r="Z263" s="353" t="s">
        <v>334</v>
      </c>
      <c r="AA263" s="352"/>
    </row>
    <row r="264" spans="1:41" ht="65.25" customHeight="1">
      <c r="E264" s="485" t="s">
        <v>335</v>
      </c>
      <c r="F264" s="485"/>
      <c r="G264" s="485"/>
      <c r="H264" s="485"/>
      <c r="I264" s="489" t="s">
        <v>352</v>
      </c>
      <c r="J264" s="489"/>
      <c r="K264" s="489"/>
      <c r="L264" s="489"/>
      <c r="M264" s="353" t="s">
        <v>336</v>
      </c>
      <c r="N264" s="144"/>
      <c r="O264" s="124"/>
      <c r="P264" s="124"/>
      <c r="Q264" s="124"/>
      <c r="R264" s="485" t="s">
        <v>337</v>
      </c>
      <c r="S264" s="485"/>
      <c r="T264" s="485"/>
      <c r="U264" s="485"/>
      <c r="V264" s="487"/>
      <c r="W264" s="487"/>
      <c r="X264" s="487"/>
      <c r="Y264" s="487"/>
      <c r="Z264" s="353" t="s">
        <v>338</v>
      </c>
      <c r="AA264" s="352"/>
    </row>
    <row r="265" spans="1:41" ht="65.25" customHeight="1">
      <c r="E265" s="485" t="s">
        <v>339</v>
      </c>
      <c r="F265" s="485"/>
      <c r="G265" s="485"/>
      <c r="H265" s="485"/>
      <c r="I265" s="489" t="s">
        <v>352</v>
      </c>
      <c r="J265" s="489"/>
      <c r="K265" s="489"/>
      <c r="L265" s="489"/>
      <c r="M265" s="353" t="s">
        <v>340</v>
      </c>
      <c r="N265" s="144"/>
      <c r="O265" s="124"/>
      <c r="P265" s="124"/>
      <c r="Q265" s="124"/>
      <c r="R265" s="485" t="s">
        <v>341</v>
      </c>
      <c r="S265" s="485"/>
      <c r="T265" s="485"/>
      <c r="U265" s="485"/>
      <c r="V265" s="487"/>
      <c r="W265" s="487"/>
      <c r="X265" s="487"/>
      <c r="Y265" s="487"/>
      <c r="Z265" s="353" t="s">
        <v>342</v>
      </c>
      <c r="AA265" s="352"/>
    </row>
    <row r="266" spans="1:41" ht="65.25" customHeight="1">
      <c r="E266" s="485" t="s">
        <v>343</v>
      </c>
      <c r="F266" s="485"/>
      <c r="G266" s="485"/>
      <c r="H266" s="485"/>
      <c r="I266" s="489" t="s">
        <v>352</v>
      </c>
      <c r="J266" s="489"/>
      <c r="K266" s="489"/>
      <c r="L266" s="489"/>
      <c r="M266" s="353" t="s">
        <v>344</v>
      </c>
      <c r="N266" s="144"/>
      <c r="O266" s="124"/>
      <c r="P266" s="124"/>
      <c r="Q266" s="124"/>
      <c r="R266" s="485" t="s">
        <v>345</v>
      </c>
      <c r="S266" s="485"/>
      <c r="T266" s="485"/>
      <c r="U266" s="485"/>
      <c r="V266" s="487"/>
      <c r="W266" s="487"/>
      <c r="X266" s="487"/>
      <c r="Y266" s="487"/>
      <c r="Z266" s="353" t="s">
        <v>346</v>
      </c>
      <c r="AA266" s="352"/>
    </row>
    <row r="267" spans="1:41" ht="65.25" customHeight="1">
      <c r="E267" s="485" t="s">
        <v>347</v>
      </c>
      <c r="F267" s="485"/>
      <c r="G267" s="485"/>
      <c r="H267" s="485"/>
      <c r="I267" s="487"/>
      <c r="J267" s="487"/>
      <c r="K267" s="487"/>
      <c r="L267" s="487"/>
      <c r="M267" s="353" t="s">
        <v>348</v>
      </c>
      <c r="N267" s="144"/>
      <c r="O267" s="124"/>
      <c r="P267" s="124"/>
      <c r="Q267" s="124"/>
      <c r="R267" s="485" t="s">
        <v>349</v>
      </c>
      <c r="S267" s="485"/>
      <c r="T267" s="485"/>
      <c r="U267" s="485"/>
      <c r="V267" s="489"/>
      <c r="W267" s="489"/>
      <c r="X267" s="489"/>
      <c r="Y267" s="489"/>
      <c r="Z267" s="353" t="s">
        <v>350</v>
      </c>
      <c r="AA267" s="352"/>
    </row>
    <row r="268" spans="1:41" ht="65.25" customHeight="1"/>
  </sheetData>
  <autoFilter ref="A7:AS257"/>
  <mergeCells count="90">
    <mergeCell ref="E267:H267"/>
    <mergeCell ref="I267:L267"/>
    <mergeCell ref="R267:U267"/>
    <mergeCell ref="V267:Y267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E263:H263"/>
    <mergeCell ref="I263:L263"/>
    <mergeCell ref="R263:U263"/>
    <mergeCell ref="V263:Y263"/>
    <mergeCell ref="E264:H264"/>
    <mergeCell ref="I264:L264"/>
    <mergeCell ref="R264:U264"/>
    <mergeCell ref="V264:Y264"/>
    <mergeCell ref="E261:H261"/>
    <mergeCell ref="I261:L261"/>
    <mergeCell ref="R261:U261"/>
    <mergeCell ref="V261:Y261"/>
    <mergeCell ref="E262:H262"/>
    <mergeCell ref="I262:L262"/>
    <mergeCell ref="R262:U262"/>
    <mergeCell ref="V262:Y262"/>
    <mergeCell ref="I259:L259"/>
    <mergeCell ref="R259:U259"/>
    <mergeCell ref="V259:Y259"/>
    <mergeCell ref="E260:H260"/>
    <mergeCell ref="I260:L260"/>
    <mergeCell ref="M260:O260"/>
    <mergeCell ref="R260:U260"/>
    <mergeCell ref="V260:Y260"/>
    <mergeCell ref="E259:H259"/>
    <mergeCell ref="P3:P6"/>
    <mergeCell ref="Q3:Q6"/>
    <mergeCell ref="W3:W6"/>
    <mergeCell ref="X3:X6"/>
    <mergeCell ref="Y3:Y6"/>
    <mergeCell ref="R3:R6"/>
    <mergeCell ref="S3:S6"/>
    <mergeCell ref="AB5:AB6"/>
    <mergeCell ref="AC5:AC6"/>
    <mergeCell ref="AD5:AD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1:AI1"/>
    <mergeCell ref="E5:E6"/>
    <mergeCell ref="F5:G5"/>
    <mergeCell ref="H5:H6"/>
    <mergeCell ref="I5:I6"/>
    <mergeCell ref="J5:J6"/>
    <mergeCell ref="K5:K6"/>
    <mergeCell ref="Z3:Z6"/>
    <mergeCell ref="AA3:AD4"/>
    <mergeCell ref="T3:T6"/>
    <mergeCell ref="U3:U6"/>
    <mergeCell ref="V3:V6"/>
    <mergeCell ref="L5:L6"/>
    <mergeCell ref="AA5:AA6"/>
    <mergeCell ref="N3:N6"/>
    <mergeCell ref="O3:O6"/>
  </mergeCells>
  <conditionalFormatting sqref="F5">
    <cfRule type="cellIs" dxfId="16" priority="2" stopIfTrue="1" operator="equal">
      <formula>0</formula>
    </cfRule>
  </conditionalFormatting>
  <conditionalFormatting sqref="D8:AO257">
    <cfRule type="cellIs" dxfId="15" priority="1" operator="equal">
      <formula>0</formula>
    </cfRule>
  </conditionalFormatting>
  <pageMargins left="0.19685039370078741" right="0.15748031496062992" top="0.74803149606299213" bottom="0.15748031496062992" header="0.31496062992125984" footer="0.31496062992125984"/>
  <pageSetup paperSize="8" scale="32" fitToHeight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68"/>
  <sheetViews>
    <sheetView view="pageBreakPreview" zoomScale="80" zoomScaleNormal="70" zoomScaleSheetLayoutView="80" workbookViewId="0">
      <pane xSplit="3" ySplit="7" topLeftCell="D119" activePane="bottomRight" state="frozen"/>
      <selection activeCell="E260" sqref="E260:AA268"/>
      <selection pane="topRight" activeCell="E260" sqref="E260:AA268"/>
      <selection pane="bottomLeft" activeCell="E260" sqref="E260:AA268"/>
      <selection pane="bottomRight" activeCell="P121" sqref="P121"/>
    </sheetView>
  </sheetViews>
  <sheetFormatPr defaultColWidth="9.1796875" defaultRowHeight="14.5"/>
  <cols>
    <col min="1" max="1" width="12.453125" style="98" customWidth="1"/>
    <col min="2" max="2" width="9.26953125" style="99" bestFit="1" customWidth="1"/>
    <col min="3" max="3" width="39.81640625" style="99" customWidth="1"/>
    <col min="4" max="4" width="16.26953125" style="1" customWidth="1"/>
    <col min="5" max="5" width="13.1796875" style="1" customWidth="1"/>
    <col min="6" max="6" width="13.7265625" style="1" customWidth="1" collapsed="1"/>
    <col min="7" max="7" width="16.26953125" style="1" customWidth="1" collapsed="1"/>
    <col min="8" max="8" width="12.26953125" style="1" customWidth="1"/>
    <col min="9" max="9" width="12.54296875" style="1" customWidth="1"/>
    <col min="10" max="10" width="12" style="1" customWidth="1"/>
    <col min="11" max="11" width="12.81640625" style="1" customWidth="1"/>
    <col min="12" max="12" width="13.81640625" style="1" customWidth="1"/>
    <col min="13" max="13" width="12.81640625" style="1" customWidth="1" collapsed="1"/>
    <col min="14" max="14" width="13.453125" style="1" customWidth="1"/>
    <col min="15" max="15" width="12.54296875" style="1" customWidth="1"/>
    <col min="16" max="16" width="13" style="1" customWidth="1"/>
    <col min="17" max="18" width="12.7265625" style="1" customWidth="1"/>
    <col min="19" max="19" width="15.54296875" style="1" customWidth="1" collapsed="1"/>
    <col min="20" max="20" width="19.7265625" style="1" customWidth="1" collapsed="1"/>
    <col min="21" max="22" width="17.7265625" style="1" customWidth="1"/>
    <col min="23" max="23" width="13" style="1" customWidth="1"/>
    <col min="24" max="24" width="12.54296875" style="1" customWidth="1" collapsed="1"/>
    <col min="25" max="25" width="13.7265625" style="1" customWidth="1" collapsed="1"/>
    <col min="26" max="26" width="14.54296875" style="1" customWidth="1" collapsed="1"/>
    <col min="27" max="27" width="15.81640625" style="1" customWidth="1"/>
    <col min="28" max="28" width="13.54296875" style="1" customWidth="1"/>
    <col min="29" max="30" width="12.7265625" style="1" customWidth="1"/>
    <col min="31" max="31" width="13.1796875" style="1" customWidth="1" collapsed="1"/>
    <col min="32" max="32" width="13.81640625" style="1" customWidth="1"/>
    <col min="33" max="33" width="13.1796875" style="1" customWidth="1" collapsed="1"/>
    <col min="34" max="34" width="13.54296875" style="1" customWidth="1"/>
    <col min="35" max="35" width="12.26953125" style="1" customWidth="1"/>
    <col min="36" max="36" width="13.26953125" style="1" customWidth="1" collapsed="1"/>
    <col min="37" max="37" width="13.81640625" style="1" customWidth="1"/>
    <col min="38" max="38" width="15.26953125" style="1" customWidth="1"/>
    <col min="39" max="39" width="17.26953125" style="1" customWidth="1"/>
    <col min="40" max="40" width="16" style="1" customWidth="1" collapsed="1"/>
    <col min="41" max="41" width="12.7265625" style="1" customWidth="1"/>
    <col min="42" max="16384" width="9.1796875" style="124"/>
  </cols>
  <sheetData>
    <row r="1" spans="1:45" ht="76.5" customHeight="1" thickBot="1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L1" s="437" t="s">
        <v>353</v>
      </c>
      <c r="AM1" s="438"/>
      <c r="AN1" s="438"/>
      <c r="AO1" s="438"/>
    </row>
    <row r="2" spans="1:45" ht="37.5" customHeight="1">
      <c r="A2" s="439" t="s">
        <v>1</v>
      </c>
      <c r="B2" s="441" t="s">
        <v>2</v>
      </c>
      <c r="C2" s="443" t="s">
        <v>3</v>
      </c>
      <c r="D2" s="445" t="s">
        <v>4</v>
      </c>
      <c r="E2" s="446"/>
      <c r="F2" s="446"/>
      <c r="G2" s="446"/>
      <c r="H2" s="446"/>
      <c r="I2" s="446"/>
      <c r="J2" s="446"/>
      <c r="K2" s="446"/>
      <c r="L2" s="447"/>
      <c r="M2" s="445" t="s">
        <v>5</v>
      </c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7"/>
      <c r="Z2" s="445" t="s">
        <v>6</v>
      </c>
      <c r="AA2" s="446"/>
      <c r="AB2" s="446"/>
      <c r="AC2" s="446"/>
      <c r="AD2" s="447"/>
      <c r="AE2" s="448" t="s">
        <v>7</v>
      </c>
      <c r="AF2" s="449"/>
      <c r="AG2" s="449"/>
      <c r="AH2" s="449"/>
      <c r="AI2" s="450"/>
      <c r="AJ2" s="451" t="s">
        <v>8</v>
      </c>
      <c r="AK2" s="452"/>
      <c r="AL2" s="452"/>
      <c r="AM2" s="453"/>
      <c r="AN2" s="455" t="s">
        <v>9</v>
      </c>
      <c r="AO2" s="456"/>
    </row>
    <row r="3" spans="1:45" ht="15" customHeight="1">
      <c r="A3" s="440"/>
      <c r="B3" s="442"/>
      <c r="C3" s="444"/>
      <c r="D3" s="454" t="s">
        <v>10</v>
      </c>
      <c r="E3" s="457" t="s">
        <v>11</v>
      </c>
      <c r="F3" s="457"/>
      <c r="G3" s="457"/>
      <c r="H3" s="457"/>
      <c r="I3" s="457"/>
      <c r="J3" s="457"/>
      <c r="K3" s="457"/>
      <c r="L3" s="458"/>
      <c r="M3" s="454" t="s">
        <v>12</v>
      </c>
      <c r="N3" s="457" t="s">
        <v>13</v>
      </c>
      <c r="O3" s="457" t="s">
        <v>14</v>
      </c>
      <c r="P3" s="457" t="s">
        <v>15</v>
      </c>
      <c r="Q3" s="457" t="s">
        <v>16</v>
      </c>
      <c r="R3" s="457" t="s">
        <v>17</v>
      </c>
      <c r="S3" s="457" t="s">
        <v>18</v>
      </c>
      <c r="T3" s="457" t="s">
        <v>19</v>
      </c>
      <c r="U3" s="457" t="s">
        <v>20</v>
      </c>
      <c r="V3" s="457" t="s">
        <v>313</v>
      </c>
      <c r="W3" s="466" t="s">
        <v>301</v>
      </c>
      <c r="X3" s="457" t="s">
        <v>21</v>
      </c>
      <c r="Y3" s="458" t="s">
        <v>22</v>
      </c>
      <c r="Z3" s="454" t="s">
        <v>10</v>
      </c>
      <c r="AA3" s="457" t="s">
        <v>11</v>
      </c>
      <c r="AB3" s="457"/>
      <c r="AC3" s="457"/>
      <c r="AD3" s="458"/>
      <c r="AE3" s="468" t="s">
        <v>23</v>
      </c>
      <c r="AF3" s="460"/>
      <c r="AG3" s="460"/>
      <c r="AH3" s="460" t="s">
        <v>24</v>
      </c>
      <c r="AI3" s="469" t="s">
        <v>25</v>
      </c>
      <c r="AJ3" s="470" t="s">
        <v>26</v>
      </c>
      <c r="AK3" s="463" t="s">
        <v>27</v>
      </c>
      <c r="AL3" s="463"/>
      <c r="AM3" s="464"/>
      <c r="AN3" s="454" t="s">
        <v>28</v>
      </c>
      <c r="AO3" s="530" t="s">
        <v>29</v>
      </c>
    </row>
    <row r="4" spans="1:45" ht="15" customHeight="1">
      <c r="A4" s="440"/>
      <c r="B4" s="442"/>
      <c r="C4" s="444"/>
      <c r="D4" s="454"/>
      <c r="E4" s="457"/>
      <c r="F4" s="457"/>
      <c r="G4" s="457"/>
      <c r="H4" s="457"/>
      <c r="I4" s="457"/>
      <c r="J4" s="457"/>
      <c r="K4" s="457"/>
      <c r="L4" s="458"/>
      <c r="M4" s="454"/>
      <c r="N4" s="459"/>
      <c r="O4" s="465"/>
      <c r="P4" s="465"/>
      <c r="Q4" s="465"/>
      <c r="R4" s="465"/>
      <c r="S4" s="465"/>
      <c r="T4" s="465"/>
      <c r="U4" s="465"/>
      <c r="V4" s="465"/>
      <c r="W4" s="467"/>
      <c r="X4" s="465"/>
      <c r="Y4" s="462"/>
      <c r="Z4" s="454"/>
      <c r="AA4" s="457"/>
      <c r="AB4" s="457"/>
      <c r="AC4" s="457"/>
      <c r="AD4" s="458"/>
      <c r="AE4" s="468" t="s">
        <v>30</v>
      </c>
      <c r="AF4" s="457" t="s">
        <v>11</v>
      </c>
      <c r="AG4" s="457"/>
      <c r="AH4" s="460"/>
      <c r="AI4" s="469"/>
      <c r="AJ4" s="454"/>
      <c r="AK4" s="460" t="s">
        <v>31</v>
      </c>
      <c r="AL4" s="345"/>
      <c r="AM4" s="461" t="s">
        <v>32</v>
      </c>
      <c r="AN4" s="454"/>
      <c r="AO4" s="530"/>
    </row>
    <row r="5" spans="1:45" ht="15" customHeight="1">
      <c r="A5" s="440"/>
      <c r="B5" s="442"/>
      <c r="C5" s="444"/>
      <c r="D5" s="454"/>
      <c r="E5" s="457" t="s">
        <v>33</v>
      </c>
      <c r="F5" s="457" t="s">
        <v>27</v>
      </c>
      <c r="G5" s="457"/>
      <c r="H5" s="457" t="s">
        <v>34</v>
      </c>
      <c r="I5" s="481" t="s">
        <v>351</v>
      </c>
      <c r="J5" s="483" t="s">
        <v>35</v>
      </c>
      <c r="K5" s="457" t="s">
        <v>36</v>
      </c>
      <c r="L5" s="458" t="s">
        <v>37</v>
      </c>
      <c r="M5" s="454"/>
      <c r="N5" s="459"/>
      <c r="O5" s="465"/>
      <c r="P5" s="465"/>
      <c r="Q5" s="465"/>
      <c r="R5" s="465"/>
      <c r="S5" s="465"/>
      <c r="T5" s="465"/>
      <c r="U5" s="465"/>
      <c r="V5" s="465"/>
      <c r="W5" s="467"/>
      <c r="X5" s="465"/>
      <c r="Y5" s="462"/>
      <c r="Z5" s="454"/>
      <c r="AA5" s="457" t="s">
        <v>38</v>
      </c>
      <c r="AB5" s="457" t="s">
        <v>39</v>
      </c>
      <c r="AC5" s="457" t="s">
        <v>40</v>
      </c>
      <c r="AD5" s="458" t="s">
        <v>41</v>
      </c>
      <c r="AE5" s="468"/>
      <c r="AF5" s="460" t="s">
        <v>42</v>
      </c>
      <c r="AG5" s="460" t="s">
        <v>43</v>
      </c>
      <c r="AH5" s="460"/>
      <c r="AI5" s="469"/>
      <c r="AJ5" s="454"/>
      <c r="AK5" s="457"/>
      <c r="AL5" s="457" t="s">
        <v>44</v>
      </c>
      <c r="AM5" s="461"/>
      <c r="AN5" s="454"/>
      <c r="AO5" s="530"/>
    </row>
    <row r="6" spans="1:45" ht="157.5" customHeight="1">
      <c r="A6" s="440"/>
      <c r="B6" s="442"/>
      <c r="C6" s="444"/>
      <c r="D6" s="454"/>
      <c r="E6" s="457"/>
      <c r="F6" s="345" t="s">
        <v>45</v>
      </c>
      <c r="G6" s="345" t="s">
        <v>46</v>
      </c>
      <c r="H6" s="457"/>
      <c r="I6" s="482"/>
      <c r="J6" s="484"/>
      <c r="K6" s="457"/>
      <c r="L6" s="458"/>
      <c r="M6" s="454"/>
      <c r="N6" s="459"/>
      <c r="O6" s="465"/>
      <c r="P6" s="465"/>
      <c r="Q6" s="465"/>
      <c r="R6" s="465"/>
      <c r="S6" s="465"/>
      <c r="T6" s="465"/>
      <c r="U6" s="465"/>
      <c r="V6" s="465"/>
      <c r="W6" s="467"/>
      <c r="X6" s="465"/>
      <c r="Y6" s="462"/>
      <c r="Z6" s="454"/>
      <c r="AA6" s="457"/>
      <c r="AB6" s="457"/>
      <c r="AC6" s="457"/>
      <c r="AD6" s="458"/>
      <c r="AE6" s="468"/>
      <c r="AF6" s="460"/>
      <c r="AG6" s="460"/>
      <c r="AH6" s="460"/>
      <c r="AI6" s="469"/>
      <c r="AJ6" s="454"/>
      <c r="AK6" s="457"/>
      <c r="AL6" s="457"/>
      <c r="AM6" s="461"/>
      <c r="AN6" s="454"/>
      <c r="AO6" s="530"/>
    </row>
    <row r="7" spans="1:45" ht="15" thickBot="1">
      <c r="A7" s="2" t="s">
        <v>47</v>
      </c>
      <c r="B7" s="163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5" ht="28">
      <c r="A8" s="341">
        <v>520001</v>
      </c>
      <c r="B8" s="371">
        <v>1</v>
      </c>
      <c r="C8" s="11" t="s">
        <v>48</v>
      </c>
      <c r="D8" s="12">
        <v>19</v>
      </c>
      <c r="E8" s="13">
        <v>15</v>
      </c>
      <c r="F8" s="13">
        <v>1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4</v>
      </c>
      <c r="M8" s="14">
        <v>15</v>
      </c>
      <c r="N8" s="350">
        <v>12</v>
      </c>
      <c r="O8" s="350">
        <v>0</v>
      </c>
      <c r="P8" s="350">
        <v>0</v>
      </c>
      <c r="Q8" s="350">
        <v>49</v>
      </c>
      <c r="R8" s="350">
        <v>21</v>
      </c>
      <c r="S8" s="350">
        <v>0</v>
      </c>
      <c r="T8" s="350">
        <v>1</v>
      </c>
      <c r="U8" s="350">
        <v>0</v>
      </c>
      <c r="V8" s="350">
        <v>0</v>
      </c>
      <c r="W8" s="350">
        <v>4</v>
      </c>
      <c r="X8" s="350">
        <v>0</v>
      </c>
      <c r="Y8" s="15">
        <v>3</v>
      </c>
      <c r="Z8" s="12">
        <v>8</v>
      </c>
      <c r="AA8" s="351">
        <v>4</v>
      </c>
      <c r="AB8" s="350">
        <v>2</v>
      </c>
      <c r="AC8" s="350">
        <v>2</v>
      </c>
      <c r="AD8" s="15">
        <v>0</v>
      </c>
      <c r="AE8" s="16">
        <v>1</v>
      </c>
      <c r="AF8" s="350">
        <v>0</v>
      </c>
      <c r="AG8" s="350">
        <v>0</v>
      </c>
      <c r="AH8" s="345">
        <v>0</v>
      </c>
      <c r="AI8" s="17">
        <v>1</v>
      </c>
      <c r="AJ8" s="12">
        <v>1</v>
      </c>
      <c r="AK8" s="351">
        <v>1</v>
      </c>
      <c r="AL8" s="350">
        <v>0</v>
      </c>
      <c r="AM8" s="162">
        <v>0</v>
      </c>
      <c r="AN8" s="14">
        <v>9</v>
      </c>
      <c r="AO8" s="103">
        <v>1</v>
      </c>
      <c r="AS8" s="124">
        <v>17</v>
      </c>
    </row>
    <row r="9" spans="1:45" ht="28">
      <c r="A9" s="18">
        <v>520003</v>
      </c>
      <c r="B9" s="348">
        <v>2</v>
      </c>
      <c r="C9" s="19" t="s">
        <v>49</v>
      </c>
      <c r="D9" s="12">
        <v>275</v>
      </c>
      <c r="E9" s="351">
        <v>274</v>
      </c>
      <c r="F9" s="350">
        <v>20</v>
      </c>
      <c r="G9" s="350">
        <v>29</v>
      </c>
      <c r="H9" s="350">
        <v>0</v>
      </c>
      <c r="I9" s="350">
        <v>0</v>
      </c>
      <c r="J9" s="350">
        <v>0</v>
      </c>
      <c r="K9" s="350">
        <v>1</v>
      </c>
      <c r="L9" s="15">
        <v>0</v>
      </c>
      <c r="M9" s="14">
        <v>306</v>
      </c>
      <c r="N9" s="350">
        <v>305</v>
      </c>
      <c r="O9" s="350">
        <v>8</v>
      </c>
      <c r="P9" s="350">
        <v>32</v>
      </c>
      <c r="Q9" s="350">
        <v>5</v>
      </c>
      <c r="R9" s="350">
        <v>4</v>
      </c>
      <c r="S9" s="350">
        <v>0</v>
      </c>
      <c r="T9" s="350">
        <v>1</v>
      </c>
      <c r="U9" s="350">
        <v>2</v>
      </c>
      <c r="V9" s="350">
        <v>0</v>
      </c>
      <c r="W9" s="350">
        <v>20</v>
      </c>
      <c r="X9" s="350">
        <v>1</v>
      </c>
      <c r="Y9" s="15">
        <v>0</v>
      </c>
      <c r="Z9" s="12">
        <v>34</v>
      </c>
      <c r="AA9" s="351">
        <v>26</v>
      </c>
      <c r="AB9" s="350">
        <v>0</v>
      </c>
      <c r="AC9" s="350">
        <v>8</v>
      </c>
      <c r="AD9" s="15">
        <v>0</v>
      </c>
      <c r="AE9" s="16">
        <v>28</v>
      </c>
      <c r="AF9" s="350">
        <v>0</v>
      </c>
      <c r="AG9" s="350">
        <v>1</v>
      </c>
      <c r="AH9" s="345">
        <v>1</v>
      </c>
      <c r="AI9" s="17">
        <v>29</v>
      </c>
      <c r="AJ9" s="12">
        <v>6</v>
      </c>
      <c r="AK9" s="351">
        <v>6</v>
      </c>
      <c r="AL9" s="350">
        <v>1</v>
      </c>
      <c r="AM9" s="162">
        <v>0</v>
      </c>
      <c r="AN9" s="14">
        <v>0</v>
      </c>
      <c r="AO9" s="15">
        <v>0</v>
      </c>
      <c r="AS9" s="124">
        <v>0</v>
      </c>
    </row>
    <row r="10" spans="1:45" ht="42">
      <c r="A10" s="18">
        <v>520002</v>
      </c>
      <c r="B10" s="348">
        <v>3</v>
      </c>
      <c r="C10" s="19" t="s">
        <v>50</v>
      </c>
      <c r="D10" s="12">
        <v>0</v>
      </c>
      <c r="E10" s="351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15">
        <v>0</v>
      </c>
      <c r="M10" s="14">
        <v>1</v>
      </c>
      <c r="N10" s="350">
        <v>1</v>
      </c>
      <c r="O10" s="350">
        <v>5</v>
      </c>
      <c r="P10" s="350">
        <v>0</v>
      </c>
      <c r="Q10" s="350">
        <v>0</v>
      </c>
      <c r="R10" s="350">
        <v>0</v>
      </c>
      <c r="S10" s="350">
        <v>0</v>
      </c>
      <c r="T10" s="350">
        <v>0</v>
      </c>
      <c r="U10" s="350">
        <v>0</v>
      </c>
      <c r="V10" s="350">
        <v>0</v>
      </c>
      <c r="W10" s="350">
        <v>0</v>
      </c>
      <c r="X10" s="350">
        <v>0</v>
      </c>
      <c r="Y10" s="15">
        <v>0</v>
      </c>
      <c r="Z10" s="12">
        <v>69</v>
      </c>
      <c r="AA10" s="351">
        <v>0</v>
      </c>
      <c r="AB10" s="350">
        <v>0</v>
      </c>
      <c r="AC10" s="350">
        <v>13</v>
      </c>
      <c r="AD10" s="15">
        <v>56</v>
      </c>
      <c r="AE10" s="16">
        <v>18</v>
      </c>
      <c r="AF10" s="350">
        <v>0</v>
      </c>
      <c r="AG10" s="350">
        <v>0</v>
      </c>
      <c r="AH10" s="345">
        <v>0</v>
      </c>
      <c r="AI10" s="17">
        <v>18</v>
      </c>
      <c r="AJ10" s="12">
        <v>1</v>
      </c>
      <c r="AK10" s="351">
        <v>1</v>
      </c>
      <c r="AL10" s="350">
        <v>0</v>
      </c>
      <c r="AM10" s="162">
        <v>0</v>
      </c>
      <c r="AN10" s="14">
        <v>90</v>
      </c>
      <c r="AO10" s="15">
        <v>1</v>
      </c>
      <c r="AS10" s="124">
        <v>0</v>
      </c>
    </row>
    <row r="11" spans="1:45" ht="28">
      <c r="A11" s="18">
        <v>520162</v>
      </c>
      <c r="B11" s="348">
        <v>4</v>
      </c>
      <c r="C11" s="19" t="s">
        <v>51</v>
      </c>
      <c r="D11" s="12">
        <v>62</v>
      </c>
      <c r="E11" s="351">
        <v>38</v>
      </c>
      <c r="F11" s="350">
        <v>7</v>
      </c>
      <c r="G11" s="350">
        <v>6</v>
      </c>
      <c r="H11" s="350">
        <v>0</v>
      </c>
      <c r="I11" s="350">
        <v>0</v>
      </c>
      <c r="J11" s="350">
        <v>0</v>
      </c>
      <c r="K11" s="350">
        <v>9</v>
      </c>
      <c r="L11" s="15">
        <v>15</v>
      </c>
      <c r="M11" s="14">
        <v>75</v>
      </c>
      <c r="N11" s="350">
        <v>53</v>
      </c>
      <c r="O11" s="350">
        <v>0</v>
      </c>
      <c r="P11" s="350">
        <v>0</v>
      </c>
      <c r="Q11" s="350">
        <v>13</v>
      </c>
      <c r="R11" s="350">
        <v>6</v>
      </c>
      <c r="S11" s="350">
        <v>0</v>
      </c>
      <c r="T11" s="350">
        <v>0</v>
      </c>
      <c r="U11" s="350">
        <v>0</v>
      </c>
      <c r="V11" s="350">
        <v>0</v>
      </c>
      <c r="W11" s="350">
        <v>4</v>
      </c>
      <c r="X11" s="350">
        <v>0</v>
      </c>
      <c r="Y11" s="15">
        <v>22</v>
      </c>
      <c r="Z11" s="12">
        <v>18</v>
      </c>
      <c r="AA11" s="351">
        <v>8</v>
      </c>
      <c r="AB11" s="350">
        <v>2</v>
      </c>
      <c r="AC11" s="350">
        <v>8</v>
      </c>
      <c r="AD11" s="15">
        <v>0</v>
      </c>
      <c r="AE11" s="16">
        <v>9</v>
      </c>
      <c r="AF11" s="350">
        <v>0</v>
      </c>
      <c r="AG11" s="350">
        <v>0</v>
      </c>
      <c r="AH11" s="345">
        <v>0</v>
      </c>
      <c r="AI11" s="17">
        <v>9</v>
      </c>
      <c r="AJ11" s="12">
        <v>4</v>
      </c>
      <c r="AK11" s="351">
        <v>4</v>
      </c>
      <c r="AL11" s="350">
        <v>0</v>
      </c>
      <c r="AM11" s="162">
        <v>0</v>
      </c>
      <c r="AN11" s="14">
        <v>0</v>
      </c>
      <c r="AO11" s="15">
        <v>0</v>
      </c>
      <c r="AS11" s="124">
        <v>0</v>
      </c>
    </row>
    <row r="12" spans="1:45" ht="28">
      <c r="A12" s="18">
        <v>520004</v>
      </c>
      <c r="B12" s="348">
        <v>5</v>
      </c>
      <c r="C12" s="19" t="s">
        <v>52</v>
      </c>
      <c r="D12" s="12">
        <v>54</v>
      </c>
      <c r="E12" s="351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  <c r="K12" s="350">
        <v>0</v>
      </c>
      <c r="L12" s="15">
        <v>54</v>
      </c>
      <c r="M12" s="14">
        <v>132</v>
      </c>
      <c r="N12" s="350">
        <v>0</v>
      </c>
      <c r="O12" s="350">
        <v>0</v>
      </c>
      <c r="P12" s="350">
        <v>0</v>
      </c>
      <c r="Q12" s="350">
        <v>0</v>
      </c>
      <c r="R12" s="350">
        <v>0</v>
      </c>
      <c r="S12" s="350">
        <v>0</v>
      </c>
      <c r="T12" s="350">
        <v>0</v>
      </c>
      <c r="U12" s="350">
        <v>0</v>
      </c>
      <c r="V12" s="350">
        <v>0</v>
      </c>
      <c r="W12" s="350">
        <v>0</v>
      </c>
      <c r="X12" s="350">
        <v>0</v>
      </c>
      <c r="Y12" s="15">
        <v>132</v>
      </c>
      <c r="Z12" s="12">
        <v>8</v>
      </c>
      <c r="AA12" s="351">
        <v>0</v>
      </c>
      <c r="AB12" s="350">
        <v>8</v>
      </c>
      <c r="AC12" s="350">
        <v>0</v>
      </c>
      <c r="AD12" s="15">
        <v>0</v>
      </c>
      <c r="AE12" s="16">
        <v>0</v>
      </c>
      <c r="AF12" s="350">
        <v>0</v>
      </c>
      <c r="AG12" s="350">
        <v>0</v>
      </c>
      <c r="AH12" s="345">
        <v>0</v>
      </c>
      <c r="AI12" s="17">
        <v>0</v>
      </c>
      <c r="AJ12" s="12">
        <v>0</v>
      </c>
      <c r="AK12" s="351">
        <v>0</v>
      </c>
      <c r="AL12" s="350">
        <v>0</v>
      </c>
      <c r="AM12" s="162">
        <v>0</v>
      </c>
      <c r="AN12" s="14">
        <v>0</v>
      </c>
      <c r="AO12" s="15">
        <v>0</v>
      </c>
      <c r="AS12" s="124">
        <v>0</v>
      </c>
    </row>
    <row r="13" spans="1:45" ht="17.5">
      <c r="A13" s="18">
        <v>520163</v>
      </c>
      <c r="B13" s="348">
        <v>6</v>
      </c>
      <c r="C13" s="154" t="s">
        <v>53</v>
      </c>
      <c r="D13" s="12">
        <v>181</v>
      </c>
      <c r="E13" s="351">
        <v>169</v>
      </c>
      <c r="F13" s="350">
        <v>0</v>
      </c>
      <c r="G13" s="350">
        <v>0</v>
      </c>
      <c r="H13" s="350">
        <v>0</v>
      </c>
      <c r="I13" s="350">
        <v>0</v>
      </c>
      <c r="J13" s="350">
        <v>0</v>
      </c>
      <c r="K13" s="350">
        <v>0</v>
      </c>
      <c r="L13" s="15">
        <v>12</v>
      </c>
      <c r="M13" s="14">
        <v>55</v>
      </c>
      <c r="N13" s="350">
        <v>35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0</v>
      </c>
      <c r="U13" s="350">
        <v>0</v>
      </c>
      <c r="V13" s="350">
        <v>0</v>
      </c>
      <c r="W13" s="350">
        <v>0</v>
      </c>
      <c r="X13" s="350">
        <v>0</v>
      </c>
      <c r="Y13" s="15">
        <v>20</v>
      </c>
      <c r="Z13" s="12">
        <v>0</v>
      </c>
      <c r="AA13" s="351">
        <v>0</v>
      </c>
      <c r="AB13" s="350">
        <v>0</v>
      </c>
      <c r="AC13" s="350">
        <v>0</v>
      </c>
      <c r="AD13" s="15">
        <v>0</v>
      </c>
      <c r="AE13" s="16">
        <v>21</v>
      </c>
      <c r="AF13" s="350">
        <v>0</v>
      </c>
      <c r="AG13" s="350">
        <v>0</v>
      </c>
      <c r="AH13" s="345">
        <v>0</v>
      </c>
      <c r="AI13" s="17">
        <v>21</v>
      </c>
      <c r="AJ13" s="12">
        <v>1</v>
      </c>
      <c r="AK13" s="351">
        <v>1</v>
      </c>
      <c r="AL13" s="350">
        <v>0</v>
      </c>
      <c r="AM13" s="162">
        <v>0</v>
      </c>
      <c r="AN13" s="14">
        <v>0</v>
      </c>
      <c r="AO13" s="15">
        <v>0</v>
      </c>
      <c r="AS13" s="124">
        <v>0</v>
      </c>
    </row>
    <row r="14" spans="1:45" ht="28">
      <c r="A14" s="18">
        <v>520005</v>
      </c>
      <c r="B14" s="371">
        <v>7</v>
      </c>
      <c r="C14" s="11" t="s">
        <v>54</v>
      </c>
      <c r="D14" s="12">
        <v>137</v>
      </c>
      <c r="E14" s="351">
        <v>121</v>
      </c>
      <c r="F14" s="350">
        <v>10</v>
      </c>
      <c r="G14" s="350">
        <v>16</v>
      </c>
      <c r="H14" s="350">
        <v>0</v>
      </c>
      <c r="I14" s="350">
        <v>0</v>
      </c>
      <c r="J14" s="350">
        <v>0</v>
      </c>
      <c r="K14" s="350">
        <v>0</v>
      </c>
      <c r="L14" s="15">
        <v>16</v>
      </c>
      <c r="M14" s="14">
        <v>125</v>
      </c>
      <c r="N14" s="350">
        <v>110</v>
      </c>
      <c r="O14" s="350">
        <v>0</v>
      </c>
      <c r="P14" s="350">
        <v>0</v>
      </c>
      <c r="Q14" s="350">
        <v>78</v>
      </c>
      <c r="R14" s="350">
        <v>0</v>
      </c>
      <c r="S14" s="350">
        <v>0</v>
      </c>
      <c r="T14" s="350">
        <v>0</v>
      </c>
      <c r="U14" s="350">
        <v>0</v>
      </c>
      <c r="V14" s="350">
        <v>0</v>
      </c>
      <c r="W14" s="350">
        <v>8</v>
      </c>
      <c r="X14" s="350">
        <v>0</v>
      </c>
      <c r="Y14" s="15">
        <v>15</v>
      </c>
      <c r="Z14" s="21">
        <v>30</v>
      </c>
      <c r="AA14" s="351">
        <v>29</v>
      </c>
      <c r="AB14" s="350">
        <v>1</v>
      </c>
      <c r="AC14" s="350">
        <v>0</v>
      </c>
      <c r="AD14" s="15">
        <v>0</v>
      </c>
      <c r="AE14" s="16">
        <v>1</v>
      </c>
      <c r="AF14" s="350">
        <v>0</v>
      </c>
      <c r="AG14" s="350">
        <v>0</v>
      </c>
      <c r="AH14" s="350">
        <v>1</v>
      </c>
      <c r="AI14" s="17">
        <v>2</v>
      </c>
      <c r="AJ14" s="21">
        <v>7</v>
      </c>
      <c r="AK14" s="351">
        <v>7</v>
      </c>
      <c r="AL14" s="350">
        <v>0</v>
      </c>
      <c r="AM14" s="162">
        <v>0</v>
      </c>
      <c r="AN14" s="14">
        <v>47</v>
      </c>
      <c r="AO14" s="15">
        <v>1</v>
      </c>
      <c r="AS14" s="124">
        <v>0</v>
      </c>
    </row>
    <row r="15" spans="1:45" ht="28">
      <c r="A15" s="18">
        <v>520009</v>
      </c>
      <c r="B15" s="348">
        <v>8</v>
      </c>
      <c r="C15" s="19" t="s">
        <v>55</v>
      </c>
      <c r="D15" s="12">
        <v>241</v>
      </c>
      <c r="E15" s="351">
        <v>194</v>
      </c>
      <c r="F15" s="350">
        <v>8</v>
      </c>
      <c r="G15" s="350">
        <v>17</v>
      </c>
      <c r="H15" s="350">
        <v>0</v>
      </c>
      <c r="I15" s="350">
        <v>0</v>
      </c>
      <c r="J15" s="350">
        <v>0</v>
      </c>
      <c r="K15" s="350">
        <v>0</v>
      </c>
      <c r="L15" s="15">
        <v>47</v>
      </c>
      <c r="M15" s="14">
        <v>159</v>
      </c>
      <c r="N15" s="350">
        <v>148</v>
      </c>
      <c r="O15" s="350">
        <v>2</v>
      </c>
      <c r="P15" s="350">
        <v>1</v>
      </c>
      <c r="Q15" s="350">
        <v>7</v>
      </c>
      <c r="R15" s="350">
        <v>3</v>
      </c>
      <c r="S15" s="350">
        <v>0</v>
      </c>
      <c r="T15" s="350">
        <v>1</v>
      </c>
      <c r="U15" s="350">
        <v>1</v>
      </c>
      <c r="V15" s="350">
        <v>0</v>
      </c>
      <c r="W15" s="350">
        <v>12</v>
      </c>
      <c r="X15" s="350">
        <v>0</v>
      </c>
      <c r="Y15" s="15">
        <v>11</v>
      </c>
      <c r="Z15" s="12">
        <v>53</v>
      </c>
      <c r="AA15" s="351">
        <v>27</v>
      </c>
      <c r="AB15" s="350">
        <v>1</v>
      </c>
      <c r="AC15" s="350">
        <v>25</v>
      </c>
      <c r="AD15" s="15">
        <v>0</v>
      </c>
      <c r="AE15" s="16">
        <v>18</v>
      </c>
      <c r="AF15" s="350">
        <v>0</v>
      </c>
      <c r="AG15" s="350">
        <v>1</v>
      </c>
      <c r="AH15" s="345">
        <v>0</v>
      </c>
      <c r="AI15" s="17">
        <v>18</v>
      </c>
      <c r="AJ15" s="12">
        <v>9</v>
      </c>
      <c r="AK15" s="351">
        <v>9</v>
      </c>
      <c r="AL15" s="350">
        <v>1</v>
      </c>
      <c r="AM15" s="162">
        <v>0</v>
      </c>
      <c r="AN15" s="14">
        <v>32</v>
      </c>
      <c r="AO15" s="15">
        <v>1</v>
      </c>
      <c r="AS15" s="124">
        <v>50</v>
      </c>
    </row>
    <row r="16" spans="1:45" ht="28">
      <c r="A16" s="18">
        <v>520010</v>
      </c>
      <c r="B16" s="348">
        <v>9</v>
      </c>
      <c r="C16" s="19" t="s">
        <v>56</v>
      </c>
      <c r="D16" s="12">
        <v>608</v>
      </c>
      <c r="E16" s="351">
        <v>550</v>
      </c>
      <c r="F16" s="350">
        <v>112</v>
      </c>
      <c r="G16" s="350">
        <v>37</v>
      </c>
      <c r="H16" s="350">
        <v>0</v>
      </c>
      <c r="I16" s="350">
        <v>0</v>
      </c>
      <c r="J16" s="350">
        <v>0</v>
      </c>
      <c r="K16" s="350">
        <v>0</v>
      </c>
      <c r="L16" s="15">
        <v>58</v>
      </c>
      <c r="M16" s="14">
        <v>463</v>
      </c>
      <c r="N16" s="350">
        <v>412</v>
      </c>
      <c r="O16" s="350">
        <v>0</v>
      </c>
      <c r="P16" s="350">
        <v>0</v>
      </c>
      <c r="Q16" s="350">
        <v>31</v>
      </c>
      <c r="R16" s="350">
        <v>14</v>
      </c>
      <c r="S16" s="350">
        <v>0</v>
      </c>
      <c r="T16" s="350">
        <v>10</v>
      </c>
      <c r="U16" s="350">
        <v>3</v>
      </c>
      <c r="V16" s="350">
        <v>0</v>
      </c>
      <c r="W16" s="350">
        <v>38</v>
      </c>
      <c r="X16" s="350">
        <v>0</v>
      </c>
      <c r="Y16" s="15">
        <v>51</v>
      </c>
      <c r="Z16" s="12">
        <v>224</v>
      </c>
      <c r="AA16" s="351">
        <v>179</v>
      </c>
      <c r="AB16" s="350">
        <v>4</v>
      </c>
      <c r="AC16" s="350">
        <v>41</v>
      </c>
      <c r="AD16" s="15">
        <v>0</v>
      </c>
      <c r="AE16" s="16">
        <v>43</v>
      </c>
      <c r="AF16" s="350">
        <v>0</v>
      </c>
      <c r="AG16" s="350">
        <v>16</v>
      </c>
      <c r="AH16" s="345">
        <v>0</v>
      </c>
      <c r="AI16" s="17">
        <v>43</v>
      </c>
      <c r="AJ16" s="12">
        <v>6</v>
      </c>
      <c r="AK16" s="351">
        <v>6</v>
      </c>
      <c r="AL16" s="350">
        <v>0</v>
      </c>
      <c r="AM16" s="162">
        <v>0</v>
      </c>
      <c r="AN16" s="14">
        <v>130</v>
      </c>
      <c r="AO16" s="15">
        <v>1</v>
      </c>
      <c r="AS16" s="124">
        <v>0</v>
      </c>
    </row>
    <row r="17" spans="1:45" ht="28">
      <c r="A17" s="18">
        <v>520011</v>
      </c>
      <c r="B17" s="348">
        <v>10</v>
      </c>
      <c r="C17" s="19" t="s">
        <v>57</v>
      </c>
      <c r="D17" s="12">
        <v>6</v>
      </c>
      <c r="E17" s="351">
        <v>4</v>
      </c>
      <c r="F17" s="350">
        <v>0</v>
      </c>
      <c r="G17" s="350">
        <v>1</v>
      </c>
      <c r="H17" s="350">
        <v>0</v>
      </c>
      <c r="I17" s="350">
        <v>0</v>
      </c>
      <c r="J17" s="350">
        <v>0</v>
      </c>
      <c r="K17" s="350">
        <v>0</v>
      </c>
      <c r="L17" s="15">
        <v>2</v>
      </c>
      <c r="M17" s="14">
        <v>11</v>
      </c>
      <c r="N17" s="350">
        <v>9</v>
      </c>
      <c r="O17" s="350">
        <v>0</v>
      </c>
      <c r="P17" s="350">
        <v>0</v>
      </c>
      <c r="Q17" s="350">
        <v>21</v>
      </c>
      <c r="R17" s="350">
        <v>9</v>
      </c>
      <c r="S17" s="350">
        <v>0</v>
      </c>
      <c r="T17" s="350">
        <v>0</v>
      </c>
      <c r="U17" s="350">
        <v>8</v>
      </c>
      <c r="V17" s="350">
        <v>0</v>
      </c>
      <c r="W17" s="350">
        <v>2</v>
      </c>
      <c r="X17" s="350">
        <v>0</v>
      </c>
      <c r="Y17" s="15">
        <v>2</v>
      </c>
      <c r="Z17" s="12">
        <v>8</v>
      </c>
      <c r="AA17" s="351">
        <v>1</v>
      </c>
      <c r="AB17" s="350">
        <v>0</v>
      </c>
      <c r="AC17" s="350">
        <v>7</v>
      </c>
      <c r="AD17" s="15">
        <v>0</v>
      </c>
      <c r="AE17" s="16">
        <v>1</v>
      </c>
      <c r="AF17" s="350">
        <v>0</v>
      </c>
      <c r="AG17" s="350">
        <v>0</v>
      </c>
      <c r="AH17" s="345">
        <v>0</v>
      </c>
      <c r="AI17" s="17">
        <v>1</v>
      </c>
      <c r="AJ17" s="12">
        <v>1</v>
      </c>
      <c r="AK17" s="351">
        <v>1</v>
      </c>
      <c r="AL17" s="350">
        <v>0</v>
      </c>
      <c r="AM17" s="162">
        <v>0</v>
      </c>
      <c r="AN17" s="14">
        <v>1</v>
      </c>
      <c r="AO17" s="15">
        <v>1</v>
      </c>
      <c r="AS17" s="124">
        <v>0</v>
      </c>
    </row>
    <row r="18" spans="1:45" ht="28">
      <c r="A18" s="18">
        <v>520012</v>
      </c>
      <c r="B18" s="348">
        <v>11</v>
      </c>
      <c r="C18" s="19" t="s">
        <v>58</v>
      </c>
      <c r="D18" s="12">
        <v>40</v>
      </c>
      <c r="E18" s="351">
        <v>35</v>
      </c>
      <c r="F18" s="350">
        <v>7</v>
      </c>
      <c r="G18" s="350">
        <v>4</v>
      </c>
      <c r="H18" s="350">
        <v>0</v>
      </c>
      <c r="I18" s="350">
        <v>0</v>
      </c>
      <c r="J18" s="350">
        <v>0</v>
      </c>
      <c r="K18" s="350">
        <v>0</v>
      </c>
      <c r="L18" s="15">
        <v>5</v>
      </c>
      <c r="M18" s="14">
        <v>46</v>
      </c>
      <c r="N18" s="350">
        <v>39</v>
      </c>
      <c r="O18" s="350">
        <v>0</v>
      </c>
      <c r="P18" s="350">
        <v>0</v>
      </c>
      <c r="Q18" s="350">
        <v>10</v>
      </c>
      <c r="R18" s="350">
        <v>5</v>
      </c>
      <c r="S18" s="350">
        <v>0</v>
      </c>
      <c r="T18" s="350">
        <v>0</v>
      </c>
      <c r="U18" s="350">
        <v>0</v>
      </c>
      <c r="V18" s="350">
        <v>0</v>
      </c>
      <c r="W18" s="350">
        <v>3</v>
      </c>
      <c r="X18" s="350">
        <v>0</v>
      </c>
      <c r="Y18" s="15">
        <v>7</v>
      </c>
      <c r="Z18" s="12">
        <v>16</v>
      </c>
      <c r="AA18" s="351">
        <v>5</v>
      </c>
      <c r="AB18" s="350">
        <v>6</v>
      </c>
      <c r="AC18" s="350">
        <v>5</v>
      </c>
      <c r="AD18" s="15">
        <v>0</v>
      </c>
      <c r="AE18" s="16">
        <v>5</v>
      </c>
      <c r="AF18" s="350">
        <v>0</v>
      </c>
      <c r="AG18" s="350">
        <v>0</v>
      </c>
      <c r="AH18" s="345">
        <v>0</v>
      </c>
      <c r="AI18" s="17">
        <v>5</v>
      </c>
      <c r="AJ18" s="12">
        <v>2</v>
      </c>
      <c r="AK18" s="351">
        <v>2</v>
      </c>
      <c r="AL18" s="350">
        <v>0</v>
      </c>
      <c r="AM18" s="162">
        <v>0</v>
      </c>
      <c r="AN18" s="14">
        <v>10</v>
      </c>
      <c r="AO18" s="15">
        <v>1</v>
      </c>
      <c r="AS18" s="124">
        <v>0</v>
      </c>
    </row>
    <row r="19" spans="1:45" ht="28">
      <c r="A19" s="18">
        <v>520013</v>
      </c>
      <c r="B19" s="348">
        <v>12</v>
      </c>
      <c r="C19" s="19" t="s">
        <v>59</v>
      </c>
      <c r="D19" s="12">
        <v>577</v>
      </c>
      <c r="E19" s="351">
        <v>483</v>
      </c>
      <c r="F19" s="350">
        <v>36</v>
      </c>
      <c r="G19" s="350">
        <v>25</v>
      </c>
      <c r="H19" s="350">
        <v>0</v>
      </c>
      <c r="I19" s="350">
        <v>0</v>
      </c>
      <c r="J19" s="350">
        <v>0</v>
      </c>
      <c r="K19" s="350">
        <v>41</v>
      </c>
      <c r="L19" s="15">
        <v>53</v>
      </c>
      <c r="M19" s="14">
        <v>314</v>
      </c>
      <c r="N19" s="350">
        <v>278</v>
      </c>
      <c r="O19" s="350">
        <v>55</v>
      </c>
      <c r="P19" s="350">
        <v>1</v>
      </c>
      <c r="Q19" s="350">
        <v>17</v>
      </c>
      <c r="R19" s="350">
        <v>6</v>
      </c>
      <c r="S19" s="350">
        <v>0</v>
      </c>
      <c r="T19" s="350">
        <v>3</v>
      </c>
      <c r="U19" s="350">
        <v>34</v>
      </c>
      <c r="V19" s="350">
        <v>0</v>
      </c>
      <c r="W19" s="350">
        <v>42</v>
      </c>
      <c r="X19" s="350">
        <v>0</v>
      </c>
      <c r="Y19" s="15">
        <v>36</v>
      </c>
      <c r="Z19" s="12">
        <v>137</v>
      </c>
      <c r="AA19" s="351">
        <v>71</v>
      </c>
      <c r="AB19" s="350">
        <v>1</v>
      </c>
      <c r="AC19" s="350">
        <v>65</v>
      </c>
      <c r="AD19" s="15">
        <v>0</v>
      </c>
      <c r="AE19" s="16">
        <v>52</v>
      </c>
      <c r="AF19" s="350">
        <v>0</v>
      </c>
      <c r="AG19" s="350">
        <v>2</v>
      </c>
      <c r="AH19" s="345">
        <v>0</v>
      </c>
      <c r="AI19" s="17">
        <v>52</v>
      </c>
      <c r="AJ19" s="12">
        <v>38</v>
      </c>
      <c r="AK19" s="351">
        <v>38</v>
      </c>
      <c r="AL19" s="350">
        <v>3</v>
      </c>
      <c r="AM19" s="162">
        <v>0</v>
      </c>
      <c r="AN19" s="14">
        <v>169</v>
      </c>
      <c r="AO19" s="15">
        <v>1</v>
      </c>
      <c r="AS19" s="124">
        <v>77</v>
      </c>
    </row>
    <row r="20" spans="1:45" ht="28">
      <c r="A20" s="18">
        <v>520018</v>
      </c>
      <c r="B20" s="348">
        <v>13</v>
      </c>
      <c r="C20" s="19" t="s">
        <v>60</v>
      </c>
      <c r="D20" s="12">
        <v>12</v>
      </c>
      <c r="E20" s="351">
        <v>11</v>
      </c>
      <c r="F20" s="350">
        <v>2</v>
      </c>
      <c r="G20" s="350">
        <v>1</v>
      </c>
      <c r="H20" s="350">
        <v>0</v>
      </c>
      <c r="I20" s="350">
        <v>0</v>
      </c>
      <c r="J20" s="350">
        <v>0</v>
      </c>
      <c r="K20" s="350">
        <v>0</v>
      </c>
      <c r="L20" s="15">
        <v>1</v>
      </c>
      <c r="M20" s="14">
        <v>29</v>
      </c>
      <c r="N20" s="350">
        <v>28</v>
      </c>
      <c r="O20" s="350">
        <v>0</v>
      </c>
      <c r="P20" s="350">
        <v>0</v>
      </c>
      <c r="Q20" s="350">
        <v>26</v>
      </c>
      <c r="R20" s="350">
        <v>11</v>
      </c>
      <c r="S20" s="350">
        <v>0</v>
      </c>
      <c r="T20" s="350">
        <v>4</v>
      </c>
      <c r="U20" s="350">
        <v>0</v>
      </c>
      <c r="V20" s="350">
        <v>0</v>
      </c>
      <c r="W20" s="350">
        <v>1</v>
      </c>
      <c r="X20" s="350">
        <v>0</v>
      </c>
      <c r="Y20" s="15">
        <v>1</v>
      </c>
      <c r="Z20" s="12">
        <v>9</v>
      </c>
      <c r="AA20" s="351">
        <v>1</v>
      </c>
      <c r="AB20" s="350">
        <v>1</v>
      </c>
      <c r="AC20" s="350">
        <v>7</v>
      </c>
      <c r="AD20" s="15">
        <v>0</v>
      </c>
      <c r="AE20" s="16">
        <v>5</v>
      </c>
      <c r="AF20" s="350">
        <v>0</v>
      </c>
      <c r="AG20" s="350">
        <v>0</v>
      </c>
      <c r="AH20" s="345">
        <v>0</v>
      </c>
      <c r="AI20" s="17">
        <v>5</v>
      </c>
      <c r="AJ20" s="12">
        <v>1</v>
      </c>
      <c r="AK20" s="351">
        <v>1</v>
      </c>
      <c r="AL20" s="350">
        <v>0</v>
      </c>
      <c r="AM20" s="162">
        <v>0</v>
      </c>
      <c r="AN20" s="14">
        <v>5</v>
      </c>
      <c r="AO20" s="15">
        <v>1</v>
      </c>
      <c r="AS20" s="124">
        <v>9</v>
      </c>
    </row>
    <row r="21" spans="1:45" ht="28">
      <c r="A21" s="18">
        <v>520019</v>
      </c>
      <c r="B21" s="348">
        <v>14</v>
      </c>
      <c r="C21" s="19" t="s">
        <v>61</v>
      </c>
      <c r="D21" s="12">
        <v>27</v>
      </c>
      <c r="E21" s="351">
        <v>23</v>
      </c>
      <c r="F21" s="350">
        <v>0</v>
      </c>
      <c r="G21" s="350">
        <v>3</v>
      </c>
      <c r="H21" s="350">
        <v>0</v>
      </c>
      <c r="I21" s="350">
        <v>0</v>
      </c>
      <c r="J21" s="350">
        <v>0</v>
      </c>
      <c r="K21" s="350">
        <v>0</v>
      </c>
      <c r="L21" s="15">
        <v>4</v>
      </c>
      <c r="M21" s="14">
        <v>29</v>
      </c>
      <c r="N21" s="350">
        <v>28</v>
      </c>
      <c r="O21" s="350">
        <v>0</v>
      </c>
      <c r="P21" s="350">
        <v>0</v>
      </c>
      <c r="Q21" s="350">
        <v>20</v>
      </c>
      <c r="R21" s="350">
        <v>12</v>
      </c>
      <c r="S21" s="350">
        <v>0</v>
      </c>
      <c r="T21" s="350">
        <v>0</v>
      </c>
      <c r="U21" s="350">
        <v>0</v>
      </c>
      <c r="V21" s="350">
        <v>0</v>
      </c>
      <c r="W21" s="350">
        <v>1</v>
      </c>
      <c r="X21" s="350">
        <v>0</v>
      </c>
      <c r="Y21" s="15">
        <v>1</v>
      </c>
      <c r="Z21" s="12">
        <v>18</v>
      </c>
      <c r="AA21" s="351">
        <v>5</v>
      </c>
      <c r="AB21" s="350">
        <v>2</v>
      </c>
      <c r="AC21" s="350">
        <v>11</v>
      </c>
      <c r="AD21" s="15">
        <v>0</v>
      </c>
      <c r="AE21" s="16">
        <v>1</v>
      </c>
      <c r="AF21" s="350">
        <v>0</v>
      </c>
      <c r="AG21" s="350">
        <v>0</v>
      </c>
      <c r="AH21" s="345">
        <v>0</v>
      </c>
      <c r="AI21" s="17">
        <v>1</v>
      </c>
      <c r="AJ21" s="12">
        <v>3</v>
      </c>
      <c r="AK21" s="351">
        <v>3</v>
      </c>
      <c r="AL21" s="350">
        <v>0</v>
      </c>
      <c r="AM21" s="162">
        <v>0</v>
      </c>
      <c r="AN21" s="14">
        <v>4</v>
      </c>
      <c r="AO21" s="15">
        <v>1</v>
      </c>
      <c r="AS21" s="124">
        <v>0</v>
      </c>
    </row>
    <row r="22" spans="1:45" ht="28">
      <c r="A22" s="18">
        <v>520020</v>
      </c>
      <c r="B22" s="348">
        <v>15</v>
      </c>
      <c r="C22" s="19" t="s">
        <v>62</v>
      </c>
      <c r="D22" s="12">
        <v>12</v>
      </c>
      <c r="E22" s="351">
        <v>6</v>
      </c>
      <c r="F22" s="350">
        <v>1</v>
      </c>
      <c r="G22" s="350">
        <v>1</v>
      </c>
      <c r="H22" s="350">
        <v>0</v>
      </c>
      <c r="I22" s="350">
        <v>0</v>
      </c>
      <c r="J22" s="350">
        <v>0</v>
      </c>
      <c r="K22" s="350">
        <v>0</v>
      </c>
      <c r="L22" s="15">
        <v>6</v>
      </c>
      <c r="M22" s="14">
        <v>26</v>
      </c>
      <c r="N22" s="350">
        <v>23</v>
      </c>
      <c r="O22" s="350">
        <v>0</v>
      </c>
      <c r="P22" s="350">
        <v>0</v>
      </c>
      <c r="Q22" s="350">
        <v>9</v>
      </c>
      <c r="R22" s="350">
        <v>6</v>
      </c>
      <c r="S22" s="350">
        <v>0</v>
      </c>
      <c r="T22" s="350">
        <v>0</v>
      </c>
      <c r="U22" s="350">
        <v>0</v>
      </c>
      <c r="V22" s="350">
        <v>0</v>
      </c>
      <c r="W22" s="350">
        <v>3</v>
      </c>
      <c r="X22" s="350">
        <v>0</v>
      </c>
      <c r="Y22" s="15">
        <v>3</v>
      </c>
      <c r="Z22" s="12">
        <v>8</v>
      </c>
      <c r="AA22" s="351">
        <v>2</v>
      </c>
      <c r="AB22" s="350">
        <v>1</v>
      </c>
      <c r="AC22" s="350">
        <v>5</v>
      </c>
      <c r="AD22" s="15">
        <v>0</v>
      </c>
      <c r="AE22" s="16">
        <v>1</v>
      </c>
      <c r="AF22" s="350">
        <v>0</v>
      </c>
      <c r="AG22" s="350">
        <v>0</v>
      </c>
      <c r="AH22" s="345">
        <v>0</v>
      </c>
      <c r="AI22" s="17">
        <v>1</v>
      </c>
      <c r="AJ22" s="12">
        <v>1</v>
      </c>
      <c r="AK22" s="351">
        <v>1</v>
      </c>
      <c r="AL22" s="350">
        <v>0</v>
      </c>
      <c r="AM22" s="162">
        <v>0</v>
      </c>
      <c r="AN22" s="14">
        <v>15</v>
      </c>
      <c r="AO22" s="15">
        <v>0</v>
      </c>
      <c r="AS22" s="124">
        <v>0</v>
      </c>
    </row>
    <row r="23" spans="1:45" ht="28">
      <c r="A23" s="18">
        <v>520021</v>
      </c>
      <c r="B23" s="348">
        <v>16</v>
      </c>
      <c r="C23" s="19" t="s">
        <v>63</v>
      </c>
      <c r="D23" s="12">
        <v>33</v>
      </c>
      <c r="E23" s="351">
        <v>23</v>
      </c>
      <c r="F23" s="350">
        <v>7</v>
      </c>
      <c r="G23" s="350">
        <v>3</v>
      </c>
      <c r="H23" s="350">
        <v>0</v>
      </c>
      <c r="I23" s="350">
        <v>0</v>
      </c>
      <c r="J23" s="350">
        <v>0</v>
      </c>
      <c r="K23" s="350">
        <v>0</v>
      </c>
      <c r="L23" s="15">
        <v>10</v>
      </c>
      <c r="M23" s="14">
        <v>41</v>
      </c>
      <c r="N23" s="350">
        <v>37</v>
      </c>
      <c r="O23" s="350">
        <v>0</v>
      </c>
      <c r="P23" s="350">
        <v>0</v>
      </c>
      <c r="Q23" s="350">
        <v>9</v>
      </c>
      <c r="R23" s="350">
        <v>9</v>
      </c>
      <c r="S23" s="350">
        <v>0</v>
      </c>
      <c r="T23" s="350">
        <v>0</v>
      </c>
      <c r="U23" s="350">
        <v>0</v>
      </c>
      <c r="V23" s="350">
        <v>0</v>
      </c>
      <c r="W23" s="350">
        <v>3</v>
      </c>
      <c r="X23" s="350">
        <v>0</v>
      </c>
      <c r="Y23" s="15">
        <v>4</v>
      </c>
      <c r="Z23" s="12">
        <v>17</v>
      </c>
      <c r="AA23" s="351">
        <v>4</v>
      </c>
      <c r="AB23" s="350">
        <v>1</v>
      </c>
      <c r="AC23" s="350">
        <v>12</v>
      </c>
      <c r="AD23" s="15">
        <v>0</v>
      </c>
      <c r="AE23" s="16">
        <v>1</v>
      </c>
      <c r="AF23" s="350">
        <v>0</v>
      </c>
      <c r="AG23" s="350">
        <v>0</v>
      </c>
      <c r="AH23" s="345">
        <v>0</v>
      </c>
      <c r="AI23" s="17">
        <v>1</v>
      </c>
      <c r="AJ23" s="12">
        <v>1</v>
      </c>
      <c r="AK23" s="351">
        <v>1</v>
      </c>
      <c r="AL23" s="350">
        <v>0</v>
      </c>
      <c r="AM23" s="162">
        <v>0</v>
      </c>
      <c r="AN23" s="14">
        <v>13</v>
      </c>
      <c r="AO23" s="15">
        <v>1</v>
      </c>
      <c r="AS23" s="124">
        <v>0</v>
      </c>
    </row>
    <row r="24" spans="1:45" ht="42">
      <c r="A24" s="18">
        <v>520022</v>
      </c>
      <c r="B24" s="348">
        <v>17</v>
      </c>
      <c r="C24" s="19" t="s">
        <v>64</v>
      </c>
      <c r="D24" s="12">
        <v>21</v>
      </c>
      <c r="E24" s="351">
        <v>18</v>
      </c>
      <c r="F24" s="350">
        <v>1</v>
      </c>
      <c r="G24" s="350">
        <v>3</v>
      </c>
      <c r="H24" s="350">
        <v>0</v>
      </c>
      <c r="I24" s="350">
        <v>0</v>
      </c>
      <c r="J24" s="350">
        <v>0</v>
      </c>
      <c r="K24" s="350">
        <v>0</v>
      </c>
      <c r="L24" s="15">
        <v>3</v>
      </c>
      <c r="M24" s="14">
        <v>45</v>
      </c>
      <c r="N24" s="350">
        <v>42</v>
      </c>
      <c r="O24" s="350">
        <v>10</v>
      </c>
      <c r="P24" s="350">
        <v>0</v>
      </c>
      <c r="Q24" s="350">
        <v>47</v>
      </c>
      <c r="R24" s="350">
        <v>21</v>
      </c>
      <c r="S24" s="350">
        <v>0</v>
      </c>
      <c r="T24" s="350">
        <v>0</v>
      </c>
      <c r="U24" s="350">
        <v>4</v>
      </c>
      <c r="V24" s="350">
        <v>0</v>
      </c>
      <c r="W24" s="350">
        <v>3</v>
      </c>
      <c r="X24" s="350">
        <v>0</v>
      </c>
      <c r="Y24" s="15">
        <v>3</v>
      </c>
      <c r="Z24" s="12">
        <v>14</v>
      </c>
      <c r="AA24" s="351">
        <v>7</v>
      </c>
      <c r="AB24" s="350">
        <v>1</v>
      </c>
      <c r="AC24" s="350">
        <v>6</v>
      </c>
      <c r="AD24" s="15">
        <v>0</v>
      </c>
      <c r="AE24" s="16">
        <v>2</v>
      </c>
      <c r="AF24" s="350">
        <v>0</v>
      </c>
      <c r="AG24" s="350">
        <v>0</v>
      </c>
      <c r="AH24" s="345">
        <v>0</v>
      </c>
      <c r="AI24" s="17">
        <v>2</v>
      </c>
      <c r="AJ24" s="12">
        <v>3</v>
      </c>
      <c r="AK24" s="351">
        <v>3</v>
      </c>
      <c r="AL24" s="350">
        <v>0</v>
      </c>
      <c r="AM24" s="162">
        <v>0</v>
      </c>
      <c r="AN24" s="14">
        <v>2</v>
      </c>
      <c r="AO24" s="15">
        <v>1</v>
      </c>
      <c r="AS24" s="124">
        <v>0</v>
      </c>
    </row>
    <row r="25" spans="1:45" ht="28">
      <c r="A25" s="18">
        <v>520025</v>
      </c>
      <c r="B25" s="348">
        <v>18</v>
      </c>
      <c r="C25" s="19" t="s">
        <v>65</v>
      </c>
      <c r="D25" s="12">
        <v>12</v>
      </c>
      <c r="E25" s="351">
        <v>10</v>
      </c>
      <c r="F25" s="350">
        <v>0</v>
      </c>
      <c r="G25" s="350">
        <v>1</v>
      </c>
      <c r="H25" s="350">
        <v>0</v>
      </c>
      <c r="I25" s="350">
        <v>0</v>
      </c>
      <c r="J25" s="350">
        <v>0</v>
      </c>
      <c r="K25" s="350">
        <v>0</v>
      </c>
      <c r="L25" s="15">
        <v>2</v>
      </c>
      <c r="M25" s="14">
        <v>5</v>
      </c>
      <c r="N25" s="350">
        <v>3</v>
      </c>
      <c r="O25" s="350">
        <v>0</v>
      </c>
      <c r="P25" s="350">
        <v>0</v>
      </c>
      <c r="Q25" s="350">
        <v>29</v>
      </c>
      <c r="R25" s="350">
        <v>12</v>
      </c>
      <c r="S25" s="350">
        <v>0</v>
      </c>
      <c r="T25" s="350">
        <v>0</v>
      </c>
      <c r="U25" s="350">
        <v>0</v>
      </c>
      <c r="V25" s="350">
        <v>0</v>
      </c>
      <c r="W25" s="350">
        <v>3</v>
      </c>
      <c r="X25" s="350">
        <v>0</v>
      </c>
      <c r="Y25" s="15">
        <v>2</v>
      </c>
      <c r="Z25" s="12">
        <v>5</v>
      </c>
      <c r="AA25" s="351">
        <v>3</v>
      </c>
      <c r="AB25" s="350">
        <v>1</v>
      </c>
      <c r="AC25" s="350">
        <v>1</v>
      </c>
      <c r="AD25" s="15">
        <v>0</v>
      </c>
      <c r="AE25" s="16">
        <v>1</v>
      </c>
      <c r="AF25" s="350">
        <v>0</v>
      </c>
      <c r="AG25" s="350">
        <v>0</v>
      </c>
      <c r="AH25" s="345">
        <v>0</v>
      </c>
      <c r="AI25" s="17">
        <v>1</v>
      </c>
      <c r="AJ25" s="12">
        <v>1</v>
      </c>
      <c r="AK25" s="351">
        <v>1</v>
      </c>
      <c r="AL25" s="350">
        <v>0</v>
      </c>
      <c r="AM25" s="162">
        <v>0</v>
      </c>
      <c r="AN25" s="14">
        <v>1</v>
      </c>
      <c r="AO25" s="15">
        <v>1</v>
      </c>
      <c r="AS25" s="124">
        <v>0</v>
      </c>
    </row>
    <row r="26" spans="1:45" ht="28">
      <c r="A26" s="18">
        <v>520026</v>
      </c>
      <c r="B26" s="348">
        <v>19</v>
      </c>
      <c r="C26" s="19" t="s">
        <v>66</v>
      </c>
      <c r="D26" s="12">
        <v>109</v>
      </c>
      <c r="E26" s="351">
        <v>104</v>
      </c>
      <c r="F26" s="350">
        <v>6</v>
      </c>
      <c r="G26" s="350">
        <v>11</v>
      </c>
      <c r="H26" s="350">
        <v>0</v>
      </c>
      <c r="I26" s="350">
        <v>0</v>
      </c>
      <c r="J26" s="350">
        <v>0</v>
      </c>
      <c r="K26" s="350">
        <v>0</v>
      </c>
      <c r="L26" s="15">
        <v>5</v>
      </c>
      <c r="M26" s="14">
        <v>47</v>
      </c>
      <c r="N26" s="350">
        <v>33</v>
      </c>
      <c r="O26" s="350">
        <v>0</v>
      </c>
      <c r="P26" s="350">
        <v>0</v>
      </c>
      <c r="Q26" s="350">
        <v>86</v>
      </c>
      <c r="R26" s="350">
        <v>22</v>
      </c>
      <c r="S26" s="350">
        <v>0</v>
      </c>
      <c r="T26" s="350">
        <v>8</v>
      </c>
      <c r="U26" s="350">
        <v>1</v>
      </c>
      <c r="V26" s="350">
        <v>0</v>
      </c>
      <c r="W26" s="350">
        <v>3</v>
      </c>
      <c r="X26" s="350">
        <v>0</v>
      </c>
      <c r="Y26" s="15">
        <v>14</v>
      </c>
      <c r="Z26" s="12">
        <v>20</v>
      </c>
      <c r="AA26" s="351">
        <v>10</v>
      </c>
      <c r="AB26" s="350">
        <v>2</v>
      </c>
      <c r="AC26" s="350">
        <v>8</v>
      </c>
      <c r="AD26" s="15">
        <v>0</v>
      </c>
      <c r="AE26" s="16">
        <v>10</v>
      </c>
      <c r="AF26" s="350">
        <v>0</v>
      </c>
      <c r="AG26" s="350">
        <v>0</v>
      </c>
      <c r="AH26" s="345">
        <v>0</v>
      </c>
      <c r="AI26" s="17">
        <v>10</v>
      </c>
      <c r="AJ26" s="12">
        <v>1</v>
      </c>
      <c r="AK26" s="351">
        <v>1</v>
      </c>
      <c r="AL26" s="350">
        <v>0</v>
      </c>
      <c r="AM26" s="162">
        <v>0</v>
      </c>
      <c r="AN26" s="14">
        <v>22</v>
      </c>
      <c r="AO26" s="15">
        <v>1</v>
      </c>
      <c r="AS26" s="124">
        <v>0</v>
      </c>
    </row>
    <row r="27" spans="1:45" ht="28">
      <c r="A27" s="18">
        <v>520027</v>
      </c>
      <c r="B27" s="348">
        <v>20</v>
      </c>
      <c r="C27" s="19" t="s">
        <v>67</v>
      </c>
      <c r="D27" s="12">
        <v>41</v>
      </c>
      <c r="E27" s="351">
        <v>35</v>
      </c>
      <c r="F27" s="350">
        <v>1</v>
      </c>
      <c r="G27" s="350">
        <v>2</v>
      </c>
      <c r="H27" s="350">
        <v>0</v>
      </c>
      <c r="I27" s="350">
        <v>0</v>
      </c>
      <c r="J27" s="350">
        <v>0</v>
      </c>
      <c r="K27" s="350">
        <v>0</v>
      </c>
      <c r="L27" s="15">
        <v>6</v>
      </c>
      <c r="M27" s="14">
        <v>55</v>
      </c>
      <c r="N27" s="350">
        <v>41</v>
      </c>
      <c r="O27" s="350">
        <v>0</v>
      </c>
      <c r="P27" s="350">
        <v>0</v>
      </c>
      <c r="Q27" s="350">
        <v>34</v>
      </c>
      <c r="R27" s="350">
        <v>14</v>
      </c>
      <c r="S27" s="350">
        <v>0</v>
      </c>
      <c r="T27" s="350">
        <v>0</v>
      </c>
      <c r="U27" s="350">
        <v>10</v>
      </c>
      <c r="V27" s="350">
        <v>0</v>
      </c>
      <c r="W27" s="350">
        <v>3</v>
      </c>
      <c r="X27" s="350">
        <v>0</v>
      </c>
      <c r="Y27" s="15">
        <v>14</v>
      </c>
      <c r="Z27" s="12">
        <v>27</v>
      </c>
      <c r="AA27" s="351">
        <v>20</v>
      </c>
      <c r="AB27" s="350">
        <v>1</v>
      </c>
      <c r="AC27" s="350">
        <v>6</v>
      </c>
      <c r="AD27" s="15">
        <v>0</v>
      </c>
      <c r="AE27" s="16">
        <v>11</v>
      </c>
      <c r="AF27" s="350">
        <v>0</v>
      </c>
      <c r="AG27" s="350">
        <v>0</v>
      </c>
      <c r="AH27" s="345">
        <v>1</v>
      </c>
      <c r="AI27" s="17">
        <v>12</v>
      </c>
      <c r="AJ27" s="12">
        <v>1</v>
      </c>
      <c r="AK27" s="351">
        <v>1</v>
      </c>
      <c r="AL27" s="350">
        <v>0</v>
      </c>
      <c r="AM27" s="162">
        <v>0</v>
      </c>
      <c r="AN27" s="14">
        <v>28</v>
      </c>
      <c r="AO27" s="15">
        <v>1</v>
      </c>
      <c r="AS27" s="124">
        <v>0</v>
      </c>
    </row>
    <row r="28" spans="1:45" ht="28">
      <c r="A28" s="18">
        <v>520028</v>
      </c>
      <c r="B28" s="348">
        <v>21</v>
      </c>
      <c r="C28" s="19" t="s">
        <v>68</v>
      </c>
      <c r="D28" s="12">
        <v>69</v>
      </c>
      <c r="E28" s="351">
        <v>64</v>
      </c>
      <c r="F28" s="350">
        <v>3</v>
      </c>
      <c r="G28" s="350">
        <v>5</v>
      </c>
      <c r="H28" s="350">
        <v>0</v>
      </c>
      <c r="I28" s="350">
        <v>0</v>
      </c>
      <c r="J28" s="350">
        <v>0</v>
      </c>
      <c r="K28" s="350">
        <v>0</v>
      </c>
      <c r="L28" s="15">
        <v>5</v>
      </c>
      <c r="M28" s="14">
        <v>56</v>
      </c>
      <c r="N28" s="350">
        <v>44</v>
      </c>
      <c r="O28" s="350">
        <v>0</v>
      </c>
      <c r="P28" s="350">
        <v>0</v>
      </c>
      <c r="Q28" s="350">
        <v>16</v>
      </c>
      <c r="R28" s="350">
        <v>11</v>
      </c>
      <c r="S28" s="350">
        <v>0</v>
      </c>
      <c r="T28" s="350">
        <v>0</v>
      </c>
      <c r="U28" s="350">
        <v>12</v>
      </c>
      <c r="V28" s="350">
        <v>0</v>
      </c>
      <c r="W28" s="350">
        <v>5</v>
      </c>
      <c r="X28" s="350">
        <v>0</v>
      </c>
      <c r="Y28" s="15">
        <v>12</v>
      </c>
      <c r="Z28" s="12">
        <v>39</v>
      </c>
      <c r="AA28" s="351">
        <v>15</v>
      </c>
      <c r="AB28" s="350">
        <v>1</v>
      </c>
      <c r="AC28" s="350">
        <v>23</v>
      </c>
      <c r="AD28" s="15">
        <v>0</v>
      </c>
      <c r="AE28" s="16">
        <v>6</v>
      </c>
      <c r="AF28" s="350">
        <v>0</v>
      </c>
      <c r="AG28" s="350">
        <v>0</v>
      </c>
      <c r="AH28" s="345">
        <v>0</v>
      </c>
      <c r="AI28" s="17">
        <v>6</v>
      </c>
      <c r="AJ28" s="12">
        <v>1</v>
      </c>
      <c r="AK28" s="351">
        <v>1</v>
      </c>
      <c r="AL28" s="350">
        <v>0</v>
      </c>
      <c r="AM28" s="162">
        <v>0</v>
      </c>
      <c r="AN28" s="14">
        <v>18</v>
      </c>
      <c r="AO28" s="15">
        <v>1</v>
      </c>
      <c r="AS28" s="124">
        <v>0</v>
      </c>
    </row>
    <row r="29" spans="1:45" ht="28">
      <c r="A29" s="18">
        <v>520029</v>
      </c>
      <c r="B29" s="348">
        <v>22</v>
      </c>
      <c r="C29" s="19" t="s">
        <v>69</v>
      </c>
      <c r="D29" s="12">
        <v>15</v>
      </c>
      <c r="E29" s="351">
        <v>10</v>
      </c>
      <c r="F29" s="350">
        <v>1</v>
      </c>
      <c r="G29" s="350">
        <v>1</v>
      </c>
      <c r="H29" s="350">
        <v>0</v>
      </c>
      <c r="I29" s="350">
        <v>0</v>
      </c>
      <c r="J29" s="350">
        <v>0</v>
      </c>
      <c r="K29" s="350">
        <v>1</v>
      </c>
      <c r="L29" s="15">
        <v>4</v>
      </c>
      <c r="M29" s="14">
        <v>11</v>
      </c>
      <c r="N29" s="350">
        <v>7</v>
      </c>
      <c r="O29" s="350">
        <v>2</v>
      </c>
      <c r="P29" s="350">
        <v>1</v>
      </c>
      <c r="Q29" s="350">
        <v>14</v>
      </c>
      <c r="R29" s="350">
        <v>5</v>
      </c>
      <c r="S29" s="350">
        <v>0</v>
      </c>
      <c r="T29" s="350">
        <v>2</v>
      </c>
      <c r="U29" s="350">
        <v>1</v>
      </c>
      <c r="V29" s="350">
        <v>0</v>
      </c>
      <c r="W29" s="350">
        <v>3</v>
      </c>
      <c r="X29" s="350">
        <v>1</v>
      </c>
      <c r="Y29" s="15">
        <v>3</v>
      </c>
      <c r="Z29" s="12">
        <v>6</v>
      </c>
      <c r="AA29" s="351">
        <v>1</v>
      </c>
      <c r="AB29" s="350">
        <v>1</v>
      </c>
      <c r="AC29" s="350">
        <v>4</v>
      </c>
      <c r="AD29" s="15">
        <v>0</v>
      </c>
      <c r="AE29" s="16">
        <v>4</v>
      </c>
      <c r="AF29" s="350">
        <v>0</v>
      </c>
      <c r="AG29" s="350">
        <v>1</v>
      </c>
      <c r="AH29" s="345">
        <v>1</v>
      </c>
      <c r="AI29" s="17">
        <v>5</v>
      </c>
      <c r="AJ29" s="12">
        <v>1</v>
      </c>
      <c r="AK29" s="351">
        <v>1</v>
      </c>
      <c r="AL29" s="350">
        <v>1</v>
      </c>
      <c r="AM29" s="162">
        <v>0</v>
      </c>
      <c r="AN29" s="14">
        <v>2</v>
      </c>
      <c r="AO29" s="15">
        <v>1</v>
      </c>
      <c r="AS29" s="124">
        <v>0</v>
      </c>
    </row>
    <row r="30" spans="1:45" ht="28">
      <c r="A30" s="18">
        <v>520031</v>
      </c>
      <c r="B30" s="348">
        <v>23</v>
      </c>
      <c r="C30" s="19" t="s">
        <v>70</v>
      </c>
      <c r="D30" s="12">
        <v>11</v>
      </c>
      <c r="E30" s="351">
        <v>4</v>
      </c>
      <c r="F30" s="350">
        <v>2</v>
      </c>
      <c r="G30" s="350">
        <v>3</v>
      </c>
      <c r="H30" s="350">
        <v>0</v>
      </c>
      <c r="I30" s="350">
        <v>0</v>
      </c>
      <c r="J30" s="350">
        <v>0</v>
      </c>
      <c r="K30" s="350">
        <v>0</v>
      </c>
      <c r="L30" s="15">
        <v>7</v>
      </c>
      <c r="M30" s="14">
        <v>12</v>
      </c>
      <c r="N30" s="350">
        <v>10</v>
      </c>
      <c r="O30" s="350">
        <v>0</v>
      </c>
      <c r="P30" s="350">
        <v>0</v>
      </c>
      <c r="Q30" s="350">
        <v>25</v>
      </c>
      <c r="R30" s="350">
        <v>9</v>
      </c>
      <c r="S30" s="350">
        <v>0</v>
      </c>
      <c r="T30" s="350">
        <v>0</v>
      </c>
      <c r="U30" s="350">
        <v>0</v>
      </c>
      <c r="V30" s="350">
        <v>0</v>
      </c>
      <c r="W30" s="350">
        <v>1</v>
      </c>
      <c r="X30" s="350">
        <v>0</v>
      </c>
      <c r="Y30" s="15">
        <v>2</v>
      </c>
      <c r="Z30" s="12">
        <v>10</v>
      </c>
      <c r="AA30" s="351">
        <v>0</v>
      </c>
      <c r="AB30" s="350">
        <v>1</v>
      </c>
      <c r="AC30" s="350">
        <v>9</v>
      </c>
      <c r="AD30" s="15">
        <v>0</v>
      </c>
      <c r="AE30" s="16">
        <v>3</v>
      </c>
      <c r="AF30" s="350">
        <v>0</v>
      </c>
      <c r="AG30" s="350">
        <v>0</v>
      </c>
      <c r="AH30" s="345">
        <v>0</v>
      </c>
      <c r="AI30" s="17">
        <v>3</v>
      </c>
      <c r="AJ30" s="12">
        <v>1</v>
      </c>
      <c r="AK30" s="351">
        <v>1</v>
      </c>
      <c r="AL30" s="350">
        <v>0</v>
      </c>
      <c r="AM30" s="162">
        <v>0</v>
      </c>
      <c r="AN30" s="14">
        <v>7</v>
      </c>
      <c r="AO30" s="15">
        <v>1</v>
      </c>
      <c r="AS30" s="124">
        <v>7</v>
      </c>
    </row>
    <row r="31" spans="1:45" ht="28">
      <c r="A31" s="18">
        <v>520033</v>
      </c>
      <c r="B31" s="348">
        <v>24</v>
      </c>
      <c r="C31" s="19" t="s">
        <v>71</v>
      </c>
      <c r="D31" s="12">
        <v>89</v>
      </c>
      <c r="E31" s="351">
        <v>82</v>
      </c>
      <c r="F31" s="350">
        <v>9</v>
      </c>
      <c r="G31" s="350">
        <v>5</v>
      </c>
      <c r="H31" s="350">
        <v>0</v>
      </c>
      <c r="I31" s="350">
        <v>0</v>
      </c>
      <c r="J31" s="350">
        <v>0</v>
      </c>
      <c r="K31" s="350">
        <v>3</v>
      </c>
      <c r="L31" s="15">
        <v>4</v>
      </c>
      <c r="M31" s="14">
        <v>82</v>
      </c>
      <c r="N31" s="350">
        <v>78</v>
      </c>
      <c r="O31" s="350">
        <v>4</v>
      </c>
      <c r="P31" s="350">
        <v>0</v>
      </c>
      <c r="Q31" s="350">
        <v>1</v>
      </c>
      <c r="R31" s="350">
        <v>1</v>
      </c>
      <c r="S31" s="350">
        <v>0</v>
      </c>
      <c r="T31" s="350">
        <v>0</v>
      </c>
      <c r="U31" s="350">
        <v>0</v>
      </c>
      <c r="V31" s="350">
        <v>0</v>
      </c>
      <c r="W31" s="350">
        <v>9</v>
      </c>
      <c r="X31" s="350">
        <v>0</v>
      </c>
      <c r="Y31" s="15">
        <v>4</v>
      </c>
      <c r="Z31" s="12">
        <v>46</v>
      </c>
      <c r="AA31" s="351">
        <v>10</v>
      </c>
      <c r="AB31" s="350">
        <v>1</v>
      </c>
      <c r="AC31" s="350">
        <v>35</v>
      </c>
      <c r="AD31" s="15">
        <v>0</v>
      </c>
      <c r="AE31" s="16">
        <v>15</v>
      </c>
      <c r="AF31" s="350">
        <v>0</v>
      </c>
      <c r="AG31" s="350">
        <v>1</v>
      </c>
      <c r="AH31" s="345">
        <v>1</v>
      </c>
      <c r="AI31" s="17">
        <v>16</v>
      </c>
      <c r="AJ31" s="12">
        <v>1</v>
      </c>
      <c r="AK31" s="351">
        <v>1</v>
      </c>
      <c r="AL31" s="350">
        <v>1</v>
      </c>
      <c r="AM31" s="162">
        <v>0</v>
      </c>
      <c r="AN31" s="14">
        <v>34</v>
      </c>
      <c r="AO31" s="15">
        <v>1</v>
      </c>
      <c r="AS31" s="124">
        <v>0</v>
      </c>
    </row>
    <row r="32" spans="1:45" ht="28">
      <c r="A32" s="18">
        <v>520038</v>
      </c>
      <c r="B32" s="348">
        <v>25</v>
      </c>
      <c r="C32" s="19" t="s">
        <v>72</v>
      </c>
      <c r="D32" s="12">
        <v>93</v>
      </c>
      <c r="E32" s="351">
        <v>80</v>
      </c>
      <c r="F32" s="350">
        <v>9</v>
      </c>
      <c r="G32" s="350">
        <v>14</v>
      </c>
      <c r="H32" s="350">
        <v>0</v>
      </c>
      <c r="I32" s="350">
        <v>0</v>
      </c>
      <c r="J32" s="350">
        <v>0</v>
      </c>
      <c r="K32" s="350">
        <v>0</v>
      </c>
      <c r="L32" s="15">
        <v>13</v>
      </c>
      <c r="M32" s="14">
        <v>122</v>
      </c>
      <c r="N32" s="350">
        <v>106</v>
      </c>
      <c r="O32" s="350">
        <v>0</v>
      </c>
      <c r="P32" s="350">
        <v>0</v>
      </c>
      <c r="Q32" s="350">
        <v>32</v>
      </c>
      <c r="R32" s="350">
        <v>7</v>
      </c>
      <c r="S32" s="350">
        <v>0</v>
      </c>
      <c r="T32" s="350">
        <v>0</v>
      </c>
      <c r="U32" s="350">
        <v>0</v>
      </c>
      <c r="V32" s="350">
        <v>0</v>
      </c>
      <c r="W32" s="350">
        <v>9</v>
      </c>
      <c r="X32" s="350">
        <v>0</v>
      </c>
      <c r="Y32" s="15">
        <v>16</v>
      </c>
      <c r="Z32" s="12">
        <v>51</v>
      </c>
      <c r="AA32" s="351">
        <v>15</v>
      </c>
      <c r="AB32" s="350">
        <v>2</v>
      </c>
      <c r="AC32" s="350">
        <v>34</v>
      </c>
      <c r="AD32" s="15">
        <v>0</v>
      </c>
      <c r="AE32" s="16">
        <v>5</v>
      </c>
      <c r="AF32" s="350">
        <v>0</v>
      </c>
      <c r="AG32" s="350">
        <v>0</v>
      </c>
      <c r="AH32" s="345">
        <v>0</v>
      </c>
      <c r="AI32" s="17">
        <v>5</v>
      </c>
      <c r="AJ32" s="12">
        <v>2</v>
      </c>
      <c r="AK32" s="351">
        <v>2</v>
      </c>
      <c r="AL32" s="350">
        <v>0</v>
      </c>
      <c r="AM32" s="162">
        <v>0</v>
      </c>
      <c r="AN32" s="14">
        <v>50</v>
      </c>
      <c r="AO32" s="15">
        <v>1</v>
      </c>
      <c r="AS32" s="124">
        <v>0</v>
      </c>
    </row>
    <row r="33" spans="1:45" ht="42">
      <c r="A33" s="18">
        <v>520039</v>
      </c>
      <c r="B33" s="348">
        <v>26</v>
      </c>
      <c r="C33" s="19" t="s">
        <v>73</v>
      </c>
      <c r="D33" s="12">
        <v>27</v>
      </c>
      <c r="E33" s="351">
        <v>26</v>
      </c>
      <c r="F33" s="350">
        <v>0</v>
      </c>
      <c r="G33" s="350">
        <v>1</v>
      </c>
      <c r="H33" s="350">
        <v>0</v>
      </c>
      <c r="I33" s="350">
        <v>0</v>
      </c>
      <c r="J33" s="350">
        <v>0</v>
      </c>
      <c r="K33" s="350">
        <v>0</v>
      </c>
      <c r="L33" s="15">
        <v>1</v>
      </c>
      <c r="M33" s="14">
        <v>10</v>
      </c>
      <c r="N33" s="350">
        <v>9</v>
      </c>
      <c r="O33" s="350">
        <v>0</v>
      </c>
      <c r="P33" s="350">
        <v>0</v>
      </c>
      <c r="Q33" s="350">
        <v>32</v>
      </c>
      <c r="R33" s="350">
        <v>13</v>
      </c>
      <c r="S33" s="350">
        <v>0</v>
      </c>
      <c r="T33" s="350">
        <v>5</v>
      </c>
      <c r="U33" s="350">
        <v>1</v>
      </c>
      <c r="V33" s="350">
        <v>0</v>
      </c>
      <c r="W33" s="350">
        <v>1</v>
      </c>
      <c r="X33" s="350">
        <v>0</v>
      </c>
      <c r="Y33" s="15">
        <v>1</v>
      </c>
      <c r="Z33" s="12">
        <v>14</v>
      </c>
      <c r="AA33" s="351">
        <v>4</v>
      </c>
      <c r="AB33" s="350">
        <v>1</v>
      </c>
      <c r="AC33" s="350">
        <v>9</v>
      </c>
      <c r="AD33" s="15">
        <v>0</v>
      </c>
      <c r="AE33" s="16">
        <v>1</v>
      </c>
      <c r="AF33" s="350">
        <v>0</v>
      </c>
      <c r="AG33" s="350">
        <v>0</v>
      </c>
      <c r="AH33" s="345">
        <v>0</v>
      </c>
      <c r="AI33" s="17">
        <v>1</v>
      </c>
      <c r="AJ33" s="12">
        <v>2</v>
      </c>
      <c r="AK33" s="351">
        <v>2</v>
      </c>
      <c r="AL33" s="350">
        <v>0</v>
      </c>
      <c r="AM33" s="162">
        <v>0</v>
      </c>
      <c r="AN33" s="14">
        <v>2</v>
      </c>
      <c r="AO33" s="15">
        <v>1</v>
      </c>
      <c r="AS33" s="124">
        <v>11</v>
      </c>
    </row>
    <row r="34" spans="1:45" ht="28">
      <c r="A34" s="18">
        <v>520294</v>
      </c>
      <c r="B34" s="348">
        <v>27</v>
      </c>
      <c r="C34" s="19" t="s">
        <v>74</v>
      </c>
      <c r="D34" s="12">
        <v>169</v>
      </c>
      <c r="E34" s="351">
        <v>167</v>
      </c>
      <c r="F34" s="350">
        <v>24</v>
      </c>
      <c r="G34" s="350">
        <v>17</v>
      </c>
      <c r="H34" s="350">
        <v>0</v>
      </c>
      <c r="I34" s="350">
        <v>0</v>
      </c>
      <c r="J34" s="350">
        <v>0</v>
      </c>
      <c r="K34" s="350">
        <v>0</v>
      </c>
      <c r="L34" s="15">
        <v>2</v>
      </c>
      <c r="M34" s="14">
        <v>161</v>
      </c>
      <c r="N34" s="350">
        <v>160</v>
      </c>
      <c r="O34" s="350">
        <v>0</v>
      </c>
      <c r="P34" s="350">
        <v>0</v>
      </c>
      <c r="Q34" s="350">
        <v>43</v>
      </c>
      <c r="R34" s="350">
        <v>60</v>
      </c>
      <c r="S34" s="350">
        <v>0</v>
      </c>
      <c r="T34" s="350">
        <v>16</v>
      </c>
      <c r="U34" s="350">
        <v>84</v>
      </c>
      <c r="V34" s="350">
        <v>0</v>
      </c>
      <c r="W34" s="350">
        <v>26</v>
      </c>
      <c r="X34" s="350">
        <v>0</v>
      </c>
      <c r="Y34" s="15">
        <v>1</v>
      </c>
      <c r="Z34" s="12">
        <v>619</v>
      </c>
      <c r="AA34" s="351">
        <v>57</v>
      </c>
      <c r="AB34" s="350">
        <v>1</v>
      </c>
      <c r="AC34" s="350">
        <v>0</v>
      </c>
      <c r="AD34" s="15">
        <v>561</v>
      </c>
      <c r="AE34" s="16">
        <v>0</v>
      </c>
      <c r="AF34" s="350">
        <v>0</v>
      </c>
      <c r="AG34" s="350">
        <v>0</v>
      </c>
      <c r="AH34" s="345">
        <v>0</v>
      </c>
      <c r="AI34" s="17">
        <v>0</v>
      </c>
      <c r="AJ34" s="12">
        <v>1</v>
      </c>
      <c r="AK34" s="351">
        <v>1</v>
      </c>
      <c r="AL34" s="350">
        <v>0</v>
      </c>
      <c r="AM34" s="162">
        <v>0</v>
      </c>
      <c r="AN34" s="14">
        <v>0</v>
      </c>
      <c r="AO34" s="15">
        <v>0</v>
      </c>
      <c r="AS34" s="124">
        <v>0</v>
      </c>
    </row>
    <row r="35" spans="1:45" ht="28">
      <c r="A35" s="18">
        <v>520043</v>
      </c>
      <c r="B35" s="348">
        <v>28</v>
      </c>
      <c r="C35" s="19" t="s">
        <v>75</v>
      </c>
      <c r="D35" s="12">
        <v>157</v>
      </c>
      <c r="E35" s="351">
        <v>156</v>
      </c>
      <c r="F35" s="350">
        <v>16</v>
      </c>
      <c r="G35" s="350">
        <v>43</v>
      </c>
      <c r="H35" s="350">
        <v>0</v>
      </c>
      <c r="I35" s="350">
        <v>0</v>
      </c>
      <c r="J35" s="350">
        <v>0</v>
      </c>
      <c r="K35" s="350">
        <v>1</v>
      </c>
      <c r="L35" s="15">
        <v>0</v>
      </c>
      <c r="M35" s="14">
        <v>57</v>
      </c>
      <c r="N35" s="350">
        <v>57</v>
      </c>
      <c r="O35" s="350">
        <v>10</v>
      </c>
      <c r="P35" s="350">
        <v>0</v>
      </c>
      <c r="Q35" s="350">
        <v>237</v>
      </c>
      <c r="R35" s="350">
        <v>53</v>
      </c>
      <c r="S35" s="350">
        <v>0</v>
      </c>
      <c r="T35" s="350">
        <v>0</v>
      </c>
      <c r="U35" s="350">
        <v>29</v>
      </c>
      <c r="V35" s="350">
        <v>0</v>
      </c>
      <c r="W35" s="350">
        <v>20</v>
      </c>
      <c r="X35" s="350">
        <v>0</v>
      </c>
      <c r="Y35" s="15">
        <v>0</v>
      </c>
      <c r="Z35" s="12">
        <v>28</v>
      </c>
      <c r="AA35" s="351">
        <v>23</v>
      </c>
      <c r="AB35" s="350">
        <v>0</v>
      </c>
      <c r="AC35" s="350">
        <v>5</v>
      </c>
      <c r="AD35" s="15">
        <v>0</v>
      </c>
      <c r="AE35" s="16">
        <v>10</v>
      </c>
      <c r="AF35" s="350">
        <v>0</v>
      </c>
      <c r="AG35" s="350">
        <v>0</v>
      </c>
      <c r="AH35" s="345">
        <v>0</v>
      </c>
      <c r="AI35" s="17">
        <v>10</v>
      </c>
      <c r="AJ35" s="12">
        <v>1</v>
      </c>
      <c r="AK35" s="351">
        <v>1</v>
      </c>
      <c r="AL35" s="350">
        <v>0</v>
      </c>
      <c r="AM35" s="162">
        <v>0</v>
      </c>
      <c r="AN35" s="14">
        <v>0</v>
      </c>
      <c r="AO35" s="15">
        <v>0</v>
      </c>
      <c r="AS35" s="124">
        <v>0</v>
      </c>
    </row>
    <row r="36" spans="1:45" ht="28">
      <c r="A36" s="18">
        <v>520042</v>
      </c>
      <c r="B36" s="348">
        <v>29</v>
      </c>
      <c r="C36" s="19" t="s">
        <v>76</v>
      </c>
      <c r="D36" s="12">
        <v>0</v>
      </c>
      <c r="E36" s="351">
        <v>0</v>
      </c>
      <c r="F36" s="350">
        <v>0</v>
      </c>
      <c r="G36" s="350">
        <v>0</v>
      </c>
      <c r="H36" s="350">
        <v>0</v>
      </c>
      <c r="I36" s="350">
        <v>0</v>
      </c>
      <c r="J36" s="350">
        <v>0</v>
      </c>
      <c r="K36" s="350">
        <v>0</v>
      </c>
      <c r="L36" s="15">
        <v>0</v>
      </c>
      <c r="M36" s="14">
        <v>0</v>
      </c>
      <c r="N36" s="350">
        <v>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350">
        <v>0</v>
      </c>
      <c r="Y36" s="15">
        <v>0</v>
      </c>
      <c r="Z36" s="12">
        <v>17</v>
      </c>
      <c r="AA36" s="351">
        <v>0</v>
      </c>
      <c r="AB36" s="350">
        <v>0</v>
      </c>
      <c r="AC36" s="350">
        <v>17</v>
      </c>
      <c r="AD36" s="15">
        <v>0</v>
      </c>
      <c r="AE36" s="16">
        <v>16</v>
      </c>
      <c r="AF36" s="350">
        <v>0</v>
      </c>
      <c r="AG36" s="350">
        <v>0</v>
      </c>
      <c r="AH36" s="345">
        <v>0</v>
      </c>
      <c r="AI36" s="17">
        <v>16</v>
      </c>
      <c r="AJ36" s="12">
        <v>11</v>
      </c>
      <c r="AK36" s="351">
        <v>11</v>
      </c>
      <c r="AL36" s="350">
        <v>0</v>
      </c>
      <c r="AM36" s="162">
        <v>0</v>
      </c>
      <c r="AN36" s="14">
        <v>0</v>
      </c>
      <c r="AO36" s="15">
        <v>0</v>
      </c>
      <c r="AS36" s="124">
        <v>0</v>
      </c>
    </row>
    <row r="37" spans="1:45" ht="28">
      <c r="A37" s="18">
        <v>520044</v>
      </c>
      <c r="B37" s="348">
        <v>30</v>
      </c>
      <c r="C37" s="19" t="s">
        <v>77</v>
      </c>
      <c r="D37" s="12">
        <v>124</v>
      </c>
      <c r="E37" s="351">
        <v>124</v>
      </c>
      <c r="F37" s="350">
        <v>38</v>
      </c>
      <c r="G37" s="350">
        <v>2</v>
      </c>
      <c r="H37" s="350">
        <v>0</v>
      </c>
      <c r="I37" s="350">
        <v>0</v>
      </c>
      <c r="J37" s="350">
        <v>0</v>
      </c>
      <c r="K37" s="350">
        <v>0</v>
      </c>
      <c r="L37" s="15">
        <v>0</v>
      </c>
      <c r="M37" s="14">
        <v>76</v>
      </c>
      <c r="N37" s="350">
        <v>76</v>
      </c>
      <c r="O37" s="350">
        <v>0</v>
      </c>
      <c r="P37" s="350">
        <v>0</v>
      </c>
      <c r="Q37" s="350">
        <v>79</v>
      </c>
      <c r="R37" s="350">
        <v>4</v>
      </c>
      <c r="S37" s="350">
        <v>0</v>
      </c>
      <c r="T37" s="350">
        <v>0</v>
      </c>
      <c r="U37" s="350">
        <v>0</v>
      </c>
      <c r="V37" s="350">
        <v>0</v>
      </c>
      <c r="W37" s="350">
        <v>6</v>
      </c>
      <c r="X37" s="350">
        <v>0</v>
      </c>
      <c r="Y37" s="15">
        <v>0</v>
      </c>
      <c r="Z37" s="12">
        <v>39</v>
      </c>
      <c r="AA37" s="351">
        <v>37</v>
      </c>
      <c r="AB37" s="350">
        <v>0</v>
      </c>
      <c r="AC37" s="350">
        <v>2</v>
      </c>
      <c r="AD37" s="15">
        <v>0</v>
      </c>
      <c r="AE37" s="16">
        <v>5</v>
      </c>
      <c r="AF37" s="350">
        <v>0</v>
      </c>
      <c r="AG37" s="350">
        <v>0</v>
      </c>
      <c r="AH37" s="345">
        <v>0</v>
      </c>
      <c r="AI37" s="17">
        <v>5</v>
      </c>
      <c r="AJ37" s="12">
        <v>1</v>
      </c>
      <c r="AK37" s="351">
        <v>1</v>
      </c>
      <c r="AL37" s="350">
        <v>0</v>
      </c>
      <c r="AM37" s="162">
        <v>0</v>
      </c>
      <c r="AN37" s="14">
        <v>0</v>
      </c>
      <c r="AO37" s="15">
        <v>0</v>
      </c>
      <c r="AS37" s="124">
        <v>0</v>
      </c>
    </row>
    <row r="38" spans="1:45" ht="28">
      <c r="A38" s="18">
        <v>520049</v>
      </c>
      <c r="B38" s="348">
        <v>31</v>
      </c>
      <c r="C38" s="19" t="s">
        <v>78</v>
      </c>
      <c r="D38" s="12">
        <v>51</v>
      </c>
      <c r="E38" s="351">
        <v>48</v>
      </c>
      <c r="F38" s="350">
        <v>10</v>
      </c>
      <c r="G38" s="350">
        <v>1</v>
      </c>
      <c r="H38" s="350">
        <v>0</v>
      </c>
      <c r="I38" s="350">
        <v>0</v>
      </c>
      <c r="J38" s="350">
        <v>0</v>
      </c>
      <c r="K38" s="350">
        <v>3</v>
      </c>
      <c r="L38" s="15">
        <v>0</v>
      </c>
      <c r="M38" s="14">
        <v>26</v>
      </c>
      <c r="N38" s="350">
        <v>26</v>
      </c>
      <c r="O38" s="350">
        <v>0</v>
      </c>
      <c r="P38" s="350">
        <v>0</v>
      </c>
      <c r="Q38" s="350">
        <v>8</v>
      </c>
      <c r="R38" s="350">
        <v>0</v>
      </c>
      <c r="S38" s="350">
        <v>0</v>
      </c>
      <c r="T38" s="350">
        <v>0</v>
      </c>
      <c r="U38" s="350">
        <v>0</v>
      </c>
      <c r="V38" s="350">
        <v>0</v>
      </c>
      <c r="W38" s="350">
        <v>1</v>
      </c>
      <c r="X38" s="350">
        <v>0</v>
      </c>
      <c r="Y38" s="15">
        <v>0</v>
      </c>
      <c r="Z38" s="12">
        <v>10</v>
      </c>
      <c r="AA38" s="351">
        <v>10</v>
      </c>
      <c r="AB38" s="350">
        <v>0</v>
      </c>
      <c r="AC38" s="350">
        <v>0</v>
      </c>
      <c r="AD38" s="15">
        <v>0</v>
      </c>
      <c r="AE38" s="16">
        <v>0</v>
      </c>
      <c r="AF38" s="350">
        <v>0</v>
      </c>
      <c r="AG38" s="350">
        <v>0</v>
      </c>
      <c r="AH38" s="345">
        <v>0</v>
      </c>
      <c r="AI38" s="17">
        <v>0</v>
      </c>
      <c r="AJ38" s="12">
        <v>0</v>
      </c>
      <c r="AK38" s="351">
        <v>0</v>
      </c>
      <c r="AL38" s="350">
        <v>0</v>
      </c>
      <c r="AM38" s="162">
        <v>0</v>
      </c>
      <c r="AN38" s="14">
        <v>0</v>
      </c>
      <c r="AO38" s="15">
        <v>0</v>
      </c>
      <c r="AS38" s="124">
        <v>0</v>
      </c>
    </row>
    <row r="39" spans="1:45" ht="28">
      <c r="A39" s="18">
        <v>520053</v>
      </c>
      <c r="B39" s="348">
        <v>32</v>
      </c>
      <c r="C39" s="19" t="s">
        <v>79</v>
      </c>
      <c r="D39" s="12">
        <v>0</v>
      </c>
      <c r="E39" s="351">
        <v>0</v>
      </c>
      <c r="F39" s="350">
        <v>0</v>
      </c>
      <c r="G39" s="350">
        <v>0</v>
      </c>
      <c r="H39" s="350">
        <v>0</v>
      </c>
      <c r="I39" s="350">
        <v>0</v>
      </c>
      <c r="J39" s="350">
        <v>0</v>
      </c>
      <c r="K39" s="350">
        <v>0</v>
      </c>
      <c r="L39" s="15">
        <v>0</v>
      </c>
      <c r="M39" s="14">
        <v>14</v>
      </c>
      <c r="N39" s="350">
        <v>13</v>
      </c>
      <c r="O39" s="350">
        <v>5</v>
      </c>
      <c r="P39" s="350">
        <v>0</v>
      </c>
      <c r="Q39" s="350">
        <v>0</v>
      </c>
      <c r="R39" s="350">
        <v>0</v>
      </c>
      <c r="S39" s="350">
        <v>0</v>
      </c>
      <c r="T39" s="350">
        <v>0</v>
      </c>
      <c r="U39" s="350">
        <v>0</v>
      </c>
      <c r="V39" s="350">
        <v>0</v>
      </c>
      <c r="W39" s="350">
        <v>0</v>
      </c>
      <c r="X39" s="350">
        <v>1</v>
      </c>
      <c r="Y39" s="15">
        <v>0</v>
      </c>
      <c r="Z39" s="12">
        <v>62</v>
      </c>
      <c r="AA39" s="351">
        <v>0</v>
      </c>
      <c r="AB39" s="350">
        <v>0</v>
      </c>
      <c r="AC39" s="350">
        <v>62</v>
      </c>
      <c r="AD39" s="15">
        <v>0</v>
      </c>
      <c r="AE39" s="16">
        <v>28</v>
      </c>
      <c r="AF39" s="350">
        <v>0</v>
      </c>
      <c r="AG39" s="350">
        <v>1</v>
      </c>
      <c r="AH39" s="345">
        <v>0</v>
      </c>
      <c r="AI39" s="17">
        <v>28</v>
      </c>
      <c r="AJ39" s="12">
        <v>1</v>
      </c>
      <c r="AK39" s="351">
        <v>1</v>
      </c>
      <c r="AL39" s="350">
        <v>0</v>
      </c>
      <c r="AM39" s="162">
        <v>0</v>
      </c>
      <c r="AN39" s="14">
        <v>181</v>
      </c>
      <c r="AO39" s="15">
        <v>1</v>
      </c>
      <c r="AS39" s="124">
        <v>0</v>
      </c>
    </row>
    <row r="40" spans="1:45" ht="28">
      <c r="A40" s="18">
        <v>520054</v>
      </c>
      <c r="B40" s="348">
        <v>33</v>
      </c>
      <c r="C40" s="19" t="s">
        <v>80</v>
      </c>
      <c r="D40" s="12">
        <v>94</v>
      </c>
      <c r="E40" s="351">
        <v>94</v>
      </c>
      <c r="F40" s="350">
        <v>0</v>
      </c>
      <c r="G40" s="350">
        <v>0</v>
      </c>
      <c r="H40" s="350">
        <v>0</v>
      </c>
      <c r="I40" s="350">
        <v>0</v>
      </c>
      <c r="J40" s="350">
        <v>0</v>
      </c>
      <c r="K40" s="350">
        <v>0</v>
      </c>
      <c r="L40" s="15">
        <v>0</v>
      </c>
      <c r="M40" s="14">
        <v>11</v>
      </c>
      <c r="N40" s="350">
        <v>11</v>
      </c>
      <c r="O40" s="350">
        <v>0</v>
      </c>
      <c r="P40" s="350">
        <v>0</v>
      </c>
      <c r="Q40" s="350">
        <v>0</v>
      </c>
      <c r="R40" s="350">
        <v>0</v>
      </c>
      <c r="S40" s="350">
        <v>0</v>
      </c>
      <c r="T40" s="350">
        <v>0</v>
      </c>
      <c r="U40" s="350">
        <v>0</v>
      </c>
      <c r="V40" s="350">
        <v>0</v>
      </c>
      <c r="W40" s="350">
        <v>0</v>
      </c>
      <c r="X40" s="350">
        <v>0</v>
      </c>
      <c r="Y40" s="15">
        <v>0</v>
      </c>
      <c r="Z40" s="12">
        <v>2</v>
      </c>
      <c r="AA40" s="351">
        <v>0</v>
      </c>
      <c r="AB40" s="350">
        <v>0</v>
      </c>
      <c r="AC40" s="350">
        <v>2</v>
      </c>
      <c r="AD40" s="15">
        <v>0</v>
      </c>
      <c r="AE40" s="16">
        <v>25</v>
      </c>
      <c r="AF40" s="350">
        <v>1</v>
      </c>
      <c r="AG40" s="350">
        <v>0</v>
      </c>
      <c r="AH40" s="345">
        <v>0</v>
      </c>
      <c r="AI40" s="17">
        <v>25</v>
      </c>
      <c r="AJ40" s="12">
        <v>3</v>
      </c>
      <c r="AK40" s="351">
        <v>3</v>
      </c>
      <c r="AL40" s="350">
        <v>0</v>
      </c>
      <c r="AM40" s="162">
        <v>0</v>
      </c>
      <c r="AN40" s="14">
        <v>0</v>
      </c>
      <c r="AO40" s="15">
        <v>0</v>
      </c>
      <c r="AS40" s="124">
        <v>0</v>
      </c>
    </row>
    <row r="41" spans="1:45" ht="28">
      <c r="A41" s="18">
        <v>520050</v>
      </c>
      <c r="B41" s="348">
        <v>34</v>
      </c>
      <c r="C41" s="19" t="s">
        <v>81</v>
      </c>
      <c r="D41" s="12">
        <v>52</v>
      </c>
      <c r="E41" s="351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15">
        <v>52</v>
      </c>
      <c r="M41" s="14">
        <v>68</v>
      </c>
      <c r="N41" s="350">
        <v>0</v>
      </c>
      <c r="O41" s="350">
        <v>0</v>
      </c>
      <c r="P41" s="350">
        <v>0</v>
      </c>
      <c r="Q41" s="350">
        <v>0</v>
      </c>
      <c r="R41" s="350">
        <v>0</v>
      </c>
      <c r="S41" s="350">
        <v>0</v>
      </c>
      <c r="T41" s="350">
        <v>0</v>
      </c>
      <c r="U41" s="350">
        <v>0</v>
      </c>
      <c r="V41" s="350">
        <v>0</v>
      </c>
      <c r="W41" s="350">
        <v>0</v>
      </c>
      <c r="X41" s="350">
        <v>0</v>
      </c>
      <c r="Y41" s="15">
        <v>68</v>
      </c>
      <c r="Z41" s="12">
        <v>9</v>
      </c>
      <c r="AA41" s="351">
        <v>0</v>
      </c>
      <c r="AB41" s="350">
        <v>9</v>
      </c>
      <c r="AC41" s="350">
        <v>0</v>
      </c>
      <c r="AD41" s="15">
        <v>0</v>
      </c>
      <c r="AE41" s="16">
        <v>0</v>
      </c>
      <c r="AF41" s="350">
        <v>0</v>
      </c>
      <c r="AG41" s="350">
        <v>0</v>
      </c>
      <c r="AH41" s="345">
        <v>0</v>
      </c>
      <c r="AI41" s="17">
        <v>0</v>
      </c>
      <c r="AJ41" s="12">
        <v>0</v>
      </c>
      <c r="AK41" s="351">
        <v>0</v>
      </c>
      <c r="AL41" s="350">
        <v>0</v>
      </c>
      <c r="AM41" s="162">
        <v>0</v>
      </c>
      <c r="AN41" s="14">
        <v>0</v>
      </c>
      <c r="AO41" s="15">
        <v>0</v>
      </c>
      <c r="AS41" s="124">
        <v>0</v>
      </c>
    </row>
    <row r="42" spans="1:45" ht="28">
      <c r="A42" s="18">
        <v>520051</v>
      </c>
      <c r="B42" s="348">
        <v>35</v>
      </c>
      <c r="C42" s="20" t="s">
        <v>82</v>
      </c>
      <c r="D42" s="12">
        <v>101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5">
        <v>101</v>
      </c>
      <c r="M42" s="26">
        <v>26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350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5">
        <v>26</v>
      </c>
      <c r="Z42" s="22">
        <v>0</v>
      </c>
      <c r="AA42" s="23">
        <v>0</v>
      </c>
      <c r="AB42" s="24">
        <v>0</v>
      </c>
      <c r="AC42" s="24">
        <v>0</v>
      </c>
      <c r="AD42" s="25">
        <v>0</v>
      </c>
      <c r="AE42" s="27">
        <v>0</v>
      </c>
      <c r="AF42" s="24">
        <v>0</v>
      </c>
      <c r="AG42" s="24">
        <v>0</v>
      </c>
      <c r="AH42" s="349">
        <v>0</v>
      </c>
      <c r="AI42" s="28">
        <v>0</v>
      </c>
      <c r="AJ42" s="12">
        <v>0</v>
      </c>
      <c r="AK42" s="351">
        <v>0</v>
      </c>
      <c r="AL42" s="350">
        <v>0</v>
      </c>
      <c r="AM42" s="162">
        <v>0</v>
      </c>
      <c r="AN42" s="26">
        <v>0</v>
      </c>
      <c r="AO42" s="25">
        <v>0</v>
      </c>
      <c r="AS42" s="124">
        <v>0</v>
      </c>
    </row>
    <row r="43" spans="1:45" ht="28">
      <c r="A43" s="18">
        <v>520056</v>
      </c>
      <c r="B43" s="348">
        <v>36</v>
      </c>
      <c r="C43" s="11" t="s">
        <v>83</v>
      </c>
      <c r="D43" s="12">
        <v>9</v>
      </c>
      <c r="E43" s="351">
        <v>5</v>
      </c>
      <c r="F43" s="350">
        <v>0</v>
      </c>
      <c r="G43" s="350">
        <v>1</v>
      </c>
      <c r="H43" s="350">
        <v>0</v>
      </c>
      <c r="I43" s="350">
        <v>0</v>
      </c>
      <c r="J43" s="350">
        <v>0</v>
      </c>
      <c r="K43" s="350">
        <v>0</v>
      </c>
      <c r="L43" s="15">
        <v>4</v>
      </c>
      <c r="M43" s="14">
        <v>17</v>
      </c>
      <c r="N43" s="350">
        <v>16</v>
      </c>
      <c r="O43" s="350">
        <v>0</v>
      </c>
      <c r="P43" s="350">
        <v>0</v>
      </c>
      <c r="Q43" s="350">
        <v>10</v>
      </c>
      <c r="R43" s="350">
        <v>9</v>
      </c>
      <c r="S43" s="350">
        <v>0</v>
      </c>
      <c r="T43" s="350">
        <v>0</v>
      </c>
      <c r="U43" s="350">
        <v>13</v>
      </c>
      <c r="V43" s="350">
        <v>0</v>
      </c>
      <c r="W43" s="350">
        <v>2</v>
      </c>
      <c r="X43" s="350">
        <v>0</v>
      </c>
      <c r="Y43" s="15">
        <v>1</v>
      </c>
      <c r="Z43" s="21">
        <v>5</v>
      </c>
      <c r="AA43" s="351">
        <v>3</v>
      </c>
      <c r="AB43" s="350">
        <v>1</v>
      </c>
      <c r="AC43" s="350">
        <v>1</v>
      </c>
      <c r="AD43" s="15">
        <v>0</v>
      </c>
      <c r="AE43" s="16">
        <v>1</v>
      </c>
      <c r="AF43" s="350">
        <v>0</v>
      </c>
      <c r="AG43" s="350">
        <v>0</v>
      </c>
      <c r="AH43" s="350">
        <v>0</v>
      </c>
      <c r="AI43" s="17">
        <v>1</v>
      </c>
      <c r="AJ43" s="21">
        <v>1</v>
      </c>
      <c r="AK43" s="351">
        <v>1</v>
      </c>
      <c r="AL43" s="350">
        <v>0</v>
      </c>
      <c r="AM43" s="162">
        <v>0</v>
      </c>
      <c r="AN43" s="14">
        <v>3</v>
      </c>
      <c r="AO43" s="15">
        <v>1</v>
      </c>
      <c r="AS43" s="124">
        <v>0</v>
      </c>
    </row>
    <row r="44" spans="1:45" ht="28">
      <c r="A44" s="18">
        <v>520057</v>
      </c>
      <c r="B44" s="348">
        <v>37</v>
      </c>
      <c r="C44" s="19" t="s">
        <v>84</v>
      </c>
      <c r="D44" s="12">
        <v>5</v>
      </c>
      <c r="E44" s="351">
        <v>3</v>
      </c>
      <c r="F44" s="350">
        <v>0</v>
      </c>
      <c r="G44" s="350">
        <v>1</v>
      </c>
      <c r="H44" s="350">
        <v>0</v>
      </c>
      <c r="I44" s="350">
        <v>0</v>
      </c>
      <c r="J44" s="350">
        <v>0</v>
      </c>
      <c r="K44" s="350">
        <v>0</v>
      </c>
      <c r="L44" s="15">
        <v>2</v>
      </c>
      <c r="M44" s="14">
        <v>5</v>
      </c>
      <c r="N44" s="350">
        <v>3</v>
      </c>
      <c r="O44" s="350">
        <v>0</v>
      </c>
      <c r="P44" s="350">
        <v>0</v>
      </c>
      <c r="Q44" s="350">
        <v>36</v>
      </c>
      <c r="R44" s="350">
        <v>13</v>
      </c>
      <c r="S44" s="350">
        <v>0</v>
      </c>
      <c r="T44" s="350">
        <v>0</v>
      </c>
      <c r="U44" s="350">
        <v>0</v>
      </c>
      <c r="V44" s="350">
        <v>0</v>
      </c>
      <c r="W44" s="350">
        <v>2</v>
      </c>
      <c r="X44" s="350">
        <v>0</v>
      </c>
      <c r="Y44" s="15">
        <v>2</v>
      </c>
      <c r="Z44" s="12">
        <v>11</v>
      </c>
      <c r="AA44" s="351">
        <v>1</v>
      </c>
      <c r="AB44" s="350">
        <v>1</v>
      </c>
      <c r="AC44" s="350">
        <v>9</v>
      </c>
      <c r="AD44" s="15">
        <v>0</v>
      </c>
      <c r="AE44" s="16">
        <v>2</v>
      </c>
      <c r="AF44" s="350">
        <v>0</v>
      </c>
      <c r="AG44" s="350">
        <v>0</v>
      </c>
      <c r="AH44" s="345">
        <v>0</v>
      </c>
      <c r="AI44" s="17">
        <v>2</v>
      </c>
      <c r="AJ44" s="12">
        <v>1</v>
      </c>
      <c r="AK44" s="351">
        <v>1</v>
      </c>
      <c r="AL44" s="350">
        <v>0</v>
      </c>
      <c r="AM44" s="162">
        <v>0</v>
      </c>
      <c r="AN44" s="14">
        <v>3</v>
      </c>
      <c r="AO44" s="15">
        <v>1</v>
      </c>
      <c r="AS44" s="124">
        <v>0</v>
      </c>
    </row>
    <row r="45" spans="1:45" ht="28">
      <c r="A45" s="18">
        <v>520058</v>
      </c>
      <c r="B45" s="348">
        <v>38</v>
      </c>
      <c r="C45" s="19" t="s">
        <v>85</v>
      </c>
      <c r="D45" s="12">
        <v>14</v>
      </c>
      <c r="E45" s="351">
        <v>13</v>
      </c>
      <c r="F45" s="350">
        <v>2</v>
      </c>
      <c r="G45" s="350">
        <v>1</v>
      </c>
      <c r="H45" s="350">
        <v>0</v>
      </c>
      <c r="I45" s="350">
        <v>0</v>
      </c>
      <c r="J45" s="350">
        <v>0</v>
      </c>
      <c r="K45" s="350">
        <v>0</v>
      </c>
      <c r="L45" s="15">
        <v>1</v>
      </c>
      <c r="M45" s="14">
        <v>17</v>
      </c>
      <c r="N45" s="350">
        <v>15</v>
      </c>
      <c r="O45" s="350">
        <v>0</v>
      </c>
      <c r="P45" s="350">
        <v>0</v>
      </c>
      <c r="Q45" s="350">
        <v>37</v>
      </c>
      <c r="R45" s="350">
        <v>9</v>
      </c>
      <c r="S45" s="350">
        <v>0</v>
      </c>
      <c r="T45" s="350">
        <v>0</v>
      </c>
      <c r="U45" s="350">
        <v>0</v>
      </c>
      <c r="V45" s="350">
        <v>0</v>
      </c>
      <c r="W45" s="350">
        <v>1</v>
      </c>
      <c r="X45" s="350">
        <v>0</v>
      </c>
      <c r="Y45" s="15">
        <v>2</v>
      </c>
      <c r="Z45" s="12">
        <v>7</v>
      </c>
      <c r="AA45" s="351">
        <v>3</v>
      </c>
      <c r="AB45" s="350">
        <v>1</v>
      </c>
      <c r="AC45" s="350">
        <v>3</v>
      </c>
      <c r="AD45" s="15">
        <v>0</v>
      </c>
      <c r="AE45" s="16">
        <v>1</v>
      </c>
      <c r="AF45" s="350">
        <v>0</v>
      </c>
      <c r="AG45" s="350">
        <v>0</v>
      </c>
      <c r="AH45" s="345">
        <v>0</v>
      </c>
      <c r="AI45" s="17">
        <v>1</v>
      </c>
      <c r="AJ45" s="12">
        <v>2</v>
      </c>
      <c r="AK45" s="351">
        <v>2</v>
      </c>
      <c r="AL45" s="350">
        <v>0</v>
      </c>
      <c r="AM45" s="162">
        <v>0</v>
      </c>
      <c r="AN45" s="14">
        <v>6</v>
      </c>
      <c r="AO45" s="15">
        <v>1</v>
      </c>
      <c r="AS45" s="124">
        <v>0</v>
      </c>
    </row>
    <row r="46" spans="1:45" ht="28">
      <c r="A46" s="18">
        <v>520059</v>
      </c>
      <c r="B46" s="348">
        <v>39</v>
      </c>
      <c r="C46" s="19" t="s">
        <v>86</v>
      </c>
      <c r="D46" s="12">
        <v>5</v>
      </c>
      <c r="E46" s="351">
        <v>4</v>
      </c>
      <c r="F46" s="350">
        <v>0</v>
      </c>
      <c r="G46" s="350">
        <v>1</v>
      </c>
      <c r="H46" s="350">
        <v>0</v>
      </c>
      <c r="I46" s="350">
        <v>0</v>
      </c>
      <c r="J46" s="350">
        <v>0</v>
      </c>
      <c r="K46" s="350">
        <v>0</v>
      </c>
      <c r="L46" s="15">
        <v>1</v>
      </c>
      <c r="M46" s="14">
        <v>2</v>
      </c>
      <c r="N46" s="350">
        <v>1</v>
      </c>
      <c r="O46" s="350">
        <v>0</v>
      </c>
      <c r="P46" s="350">
        <v>0</v>
      </c>
      <c r="Q46" s="350">
        <v>17</v>
      </c>
      <c r="R46" s="350">
        <v>7</v>
      </c>
      <c r="S46" s="350">
        <v>0</v>
      </c>
      <c r="T46" s="350">
        <v>0</v>
      </c>
      <c r="U46" s="350">
        <v>0</v>
      </c>
      <c r="V46" s="350">
        <v>0</v>
      </c>
      <c r="W46" s="350">
        <v>1</v>
      </c>
      <c r="X46" s="350">
        <v>0</v>
      </c>
      <c r="Y46" s="15">
        <v>1</v>
      </c>
      <c r="Z46" s="12">
        <v>2</v>
      </c>
      <c r="AA46" s="351">
        <v>1</v>
      </c>
      <c r="AB46" s="350">
        <v>0</v>
      </c>
      <c r="AC46" s="350">
        <v>1</v>
      </c>
      <c r="AD46" s="15">
        <v>0</v>
      </c>
      <c r="AE46" s="16">
        <v>1</v>
      </c>
      <c r="AF46" s="350">
        <v>0</v>
      </c>
      <c r="AG46" s="350">
        <v>0</v>
      </c>
      <c r="AH46" s="345">
        <v>0</v>
      </c>
      <c r="AI46" s="17">
        <v>1</v>
      </c>
      <c r="AJ46" s="12">
        <v>1</v>
      </c>
      <c r="AK46" s="351">
        <v>1</v>
      </c>
      <c r="AL46" s="350">
        <v>0</v>
      </c>
      <c r="AM46" s="162">
        <v>0</v>
      </c>
      <c r="AN46" s="14">
        <v>1</v>
      </c>
      <c r="AO46" s="15">
        <v>1</v>
      </c>
      <c r="AS46" s="124">
        <v>0</v>
      </c>
    </row>
    <row r="47" spans="1:45" ht="28">
      <c r="A47" s="18">
        <v>520060</v>
      </c>
      <c r="B47" s="348">
        <v>40</v>
      </c>
      <c r="C47" s="19" t="s">
        <v>87</v>
      </c>
      <c r="D47" s="12">
        <v>767</v>
      </c>
      <c r="E47" s="351">
        <v>738</v>
      </c>
      <c r="F47" s="350">
        <v>107</v>
      </c>
      <c r="G47" s="350">
        <v>33</v>
      </c>
      <c r="H47" s="350">
        <v>0</v>
      </c>
      <c r="I47" s="350">
        <v>0</v>
      </c>
      <c r="J47" s="350">
        <v>0</v>
      </c>
      <c r="K47" s="350">
        <v>6</v>
      </c>
      <c r="L47" s="15">
        <v>23</v>
      </c>
      <c r="M47" s="14">
        <v>709</v>
      </c>
      <c r="N47" s="350">
        <v>664</v>
      </c>
      <c r="O47" s="350">
        <v>32</v>
      </c>
      <c r="P47" s="350">
        <v>1</v>
      </c>
      <c r="Q47" s="350">
        <v>1</v>
      </c>
      <c r="R47" s="350">
        <v>1</v>
      </c>
      <c r="S47" s="350">
        <v>0</v>
      </c>
      <c r="T47" s="350">
        <v>0</v>
      </c>
      <c r="U47" s="350">
        <v>2</v>
      </c>
      <c r="V47" s="350">
        <v>0</v>
      </c>
      <c r="W47" s="350">
        <v>64</v>
      </c>
      <c r="X47" s="350">
        <v>0</v>
      </c>
      <c r="Y47" s="15">
        <v>45</v>
      </c>
      <c r="Z47" s="12">
        <v>263</v>
      </c>
      <c r="AA47" s="351">
        <v>177</v>
      </c>
      <c r="AB47" s="350">
        <v>1</v>
      </c>
      <c r="AC47" s="350">
        <v>85</v>
      </c>
      <c r="AD47" s="15">
        <v>0</v>
      </c>
      <c r="AE47" s="16">
        <v>89</v>
      </c>
      <c r="AF47" s="350">
        <v>0</v>
      </c>
      <c r="AG47" s="350">
        <v>0</v>
      </c>
      <c r="AH47" s="345">
        <v>0</v>
      </c>
      <c r="AI47" s="17">
        <v>89</v>
      </c>
      <c r="AJ47" s="12">
        <v>13</v>
      </c>
      <c r="AK47" s="351">
        <v>13</v>
      </c>
      <c r="AL47" s="350">
        <v>0</v>
      </c>
      <c r="AM47" s="162">
        <v>0</v>
      </c>
      <c r="AN47" s="14">
        <v>316</v>
      </c>
      <c r="AO47" s="15">
        <v>0</v>
      </c>
      <c r="AS47" s="124">
        <v>75</v>
      </c>
    </row>
    <row r="48" spans="1:45" ht="28">
      <c r="A48" s="18">
        <v>520061</v>
      </c>
      <c r="B48" s="348">
        <v>41</v>
      </c>
      <c r="C48" s="19" t="s">
        <v>88</v>
      </c>
      <c r="D48" s="12">
        <v>5</v>
      </c>
      <c r="E48" s="351">
        <v>4</v>
      </c>
      <c r="F48" s="350">
        <v>0</v>
      </c>
      <c r="G48" s="350">
        <v>1</v>
      </c>
      <c r="H48" s="350">
        <v>0</v>
      </c>
      <c r="I48" s="350">
        <v>0</v>
      </c>
      <c r="J48" s="350">
        <v>0</v>
      </c>
      <c r="K48" s="350">
        <v>0</v>
      </c>
      <c r="L48" s="15">
        <v>1</v>
      </c>
      <c r="M48" s="14">
        <v>2</v>
      </c>
      <c r="N48" s="350">
        <v>1</v>
      </c>
      <c r="O48" s="350">
        <v>7</v>
      </c>
      <c r="P48" s="350">
        <v>0</v>
      </c>
      <c r="Q48" s="350">
        <v>69</v>
      </c>
      <c r="R48" s="350">
        <v>41</v>
      </c>
      <c r="S48" s="350">
        <v>0</v>
      </c>
      <c r="T48" s="350">
        <v>7</v>
      </c>
      <c r="U48" s="350">
        <v>1</v>
      </c>
      <c r="V48" s="350">
        <v>0</v>
      </c>
      <c r="W48" s="350">
        <v>3</v>
      </c>
      <c r="X48" s="350">
        <v>0</v>
      </c>
      <c r="Y48" s="15">
        <v>1</v>
      </c>
      <c r="Z48" s="12">
        <v>4</v>
      </c>
      <c r="AA48" s="351">
        <v>2</v>
      </c>
      <c r="AB48" s="350">
        <v>1</v>
      </c>
      <c r="AC48" s="350">
        <v>1</v>
      </c>
      <c r="AD48" s="15">
        <v>0</v>
      </c>
      <c r="AE48" s="16">
        <v>1</v>
      </c>
      <c r="AF48" s="350">
        <v>0</v>
      </c>
      <c r="AG48" s="350">
        <v>0</v>
      </c>
      <c r="AH48" s="345">
        <v>0</v>
      </c>
      <c r="AI48" s="17">
        <v>1</v>
      </c>
      <c r="AJ48" s="12">
        <v>1</v>
      </c>
      <c r="AK48" s="351">
        <v>1</v>
      </c>
      <c r="AL48" s="350">
        <v>0</v>
      </c>
      <c r="AM48" s="162">
        <v>0</v>
      </c>
      <c r="AN48" s="14">
        <v>2</v>
      </c>
      <c r="AO48" s="15">
        <v>1</v>
      </c>
      <c r="AS48" s="124">
        <v>3</v>
      </c>
    </row>
    <row r="49" spans="1:45" ht="28">
      <c r="A49" s="18">
        <v>520062</v>
      </c>
      <c r="B49" s="348">
        <v>42</v>
      </c>
      <c r="C49" s="19" t="s">
        <v>89</v>
      </c>
      <c r="D49" s="12">
        <v>14</v>
      </c>
      <c r="E49" s="351">
        <v>9</v>
      </c>
      <c r="F49" s="350">
        <v>0</v>
      </c>
      <c r="G49" s="350">
        <v>1</v>
      </c>
      <c r="H49" s="350">
        <v>0</v>
      </c>
      <c r="I49" s="350">
        <v>0</v>
      </c>
      <c r="J49" s="350">
        <v>0</v>
      </c>
      <c r="K49" s="350">
        <v>0</v>
      </c>
      <c r="L49" s="15">
        <v>5</v>
      </c>
      <c r="M49" s="14">
        <v>18</v>
      </c>
      <c r="N49" s="350">
        <v>11</v>
      </c>
      <c r="O49" s="350">
        <v>0</v>
      </c>
      <c r="P49" s="350">
        <v>0</v>
      </c>
      <c r="Q49" s="350">
        <v>38</v>
      </c>
      <c r="R49" s="350">
        <v>20</v>
      </c>
      <c r="S49" s="350">
        <v>0</v>
      </c>
      <c r="T49" s="350">
        <v>0</v>
      </c>
      <c r="U49" s="350">
        <v>0</v>
      </c>
      <c r="V49" s="350">
        <v>0</v>
      </c>
      <c r="W49" s="350">
        <v>1</v>
      </c>
      <c r="X49" s="350">
        <v>0</v>
      </c>
      <c r="Y49" s="15">
        <v>7</v>
      </c>
      <c r="Z49" s="12">
        <v>10</v>
      </c>
      <c r="AA49" s="351">
        <v>1</v>
      </c>
      <c r="AB49" s="350">
        <v>1</v>
      </c>
      <c r="AC49" s="350">
        <v>8</v>
      </c>
      <c r="AD49" s="15">
        <v>0</v>
      </c>
      <c r="AE49" s="16">
        <v>6</v>
      </c>
      <c r="AF49" s="350">
        <v>0</v>
      </c>
      <c r="AG49" s="350">
        <v>0</v>
      </c>
      <c r="AH49" s="345">
        <v>0</v>
      </c>
      <c r="AI49" s="17">
        <v>6</v>
      </c>
      <c r="AJ49" s="12">
        <v>2</v>
      </c>
      <c r="AK49" s="351">
        <v>2</v>
      </c>
      <c r="AL49" s="350">
        <v>0</v>
      </c>
      <c r="AM49" s="162">
        <v>0</v>
      </c>
      <c r="AN49" s="14">
        <v>2</v>
      </c>
      <c r="AO49" s="15">
        <v>1</v>
      </c>
      <c r="AS49" s="124">
        <v>0</v>
      </c>
    </row>
    <row r="50" spans="1:45" ht="28">
      <c r="A50" s="18">
        <v>520063</v>
      </c>
      <c r="B50" s="348">
        <v>43</v>
      </c>
      <c r="C50" s="19" t="s">
        <v>90</v>
      </c>
      <c r="D50" s="12">
        <v>93</v>
      </c>
      <c r="E50" s="351">
        <v>66</v>
      </c>
      <c r="F50" s="350">
        <v>2</v>
      </c>
      <c r="G50" s="350">
        <v>13</v>
      </c>
      <c r="H50" s="350">
        <v>0</v>
      </c>
      <c r="I50" s="350">
        <v>0</v>
      </c>
      <c r="J50" s="350">
        <v>0</v>
      </c>
      <c r="K50" s="350">
        <v>0</v>
      </c>
      <c r="L50" s="15">
        <v>27</v>
      </c>
      <c r="M50" s="14">
        <v>76</v>
      </c>
      <c r="N50" s="350">
        <v>55</v>
      </c>
      <c r="O50" s="350">
        <v>1</v>
      </c>
      <c r="P50" s="350">
        <v>0</v>
      </c>
      <c r="Q50" s="350">
        <v>1</v>
      </c>
      <c r="R50" s="350">
        <v>1</v>
      </c>
      <c r="S50" s="350">
        <v>0</v>
      </c>
      <c r="T50" s="350">
        <v>0</v>
      </c>
      <c r="U50" s="350">
        <v>8</v>
      </c>
      <c r="V50" s="350">
        <v>0</v>
      </c>
      <c r="W50" s="350">
        <v>5</v>
      </c>
      <c r="X50" s="350">
        <v>0</v>
      </c>
      <c r="Y50" s="15">
        <v>21</v>
      </c>
      <c r="Z50" s="12">
        <v>38</v>
      </c>
      <c r="AA50" s="351">
        <v>16</v>
      </c>
      <c r="AB50" s="350">
        <v>3</v>
      </c>
      <c r="AC50" s="350">
        <v>19</v>
      </c>
      <c r="AD50" s="15">
        <v>0</v>
      </c>
      <c r="AE50" s="16">
        <v>11</v>
      </c>
      <c r="AF50" s="350">
        <v>0</v>
      </c>
      <c r="AG50" s="350">
        <v>1</v>
      </c>
      <c r="AH50" s="345">
        <v>0</v>
      </c>
      <c r="AI50" s="17">
        <v>11</v>
      </c>
      <c r="AJ50" s="12">
        <v>1</v>
      </c>
      <c r="AK50" s="351">
        <v>1</v>
      </c>
      <c r="AL50" s="350">
        <v>1</v>
      </c>
      <c r="AM50" s="162">
        <v>0</v>
      </c>
      <c r="AN50" s="14">
        <v>20</v>
      </c>
      <c r="AO50" s="15">
        <v>1</v>
      </c>
      <c r="AS50" s="124">
        <v>0</v>
      </c>
    </row>
    <row r="51" spans="1:45" ht="28">
      <c r="A51" s="18">
        <v>520064</v>
      </c>
      <c r="B51" s="348">
        <v>44</v>
      </c>
      <c r="C51" s="19" t="s">
        <v>91</v>
      </c>
      <c r="D51" s="12">
        <v>5</v>
      </c>
      <c r="E51" s="351">
        <v>4</v>
      </c>
      <c r="F51" s="350">
        <v>0</v>
      </c>
      <c r="G51" s="350">
        <v>1</v>
      </c>
      <c r="H51" s="350">
        <v>0</v>
      </c>
      <c r="I51" s="350">
        <v>0</v>
      </c>
      <c r="J51" s="350">
        <v>0</v>
      </c>
      <c r="K51" s="350">
        <v>0</v>
      </c>
      <c r="L51" s="15">
        <v>1</v>
      </c>
      <c r="M51" s="14">
        <v>2</v>
      </c>
      <c r="N51" s="350">
        <v>1</v>
      </c>
      <c r="O51" s="350">
        <v>0</v>
      </c>
      <c r="P51" s="350">
        <v>0</v>
      </c>
      <c r="Q51" s="350">
        <v>43</v>
      </c>
      <c r="R51" s="350">
        <v>18</v>
      </c>
      <c r="S51" s="350">
        <v>0</v>
      </c>
      <c r="T51" s="350">
        <v>0</v>
      </c>
      <c r="U51" s="350">
        <v>1</v>
      </c>
      <c r="V51" s="350">
        <v>0</v>
      </c>
      <c r="W51" s="350">
        <v>1</v>
      </c>
      <c r="X51" s="350">
        <v>0</v>
      </c>
      <c r="Y51" s="15">
        <v>1</v>
      </c>
      <c r="Z51" s="12">
        <v>3</v>
      </c>
      <c r="AA51" s="351">
        <v>1</v>
      </c>
      <c r="AB51" s="350">
        <v>1</v>
      </c>
      <c r="AC51" s="350">
        <v>1</v>
      </c>
      <c r="AD51" s="15">
        <v>0</v>
      </c>
      <c r="AE51" s="16">
        <v>1</v>
      </c>
      <c r="AF51" s="350">
        <v>0</v>
      </c>
      <c r="AG51" s="350">
        <v>0</v>
      </c>
      <c r="AH51" s="345">
        <v>0</v>
      </c>
      <c r="AI51" s="17">
        <v>1</v>
      </c>
      <c r="AJ51" s="12">
        <v>1</v>
      </c>
      <c r="AK51" s="351">
        <v>1</v>
      </c>
      <c r="AL51" s="350">
        <v>0</v>
      </c>
      <c r="AM51" s="162">
        <v>0</v>
      </c>
      <c r="AN51" s="14">
        <v>2</v>
      </c>
      <c r="AO51" s="15">
        <v>1</v>
      </c>
      <c r="AS51" s="124">
        <v>0</v>
      </c>
    </row>
    <row r="52" spans="1:45" ht="28">
      <c r="A52" s="18">
        <v>520065</v>
      </c>
      <c r="B52" s="348">
        <v>45</v>
      </c>
      <c r="C52" s="19" t="s">
        <v>92</v>
      </c>
      <c r="D52" s="12">
        <v>2756</v>
      </c>
      <c r="E52" s="351">
        <v>2498</v>
      </c>
      <c r="F52" s="350">
        <v>165</v>
      </c>
      <c r="G52" s="350">
        <v>479</v>
      </c>
      <c r="H52" s="350">
        <v>0</v>
      </c>
      <c r="I52" s="350">
        <v>0</v>
      </c>
      <c r="J52" s="350">
        <v>0</v>
      </c>
      <c r="K52" s="350">
        <v>114</v>
      </c>
      <c r="L52" s="15">
        <v>144</v>
      </c>
      <c r="M52" s="14">
        <v>1972</v>
      </c>
      <c r="N52" s="350">
        <v>1444</v>
      </c>
      <c r="O52" s="350">
        <v>80</v>
      </c>
      <c r="P52" s="350">
        <v>41</v>
      </c>
      <c r="Q52" s="350">
        <v>8</v>
      </c>
      <c r="R52" s="350">
        <v>6</v>
      </c>
      <c r="S52" s="350">
        <v>0</v>
      </c>
      <c r="T52" s="350">
        <v>3</v>
      </c>
      <c r="U52" s="350">
        <v>3</v>
      </c>
      <c r="V52" s="350">
        <v>0</v>
      </c>
      <c r="W52" s="350">
        <v>124</v>
      </c>
      <c r="X52" s="350">
        <v>0</v>
      </c>
      <c r="Y52" s="15">
        <v>528</v>
      </c>
      <c r="Z52" s="12">
        <v>1063</v>
      </c>
      <c r="AA52" s="351">
        <v>870</v>
      </c>
      <c r="AB52" s="350">
        <v>3</v>
      </c>
      <c r="AC52" s="350">
        <v>94</v>
      </c>
      <c r="AD52" s="15">
        <v>96</v>
      </c>
      <c r="AE52" s="16">
        <v>169</v>
      </c>
      <c r="AF52" s="350">
        <v>0</v>
      </c>
      <c r="AG52" s="350">
        <v>20</v>
      </c>
      <c r="AH52" s="345">
        <v>1</v>
      </c>
      <c r="AI52" s="17">
        <v>170</v>
      </c>
      <c r="AJ52" s="12">
        <v>111</v>
      </c>
      <c r="AK52" s="351">
        <v>111</v>
      </c>
      <c r="AL52" s="350">
        <v>8</v>
      </c>
      <c r="AM52" s="162">
        <v>0</v>
      </c>
      <c r="AN52" s="14">
        <v>338</v>
      </c>
      <c r="AO52" s="15">
        <v>1</v>
      </c>
      <c r="AS52" s="124">
        <v>0</v>
      </c>
    </row>
    <row r="53" spans="1:45" ht="28">
      <c r="A53" s="18">
        <v>520069</v>
      </c>
      <c r="B53" s="348">
        <v>46</v>
      </c>
      <c r="C53" s="19" t="s">
        <v>93</v>
      </c>
      <c r="D53" s="12">
        <v>8</v>
      </c>
      <c r="E53" s="351">
        <v>5</v>
      </c>
      <c r="F53" s="350">
        <v>1</v>
      </c>
      <c r="G53" s="350">
        <v>1</v>
      </c>
      <c r="H53" s="350">
        <v>0</v>
      </c>
      <c r="I53" s="350">
        <v>0</v>
      </c>
      <c r="J53" s="350">
        <v>0</v>
      </c>
      <c r="K53" s="350">
        <v>0</v>
      </c>
      <c r="L53" s="15">
        <v>3</v>
      </c>
      <c r="M53" s="14">
        <v>8</v>
      </c>
      <c r="N53" s="350">
        <v>6</v>
      </c>
      <c r="O53" s="350">
        <v>0</v>
      </c>
      <c r="P53" s="350">
        <v>0</v>
      </c>
      <c r="Q53" s="350">
        <v>28</v>
      </c>
      <c r="R53" s="350">
        <v>12</v>
      </c>
      <c r="S53" s="350">
        <v>0</v>
      </c>
      <c r="T53" s="350">
        <v>0</v>
      </c>
      <c r="U53" s="350">
        <v>1</v>
      </c>
      <c r="V53" s="350">
        <v>0</v>
      </c>
      <c r="W53" s="350">
        <v>2</v>
      </c>
      <c r="X53" s="350">
        <v>0</v>
      </c>
      <c r="Y53" s="15">
        <v>2</v>
      </c>
      <c r="Z53" s="12">
        <v>3</v>
      </c>
      <c r="AA53" s="351">
        <v>1</v>
      </c>
      <c r="AB53" s="350">
        <v>1</v>
      </c>
      <c r="AC53" s="350">
        <v>1</v>
      </c>
      <c r="AD53" s="15">
        <v>0</v>
      </c>
      <c r="AE53" s="16">
        <v>1</v>
      </c>
      <c r="AF53" s="350">
        <v>0</v>
      </c>
      <c r="AG53" s="350">
        <v>0</v>
      </c>
      <c r="AH53" s="345">
        <v>0</v>
      </c>
      <c r="AI53" s="17">
        <v>1</v>
      </c>
      <c r="AJ53" s="12">
        <v>1</v>
      </c>
      <c r="AK53" s="351">
        <v>1</v>
      </c>
      <c r="AL53" s="350">
        <v>0</v>
      </c>
      <c r="AM53" s="162">
        <v>0</v>
      </c>
      <c r="AN53" s="14">
        <v>5</v>
      </c>
      <c r="AO53" s="15">
        <v>1</v>
      </c>
      <c r="AS53" s="124">
        <v>0</v>
      </c>
    </row>
    <row r="54" spans="1:45" ht="28">
      <c r="A54" s="18">
        <v>520070</v>
      </c>
      <c r="B54" s="348">
        <v>47</v>
      </c>
      <c r="C54" s="19" t="s">
        <v>94</v>
      </c>
      <c r="D54" s="12">
        <v>17</v>
      </c>
      <c r="E54" s="351">
        <v>5</v>
      </c>
      <c r="F54" s="350">
        <v>2</v>
      </c>
      <c r="G54" s="350">
        <v>1</v>
      </c>
      <c r="H54" s="350">
        <v>0</v>
      </c>
      <c r="I54" s="350">
        <v>0</v>
      </c>
      <c r="J54" s="350">
        <v>0</v>
      </c>
      <c r="K54" s="350">
        <v>0</v>
      </c>
      <c r="L54" s="15">
        <v>12</v>
      </c>
      <c r="M54" s="14">
        <v>20</v>
      </c>
      <c r="N54" s="350">
        <v>1</v>
      </c>
      <c r="O54" s="350">
        <v>0</v>
      </c>
      <c r="P54" s="350">
        <v>0</v>
      </c>
      <c r="Q54" s="350">
        <v>19</v>
      </c>
      <c r="R54" s="350">
        <v>14</v>
      </c>
      <c r="S54" s="350">
        <v>0</v>
      </c>
      <c r="T54" s="350">
        <v>2</v>
      </c>
      <c r="U54" s="350">
        <v>0</v>
      </c>
      <c r="V54" s="350">
        <v>0</v>
      </c>
      <c r="W54" s="350">
        <v>1</v>
      </c>
      <c r="X54" s="350">
        <v>0</v>
      </c>
      <c r="Y54" s="15">
        <v>19</v>
      </c>
      <c r="Z54" s="12">
        <v>11</v>
      </c>
      <c r="AA54" s="351">
        <v>1</v>
      </c>
      <c r="AB54" s="350">
        <v>2</v>
      </c>
      <c r="AC54" s="350">
        <v>8</v>
      </c>
      <c r="AD54" s="15">
        <v>0</v>
      </c>
      <c r="AE54" s="16">
        <v>4</v>
      </c>
      <c r="AF54" s="350">
        <v>0</v>
      </c>
      <c r="AG54" s="350">
        <v>0</v>
      </c>
      <c r="AH54" s="345">
        <v>0</v>
      </c>
      <c r="AI54" s="17">
        <v>4</v>
      </c>
      <c r="AJ54" s="12">
        <v>3</v>
      </c>
      <c r="AK54" s="351">
        <v>3</v>
      </c>
      <c r="AL54" s="350">
        <v>2</v>
      </c>
      <c r="AM54" s="162">
        <v>0</v>
      </c>
      <c r="AN54" s="14">
        <v>14</v>
      </c>
      <c r="AO54" s="15">
        <v>1</v>
      </c>
      <c r="AS54" s="124">
        <v>0</v>
      </c>
    </row>
    <row r="55" spans="1:45" ht="28">
      <c r="A55" s="18">
        <v>520071</v>
      </c>
      <c r="B55" s="348">
        <v>48</v>
      </c>
      <c r="C55" s="19" t="s">
        <v>95</v>
      </c>
      <c r="D55" s="12">
        <v>6</v>
      </c>
      <c r="E55" s="351">
        <v>4</v>
      </c>
      <c r="F55" s="350">
        <v>1</v>
      </c>
      <c r="G55" s="350">
        <v>1</v>
      </c>
      <c r="H55" s="350">
        <v>0</v>
      </c>
      <c r="I55" s="350">
        <v>0</v>
      </c>
      <c r="J55" s="350">
        <v>0</v>
      </c>
      <c r="K55" s="350">
        <v>0</v>
      </c>
      <c r="L55" s="15">
        <v>2</v>
      </c>
      <c r="M55" s="14">
        <v>6</v>
      </c>
      <c r="N55" s="350">
        <v>4</v>
      </c>
      <c r="O55" s="350">
        <v>0</v>
      </c>
      <c r="P55" s="350">
        <v>0</v>
      </c>
      <c r="Q55" s="350">
        <v>29</v>
      </c>
      <c r="R55" s="350">
        <v>15</v>
      </c>
      <c r="S55" s="350">
        <v>0</v>
      </c>
      <c r="T55" s="350">
        <v>0</v>
      </c>
      <c r="U55" s="350">
        <v>0</v>
      </c>
      <c r="V55" s="350">
        <v>0</v>
      </c>
      <c r="W55" s="350">
        <v>1</v>
      </c>
      <c r="X55" s="350">
        <v>0</v>
      </c>
      <c r="Y55" s="15">
        <v>2</v>
      </c>
      <c r="Z55" s="12">
        <v>7</v>
      </c>
      <c r="AA55" s="351">
        <v>2</v>
      </c>
      <c r="AB55" s="350">
        <v>3</v>
      </c>
      <c r="AC55" s="350">
        <v>2</v>
      </c>
      <c r="AD55" s="15">
        <v>0</v>
      </c>
      <c r="AE55" s="16">
        <v>2</v>
      </c>
      <c r="AF55" s="350">
        <v>0</v>
      </c>
      <c r="AG55" s="350">
        <v>1</v>
      </c>
      <c r="AH55" s="345">
        <v>0</v>
      </c>
      <c r="AI55" s="17">
        <v>2</v>
      </c>
      <c r="AJ55" s="12">
        <v>1</v>
      </c>
      <c r="AK55" s="351">
        <v>1</v>
      </c>
      <c r="AL55" s="350">
        <v>0</v>
      </c>
      <c r="AM55" s="162">
        <v>0</v>
      </c>
      <c r="AN55" s="14">
        <v>2</v>
      </c>
      <c r="AO55" s="15">
        <v>1</v>
      </c>
      <c r="AS55" s="124">
        <v>0</v>
      </c>
    </row>
    <row r="56" spans="1:45" ht="28">
      <c r="A56" s="18">
        <v>520072</v>
      </c>
      <c r="B56" s="348">
        <v>49</v>
      </c>
      <c r="C56" s="19" t="s">
        <v>96</v>
      </c>
      <c r="D56" s="12">
        <v>35</v>
      </c>
      <c r="E56" s="351">
        <v>34</v>
      </c>
      <c r="F56" s="350">
        <v>2</v>
      </c>
      <c r="G56" s="350">
        <v>1</v>
      </c>
      <c r="H56" s="350">
        <v>0</v>
      </c>
      <c r="I56" s="350">
        <v>0</v>
      </c>
      <c r="J56" s="350">
        <v>0</v>
      </c>
      <c r="K56" s="350">
        <v>0</v>
      </c>
      <c r="L56" s="15">
        <v>1</v>
      </c>
      <c r="M56" s="14">
        <v>41</v>
      </c>
      <c r="N56" s="350">
        <v>40</v>
      </c>
      <c r="O56" s="350">
        <v>1</v>
      </c>
      <c r="P56" s="350">
        <v>0</v>
      </c>
      <c r="Q56" s="350">
        <v>1</v>
      </c>
      <c r="R56" s="350">
        <v>1</v>
      </c>
      <c r="S56" s="350">
        <v>0</v>
      </c>
      <c r="T56" s="350">
        <v>0</v>
      </c>
      <c r="U56" s="350">
        <v>1</v>
      </c>
      <c r="V56" s="350">
        <v>0</v>
      </c>
      <c r="W56" s="350">
        <v>2</v>
      </c>
      <c r="X56" s="350">
        <v>0</v>
      </c>
      <c r="Y56" s="15">
        <v>1</v>
      </c>
      <c r="Z56" s="12">
        <v>14</v>
      </c>
      <c r="AA56" s="351">
        <v>8</v>
      </c>
      <c r="AB56" s="350">
        <v>1</v>
      </c>
      <c r="AC56" s="350">
        <v>5</v>
      </c>
      <c r="AD56" s="15">
        <v>0</v>
      </c>
      <c r="AE56" s="16">
        <v>4</v>
      </c>
      <c r="AF56" s="350">
        <v>0</v>
      </c>
      <c r="AG56" s="350">
        <v>1</v>
      </c>
      <c r="AH56" s="345">
        <v>0</v>
      </c>
      <c r="AI56" s="17">
        <v>4</v>
      </c>
      <c r="AJ56" s="12">
        <v>3</v>
      </c>
      <c r="AK56" s="351">
        <v>3</v>
      </c>
      <c r="AL56" s="350">
        <v>1</v>
      </c>
      <c r="AM56" s="162">
        <v>0</v>
      </c>
      <c r="AN56" s="14">
        <v>17</v>
      </c>
      <c r="AO56" s="15">
        <v>1</v>
      </c>
      <c r="AS56" s="124">
        <v>0</v>
      </c>
    </row>
    <row r="57" spans="1:45" ht="28">
      <c r="A57" s="18">
        <v>520073</v>
      </c>
      <c r="B57" s="348">
        <v>50</v>
      </c>
      <c r="C57" s="19" t="s">
        <v>97</v>
      </c>
      <c r="D57" s="12">
        <v>72</v>
      </c>
      <c r="E57" s="351">
        <v>68</v>
      </c>
      <c r="F57" s="350">
        <v>12</v>
      </c>
      <c r="G57" s="350">
        <v>4</v>
      </c>
      <c r="H57" s="350">
        <v>0</v>
      </c>
      <c r="I57" s="350">
        <v>0</v>
      </c>
      <c r="J57" s="350">
        <v>0</v>
      </c>
      <c r="K57" s="350">
        <v>0</v>
      </c>
      <c r="L57" s="15">
        <v>4</v>
      </c>
      <c r="M57" s="14">
        <v>92</v>
      </c>
      <c r="N57" s="350">
        <v>90</v>
      </c>
      <c r="O57" s="350">
        <v>6</v>
      </c>
      <c r="P57" s="350">
        <v>1</v>
      </c>
      <c r="Q57" s="350">
        <v>7</v>
      </c>
      <c r="R57" s="350">
        <v>2</v>
      </c>
      <c r="S57" s="350">
        <v>0</v>
      </c>
      <c r="T57" s="350">
        <v>0</v>
      </c>
      <c r="U57" s="350">
        <v>2</v>
      </c>
      <c r="V57" s="350">
        <v>0</v>
      </c>
      <c r="W57" s="350">
        <v>7</v>
      </c>
      <c r="X57" s="350">
        <v>0</v>
      </c>
      <c r="Y57" s="15">
        <v>2</v>
      </c>
      <c r="Z57" s="12">
        <v>64</v>
      </c>
      <c r="AA57" s="351">
        <v>32</v>
      </c>
      <c r="AB57" s="350">
        <v>3</v>
      </c>
      <c r="AC57" s="350">
        <v>29</v>
      </c>
      <c r="AD57" s="15">
        <v>0</v>
      </c>
      <c r="AE57" s="16">
        <v>7</v>
      </c>
      <c r="AF57" s="350">
        <v>0</v>
      </c>
      <c r="AG57" s="350">
        <v>1</v>
      </c>
      <c r="AH57" s="345">
        <v>1</v>
      </c>
      <c r="AI57" s="17">
        <v>8</v>
      </c>
      <c r="AJ57" s="12">
        <v>1</v>
      </c>
      <c r="AK57" s="351">
        <v>1</v>
      </c>
      <c r="AL57" s="350">
        <v>1</v>
      </c>
      <c r="AM57" s="162">
        <v>0</v>
      </c>
      <c r="AN57" s="14">
        <v>42</v>
      </c>
      <c r="AO57" s="15">
        <v>1</v>
      </c>
      <c r="AS57" s="124">
        <v>0</v>
      </c>
    </row>
    <row r="58" spans="1:45" ht="28">
      <c r="A58" s="18">
        <v>520074</v>
      </c>
      <c r="B58" s="348">
        <v>51</v>
      </c>
      <c r="C58" s="19" t="s">
        <v>98</v>
      </c>
      <c r="D58" s="12">
        <v>11</v>
      </c>
      <c r="E58" s="351">
        <v>8</v>
      </c>
      <c r="F58" s="350">
        <v>0</v>
      </c>
      <c r="G58" s="350">
        <v>1</v>
      </c>
      <c r="H58" s="350">
        <v>0</v>
      </c>
      <c r="I58" s="350">
        <v>0</v>
      </c>
      <c r="J58" s="350">
        <v>0</v>
      </c>
      <c r="K58" s="350">
        <v>0</v>
      </c>
      <c r="L58" s="15">
        <v>3</v>
      </c>
      <c r="M58" s="14">
        <v>13</v>
      </c>
      <c r="N58" s="350">
        <v>9</v>
      </c>
      <c r="O58" s="350">
        <v>1</v>
      </c>
      <c r="P58" s="350">
        <v>0</v>
      </c>
      <c r="Q58" s="350">
        <v>2</v>
      </c>
      <c r="R58" s="350">
        <v>1</v>
      </c>
      <c r="S58" s="350">
        <v>0</v>
      </c>
      <c r="T58" s="350">
        <v>0</v>
      </c>
      <c r="U58" s="350">
        <v>1</v>
      </c>
      <c r="V58" s="350">
        <v>0</v>
      </c>
      <c r="W58" s="350">
        <v>2</v>
      </c>
      <c r="X58" s="350">
        <v>0</v>
      </c>
      <c r="Y58" s="15">
        <v>4</v>
      </c>
      <c r="Z58" s="12">
        <v>15</v>
      </c>
      <c r="AA58" s="351">
        <v>5</v>
      </c>
      <c r="AB58" s="350">
        <v>2</v>
      </c>
      <c r="AC58" s="350">
        <v>8</v>
      </c>
      <c r="AD58" s="15">
        <v>0</v>
      </c>
      <c r="AE58" s="16">
        <v>5</v>
      </c>
      <c r="AF58" s="350">
        <v>0</v>
      </c>
      <c r="AG58" s="350">
        <v>1</v>
      </c>
      <c r="AH58" s="345">
        <v>0</v>
      </c>
      <c r="AI58" s="17">
        <v>5</v>
      </c>
      <c r="AJ58" s="12">
        <v>1</v>
      </c>
      <c r="AK58" s="351">
        <v>1</v>
      </c>
      <c r="AL58" s="350">
        <v>1</v>
      </c>
      <c r="AM58" s="162">
        <v>0</v>
      </c>
      <c r="AN58" s="14">
        <v>5</v>
      </c>
      <c r="AO58" s="15">
        <v>1</v>
      </c>
      <c r="AS58" s="124">
        <v>18</v>
      </c>
    </row>
    <row r="59" spans="1:45" ht="28">
      <c r="A59" s="18">
        <v>520076</v>
      </c>
      <c r="B59" s="348">
        <v>52</v>
      </c>
      <c r="C59" s="19" t="s">
        <v>99</v>
      </c>
      <c r="D59" s="12">
        <v>5</v>
      </c>
      <c r="E59" s="351">
        <v>4</v>
      </c>
      <c r="F59" s="350">
        <v>0</v>
      </c>
      <c r="G59" s="350">
        <v>1</v>
      </c>
      <c r="H59" s="350">
        <v>0</v>
      </c>
      <c r="I59" s="350">
        <v>0</v>
      </c>
      <c r="J59" s="350">
        <v>0</v>
      </c>
      <c r="K59" s="350">
        <v>0</v>
      </c>
      <c r="L59" s="15">
        <v>1</v>
      </c>
      <c r="M59" s="14">
        <v>20</v>
      </c>
      <c r="N59" s="350">
        <v>19</v>
      </c>
      <c r="O59" s="350">
        <v>0</v>
      </c>
      <c r="P59" s="350">
        <v>0</v>
      </c>
      <c r="Q59" s="350">
        <v>27</v>
      </c>
      <c r="R59" s="350">
        <v>11</v>
      </c>
      <c r="S59" s="350">
        <v>0</v>
      </c>
      <c r="T59" s="350">
        <v>4</v>
      </c>
      <c r="U59" s="350">
        <v>6</v>
      </c>
      <c r="V59" s="350">
        <v>0</v>
      </c>
      <c r="W59" s="350">
        <v>1</v>
      </c>
      <c r="X59" s="350">
        <v>0</v>
      </c>
      <c r="Y59" s="15">
        <v>1</v>
      </c>
      <c r="Z59" s="12">
        <v>4</v>
      </c>
      <c r="AA59" s="351">
        <v>2</v>
      </c>
      <c r="AB59" s="350">
        <v>1</v>
      </c>
      <c r="AC59" s="350">
        <v>1</v>
      </c>
      <c r="AD59" s="15">
        <v>0</v>
      </c>
      <c r="AE59" s="16">
        <v>1</v>
      </c>
      <c r="AF59" s="350">
        <v>0</v>
      </c>
      <c r="AG59" s="350">
        <v>0</v>
      </c>
      <c r="AH59" s="345">
        <v>0</v>
      </c>
      <c r="AI59" s="17">
        <v>1</v>
      </c>
      <c r="AJ59" s="12">
        <v>1</v>
      </c>
      <c r="AK59" s="351">
        <v>1</v>
      </c>
      <c r="AL59" s="350">
        <v>0</v>
      </c>
      <c r="AM59" s="162">
        <v>0</v>
      </c>
      <c r="AN59" s="14">
        <v>1</v>
      </c>
      <c r="AO59" s="15">
        <v>1</v>
      </c>
      <c r="AS59" s="124">
        <v>8</v>
      </c>
    </row>
    <row r="60" spans="1:45" ht="28">
      <c r="A60" s="18">
        <v>520077</v>
      </c>
      <c r="B60" s="348">
        <v>53</v>
      </c>
      <c r="C60" s="19" t="s">
        <v>100</v>
      </c>
      <c r="D60" s="12">
        <v>7</v>
      </c>
      <c r="E60" s="351">
        <v>4</v>
      </c>
      <c r="F60" s="350">
        <v>0</v>
      </c>
      <c r="G60" s="350">
        <v>1</v>
      </c>
      <c r="H60" s="350">
        <v>0</v>
      </c>
      <c r="I60" s="350">
        <v>0</v>
      </c>
      <c r="J60" s="350">
        <v>0</v>
      </c>
      <c r="K60" s="350">
        <v>0</v>
      </c>
      <c r="L60" s="15">
        <v>3</v>
      </c>
      <c r="M60" s="14">
        <v>11</v>
      </c>
      <c r="N60" s="350">
        <v>9</v>
      </c>
      <c r="O60" s="350">
        <v>0</v>
      </c>
      <c r="P60" s="350">
        <v>0</v>
      </c>
      <c r="Q60" s="350">
        <v>24</v>
      </c>
      <c r="R60" s="350">
        <v>0</v>
      </c>
      <c r="S60" s="350">
        <v>0</v>
      </c>
      <c r="T60" s="350">
        <v>0</v>
      </c>
      <c r="U60" s="350">
        <v>0</v>
      </c>
      <c r="V60" s="350">
        <v>0</v>
      </c>
      <c r="W60" s="350">
        <v>2</v>
      </c>
      <c r="X60" s="350">
        <v>0</v>
      </c>
      <c r="Y60" s="15">
        <v>2</v>
      </c>
      <c r="Z60" s="12">
        <v>7</v>
      </c>
      <c r="AA60" s="351">
        <v>0</v>
      </c>
      <c r="AB60" s="350">
        <v>0</v>
      </c>
      <c r="AC60" s="350">
        <v>7</v>
      </c>
      <c r="AD60" s="15">
        <v>0</v>
      </c>
      <c r="AE60" s="16">
        <v>1</v>
      </c>
      <c r="AF60" s="350">
        <v>0</v>
      </c>
      <c r="AG60" s="350">
        <v>0</v>
      </c>
      <c r="AH60" s="345">
        <v>0</v>
      </c>
      <c r="AI60" s="17">
        <v>1</v>
      </c>
      <c r="AJ60" s="12">
        <v>3</v>
      </c>
      <c r="AK60" s="351">
        <v>3</v>
      </c>
      <c r="AL60" s="350">
        <v>0</v>
      </c>
      <c r="AM60" s="162">
        <v>0</v>
      </c>
      <c r="AN60" s="14">
        <v>9</v>
      </c>
      <c r="AO60" s="15">
        <v>0</v>
      </c>
      <c r="AS60" s="124">
        <v>0</v>
      </c>
    </row>
    <row r="61" spans="1:45" ht="28">
      <c r="A61" s="18">
        <v>520078</v>
      </c>
      <c r="B61" s="348">
        <v>54</v>
      </c>
      <c r="C61" s="19" t="s">
        <v>101</v>
      </c>
      <c r="D61" s="12">
        <v>104</v>
      </c>
      <c r="E61" s="351">
        <v>79</v>
      </c>
      <c r="F61" s="350">
        <v>3</v>
      </c>
      <c r="G61" s="350">
        <v>12</v>
      </c>
      <c r="H61" s="350">
        <v>0</v>
      </c>
      <c r="I61" s="350">
        <v>0</v>
      </c>
      <c r="J61" s="350">
        <v>0</v>
      </c>
      <c r="K61" s="350">
        <v>0</v>
      </c>
      <c r="L61" s="15">
        <v>25</v>
      </c>
      <c r="M61" s="14">
        <v>67</v>
      </c>
      <c r="N61" s="350">
        <v>45</v>
      </c>
      <c r="O61" s="350">
        <v>0</v>
      </c>
      <c r="P61" s="350">
        <v>0</v>
      </c>
      <c r="Q61" s="350">
        <v>32</v>
      </c>
      <c r="R61" s="350">
        <v>7</v>
      </c>
      <c r="S61" s="350">
        <v>0</v>
      </c>
      <c r="T61" s="350">
        <v>0</v>
      </c>
      <c r="U61" s="350">
        <v>1</v>
      </c>
      <c r="V61" s="350">
        <v>0</v>
      </c>
      <c r="W61" s="350">
        <v>1</v>
      </c>
      <c r="X61" s="350">
        <v>0</v>
      </c>
      <c r="Y61" s="15">
        <v>22</v>
      </c>
      <c r="Z61" s="12">
        <v>15</v>
      </c>
      <c r="AA61" s="351">
        <v>7</v>
      </c>
      <c r="AB61" s="350">
        <v>2</v>
      </c>
      <c r="AC61" s="350">
        <v>6</v>
      </c>
      <c r="AD61" s="15">
        <v>0</v>
      </c>
      <c r="AE61" s="16">
        <v>3</v>
      </c>
      <c r="AF61" s="350">
        <v>0</v>
      </c>
      <c r="AG61" s="350">
        <v>0</v>
      </c>
      <c r="AH61" s="345">
        <v>0</v>
      </c>
      <c r="AI61" s="17">
        <v>3</v>
      </c>
      <c r="AJ61" s="12">
        <v>4</v>
      </c>
      <c r="AK61" s="351">
        <v>4</v>
      </c>
      <c r="AL61" s="350">
        <v>1</v>
      </c>
      <c r="AM61" s="162">
        <v>0</v>
      </c>
      <c r="AN61" s="14">
        <v>12</v>
      </c>
      <c r="AO61" s="15">
        <v>1</v>
      </c>
      <c r="AS61" s="124">
        <v>8</v>
      </c>
    </row>
    <row r="62" spans="1:45" ht="28">
      <c r="A62" s="18">
        <v>520079</v>
      </c>
      <c r="B62" s="348">
        <v>55</v>
      </c>
      <c r="C62" s="19" t="s">
        <v>102</v>
      </c>
      <c r="D62" s="12">
        <v>27</v>
      </c>
      <c r="E62" s="351">
        <v>12</v>
      </c>
      <c r="F62" s="350">
        <v>1</v>
      </c>
      <c r="G62" s="350">
        <v>3</v>
      </c>
      <c r="H62" s="350">
        <v>0</v>
      </c>
      <c r="I62" s="350">
        <v>0</v>
      </c>
      <c r="J62" s="350">
        <v>0</v>
      </c>
      <c r="K62" s="350">
        <v>0</v>
      </c>
      <c r="L62" s="15">
        <v>15</v>
      </c>
      <c r="M62" s="14">
        <v>12</v>
      </c>
      <c r="N62" s="350">
        <v>8</v>
      </c>
      <c r="O62" s="350">
        <v>0</v>
      </c>
      <c r="P62" s="350">
        <v>0</v>
      </c>
      <c r="Q62" s="350">
        <v>19</v>
      </c>
      <c r="R62" s="350">
        <v>8</v>
      </c>
      <c r="S62" s="350">
        <v>0</v>
      </c>
      <c r="T62" s="350">
        <v>3</v>
      </c>
      <c r="U62" s="350">
        <v>0</v>
      </c>
      <c r="V62" s="350">
        <v>0</v>
      </c>
      <c r="W62" s="350">
        <v>1</v>
      </c>
      <c r="X62" s="350">
        <v>0</v>
      </c>
      <c r="Y62" s="15">
        <v>4</v>
      </c>
      <c r="Z62" s="12">
        <v>9</v>
      </c>
      <c r="AA62" s="351">
        <v>2</v>
      </c>
      <c r="AB62" s="350">
        <v>1</v>
      </c>
      <c r="AC62" s="350">
        <v>6</v>
      </c>
      <c r="AD62" s="15">
        <v>0</v>
      </c>
      <c r="AE62" s="16">
        <v>2</v>
      </c>
      <c r="AF62" s="350">
        <v>0</v>
      </c>
      <c r="AG62" s="350">
        <v>0</v>
      </c>
      <c r="AH62" s="345">
        <v>0</v>
      </c>
      <c r="AI62" s="17">
        <v>2</v>
      </c>
      <c r="AJ62" s="12">
        <v>1</v>
      </c>
      <c r="AK62" s="351">
        <v>1</v>
      </c>
      <c r="AL62" s="350">
        <v>0</v>
      </c>
      <c r="AM62" s="162">
        <v>0</v>
      </c>
      <c r="AN62" s="14">
        <v>11</v>
      </c>
      <c r="AO62" s="15">
        <v>1</v>
      </c>
      <c r="AS62" s="124">
        <v>6</v>
      </c>
    </row>
    <row r="63" spans="1:45" ht="28">
      <c r="A63" s="18">
        <v>520080</v>
      </c>
      <c r="B63" s="348">
        <v>56</v>
      </c>
      <c r="C63" s="19" t="s">
        <v>103</v>
      </c>
      <c r="D63" s="12">
        <v>4</v>
      </c>
      <c r="E63" s="351">
        <v>3</v>
      </c>
      <c r="F63" s="350">
        <v>0</v>
      </c>
      <c r="G63" s="350">
        <v>1</v>
      </c>
      <c r="H63" s="350">
        <v>0</v>
      </c>
      <c r="I63" s="350">
        <v>0</v>
      </c>
      <c r="J63" s="350">
        <v>0</v>
      </c>
      <c r="K63" s="350">
        <v>0</v>
      </c>
      <c r="L63" s="15">
        <v>1</v>
      </c>
      <c r="M63" s="14">
        <v>2</v>
      </c>
      <c r="N63" s="350">
        <v>1</v>
      </c>
      <c r="O63" s="350">
        <v>0</v>
      </c>
      <c r="P63" s="350">
        <v>0</v>
      </c>
      <c r="Q63" s="350">
        <v>9</v>
      </c>
      <c r="R63" s="350">
        <v>7</v>
      </c>
      <c r="S63" s="350">
        <v>0</v>
      </c>
      <c r="T63" s="350">
        <v>0</v>
      </c>
      <c r="U63" s="350">
        <v>0</v>
      </c>
      <c r="V63" s="350">
        <v>0</v>
      </c>
      <c r="W63" s="350">
        <v>1</v>
      </c>
      <c r="X63" s="350">
        <v>0</v>
      </c>
      <c r="Y63" s="15">
        <v>1</v>
      </c>
      <c r="Z63" s="12">
        <v>3</v>
      </c>
      <c r="AA63" s="351">
        <v>1</v>
      </c>
      <c r="AB63" s="350">
        <v>1</v>
      </c>
      <c r="AC63" s="350">
        <v>1</v>
      </c>
      <c r="AD63" s="15">
        <v>0</v>
      </c>
      <c r="AE63" s="16">
        <v>1</v>
      </c>
      <c r="AF63" s="350">
        <v>0</v>
      </c>
      <c r="AG63" s="350">
        <v>0</v>
      </c>
      <c r="AH63" s="345">
        <v>0</v>
      </c>
      <c r="AI63" s="17">
        <v>1</v>
      </c>
      <c r="AJ63" s="12">
        <v>2</v>
      </c>
      <c r="AK63" s="351">
        <v>2</v>
      </c>
      <c r="AL63" s="350">
        <v>0</v>
      </c>
      <c r="AM63" s="162">
        <v>0</v>
      </c>
      <c r="AN63" s="14">
        <v>1</v>
      </c>
      <c r="AO63" s="15">
        <v>1</v>
      </c>
      <c r="AS63" s="124">
        <v>0</v>
      </c>
    </row>
    <row r="64" spans="1:45" ht="28">
      <c r="A64" s="18">
        <v>520082</v>
      </c>
      <c r="B64" s="348">
        <v>57</v>
      </c>
      <c r="C64" s="19" t="s">
        <v>104</v>
      </c>
      <c r="D64" s="12">
        <v>5</v>
      </c>
      <c r="E64" s="351">
        <v>4</v>
      </c>
      <c r="F64" s="350">
        <v>0</v>
      </c>
      <c r="G64" s="350">
        <v>1</v>
      </c>
      <c r="H64" s="350">
        <v>0</v>
      </c>
      <c r="I64" s="350">
        <v>0</v>
      </c>
      <c r="J64" s="350">
        <v>0</v>
      </c>
      <c r="K64" s="350">
        <v>0</v>
      </c>
      <c r="L64" s="15">
        <v>1</v>
      </c>
      <c r="M64" s="14">
        <v>7</v>
      </c>
      <c r="N64" s="350">
        <v>6</v>
      </c>
      <c r="O64" s="350">
        <v>0</v>
      </c>
      <c r="P64" s="350">
        <v>0</v>
      </c>
      <c r="Q64" s="350">
        <v>24</v>
      </c>
      <c r="R64" s="350">
        <v>12</v>
      </c>
      <c r="S64" s="350">
        <v>0</v>
      </c>
      <c r="T64" s="350">
        <v>4</v>
      </c>
      <c r="U64" s="350">
        <v>8</v>
      </c>
      <c r="V64" s="350">
        <v>0</v>
      </c>
      <c r="W64" s="350">
        <v>1</v>
      </c>
      <c r="X64" s="350">
        <v>0</v>
      </c>
      <c r="Y64" s="15">
        <v>1</v>
      </c>
      <c r="Z64" s="12">
        <v>5</v>
      </c>
      <c r="AA64" s="351">
        <v>1</v>
      </c>
      <c r="AB64" s="350">
        <v>1</v>
      </c>
      <c r="AC64" s="350">
        <v>3</v>
      </c>
      <c r="AD64" s="15">
        <v>0</v>
      </c>
      <c r="AE64" s="16">
        <v>2</v>
      </c>
      <c r="AF64" s="350">
        <v>0</v>
      </c>
      <c r="AG64" s="350">
        <v>0</v>
      </c>
      <c r="AH64" s="345">
        <v>0</v>
      </c>
      <c r="AI64" s="17">
        <v>2</v>
      </c>
      <c r="AJ64" s="12">
        <v>1</v>
      </c>
      <c r="AK64" s="351">
        <v>1</v>
      </c>
      <c r="AL64" s="350">
        <v>0</v>
      </c>
      <c r="AM64" s="162">
        <v>0</v>
      </c>
      <c r="AN64" s="14">
        <v>3</v>
      </c>
      <c r="AO64" s="15">
        <v>1</v>
      </c>
      <c r="AS64" s="124">
        <v>9</v>
      </c>
    </row>
    <row r="65" spans="1:45" ht="28">
      <c r="A65" s="18">
        <v>520084</v>
      </c>
      <c r="B65" s="348">
        <v>58</v>
      </c>
      <c r="C65" s="19" t="s">
        <v>105</v>
      </c>
      <c r="D65" s="12">
        <v>14</v>
      </c>
      <c r="E65" s="351">
        <v>13</v>
      </c>
      <c r="F65" s="350">
        <v>0</v>
      </c>
      <c r="G65" s="350">
        <v>1</v>
      </c>
      <c r="H65" s="350">
        <v>0</v>
      </c>
      <c r="I65" s="350">
        <v>0</v>
      </c>
      <c r="J65" s="350">
        <v>0</v>
      </c>
      <c r="K65" s="350">
        <v>0</v>
      </c>
      <c r="L65" s="15">
        <v>1</v>
      </c>
      <c r="M65" s="14">
        <v>17</v>
      </c>
      <c r="N65" s="350">
        <v>16</v>
      </c>
      <c r="O65" s="350">
        <v>3</v>
      </c>
      <c r="P65" s="350">
        <v>0</v>
      </c>
      <c r="Q65" s="350">
        <v>1</v>
      </c>
      <c r="R65" s="350">
        <v>1</v>
      </c>
      <c r="S65" s="350">
        <v>0</v>
      </c>
      <c r="T65" s="350">
        <v>0</v>
      </c>
      <c r="U65" s="350">
        <v>0</v>
      </c>
      <c r="V65" s="350">
        <v>0</v>
      </c>
      <c r="W65" s="350">
        <v>4</v>
      </c>
      <c r="X65" s="350">
        <v>0</v>
      </c>
      <c r="Y65" s="15">
        <v>1</v>
      </c>
      <c r="Z65" s="12">
        <v>3</v>
      </c>
      <c r="AA65" s="351">
        <v>1</v>
      </c>
      <c r="AB65" s="350">
        <v>1</v>
      </c>
      <c r="AC65" s="350">
        <v>1</v>
      </c>
      <c r="AD65" s="15">
        <v>0</v>
      </c>
      <c r="AE65" s="16">
        <v>4</v>
      </c>
      <c r="AF65" s="350">
        <v>0</v>
      </c>
      <c r="AG65" s="350">
        <v>0</v>
      </c>
      <c r="AH65" s="345">
        <v>0</v>
      </c>
      <c r="AI65" s="17">
        <v>4</v>
      </c>
      <c r="AJ65" s="12">
        <v>2</v>
      </c>
      <c r="AK65" s="351">
        <v>2</v>
      </c>
      <c r="AL65" s="350">
        <v>0</v>
      </c>
      <c r="AM65" s="162">
        <v>0</v>
      </c>
      <c r="AN65" s="14">
        <v>3</v>
      </c>
      <c r="AO65" s="15">
        <v>1</v>
      </c>
      <c r="AS65" s="124">
        <v>0</v>
      </c>
    </row>
    <row r="66" spans="1:45" ht="28">
      <c r="A66" s="18">
        <v>520085</v>
      </c>
      <c r="B66" s="348">
        <v>59</v>
      </c>
      <c r="C66" s="19" t="s">
        <v>106</v>
      </c>
      <c r="D66" s="12">
        <v>40</v>
      </c>
      <c r="E66" s="351">
        <v>34</v>
      </c>
      <c r="F66" s="350">
        <v>7</v>
      </c>
      <c r="G66" s="350">
        <v>1</v>
      </c>
      <c r="H66" s="350">
        <v>0</v>
      </c>
      <c r="I66" s="350">
        <v>0</v>
      </c>
      <c r="J66" s="350">
        <v>0</v>
      </c>
      <c r="K66" s="350">
        <v>0</v>
      </c>
      <c r="L66" s="15">
        <v>6</v>
      </c>
      <c r="M66" s="14">
        <v>43</v>
      </c>
      <c r="N66" s="350">
        <v>40</v>
      </c>
      <c r="O66" s="350">
        <v>0</v>
      </c>
      <c r="P66" s="350">
        <v>0</v>
      </c>
      <c r="Q66" s="350">
        <v>1</v>
      </c>
      <c r="R66" s="350">
        <v>17</v>
      </c>
      <c r="S66" s="350">
        <v>0</v>
      </c>
      <c r="T66" s="350">
        <v>0</v>
      </c>
      <c r="U66" s="350">
        <v>0</v>
      </c>
      <c r="V66" s="350">
        <v>0</v>
      </c>
      <c r="W66" s="350">
        <v>5</v>
      </c>
      <c r="X66" s="350">
        <v>0</v>
      </c>
      <c r="Y66" s="15">
        <v>3</v>
      </c>
      <c r="Z66" s="12">
        <v>17</v>
      </c>
      <c r="AA66" s="351">
        <v>6</v>
      </c>
      <c r="AB66" s="350">
        <v>2</v>
      </c>
      <c r="AC66" s="350">
        <v>9</v>
      </c>
      <c r="AD66" s="15">
        <v>0</v>
      </c>
      <c r="AE66" s="16">
        <v>3</v>
      </c>
      <c r="AF66" s="350">
        <v>0</v>
      </c>
      <c r="AG66" s="350">
        <v>0</v>
      </c>
      <c r="AH66" s="345">
        <v>0</v>
      </c>
      <c r="AI66" s="17">
        <v>3</v>
      </c>
      <c r="AJ66" s="12">
        <v>2</v>
      </c>
      <c r="AK66" s="351">
        <v>2</v>
      </c>
      <c r="AL66" s="350">
        <v>1</v>
      </c>
      <c r="AM66" s="162">
        <v>0</v>
      </c>
      <c r="AN66" s="14">
        <v>12</v>
      </c>
      <c r="AO66" s="15">
        <v>1</v>
      </c>
      <c r="AS66" s="124">
        <v>0</v>
      </c>
    </row>
    <row r="67" spans="1:45" ht="28">
      <c r="A67" s="18">
        <v>520087</v>
      </c>
      <c r="B67" s="348">
        <v>60</v>
      </c>
      <c r="C67" s="19" t="s">
        <v>107</v>
      </c>
      <c r="D67" s="12">
        <v>41</v>
      </c>
      <c r="E67" s="351">
        <v>31</v>
      </c>
      <c r="F67" s="350">
        <v>3</v>
      </c>
      <c r="G67" s="350">
        <v>5</v>
      </c>
      <c r="H67" s="350">
        <v>0</v>
      </c>
      <c r="I67" s="350">
        <v>0</v>
      </c>
      <c r="J67" s="350">
        <v>0</v>
      </c>
      <c r="K67" s="350">
        <v>0</v>
      </c>
      <c r="L67" s="15">
        <v>10</v>
      </c>
      <c r="M67" s="14">
        <v>32</v>
      </c>
      <c r="N67" s="350">
        <v>26</v>
      </c>
      <c r="O67" s="350">
        <v>0</v>
      </c>
      <c r="P67" s="350">
        <v>0</v>
      </c>
      <c r="Q67" s="350">
        <v>46</v>
      </c>
      <c r="R67" s="350">
        <v>19</v>
      </c>
      <c r="S67" s="350">
        <v>0</v>
      </c>
      <c r="T67" s="350">
        <v>7</v>
      </c>
      <c r="U67" s="350">
        <v>1</v>
      </c>
      <c r="V67" s="350">
        <v>0</v>
      </c>
      <c r="W67" s="350">
        <v>3</v>
      </c>
      <c r="X67" s="350">
        <v>0</v>
      </c>
      <c r="Y67" s="15">
        <v>6</v>
      </c>
      <c r="Z67" s="12">
        <v>15</v>
      </c>
      <c r="AA67" s="351">
        <v>7</v>
      </c>
      <c r="AB67" s="350">
        <v>2</v>
      </c>
      <c r="AC67" s="350">
        <v>6</v>
      </c>
      <c r="AD67" s="15">
        <v>0</v>
      </c>
      <c r="AE67" s="16">
        <v>5</v>
      </c>
      <c r="AF67" s="350">
        <v>0</v>
      </c>
      <c r="AG67" s="350">
        <v>0</v>
      </c>
      <c r="AH67" s="345">
        <v>2</v>
      </c>
      <c r="AI67" s="17">
        <v>7</v>
      </c>
      <c r="AJ67" s="12">
        <v>2</v>
      </c>
      <c r="AK67" s="351">
        <v>2</v>
      </c>
      <c r="AL67" s="350">
        <v>0</v>
      </c>
      <c r="AM67" s="162">
        <v>0</v>
      </c>
      <c r="AN67" s="14">
        <v>12</v>
      </c>
      <c r="AO67" s="15">
        <v>1</v>
      </c>
      <c r="AS67" s="124">
        <v>16</v>
      </c>
    </row>
    <row r="68" spans="1:45" ht="28">
      <c r="A68" s="18">
        <v>520086</v>
      </c>
      <c r="B68" s="348">
        <v>61</v>
      </c>
      <c r="C68" s="19" t="s">
        <v>108</v>
      </c>
      <c r="D68" s="12">
        <v>7</v>
      </c>
      <c r="E68" s="351">
        <v>5</v>
      </c>
      <c r="F68" s="350">
        <v>1</v>
      </c>
      <c r="G68" s="350">
        <v>1</v>
      </c>
      <c r="H68" s="350">
        <v>0</v>
      </c>
      <c r="I68" s="350">
        <v>0</v>
      </c>
      <c r="J68" s="350">
        <v>0</v>
      </c>
      <c r="K68" s="350">
        <v>0</v>
      </c>
      <c r="L68" s="15">
        <v>2</v>
      </c>
      <c r="M68" s="14">
        <v>3</v>
      </c>
      <c r="N68" s="350">
        <v>1</v>
      </c>
      <c r="O68" s="350">
        <v>0</v>
      </c>
      <c r="P68" s="350">
        <v>0</v>
      </c>
      <c r="Q68" s="350">
        <v>24</v>
      </c>
      <c r="R68" s="350">
        <v>11</v>
      </c>
      <c r="S68" s="350">
        <v>0</v>
      </c>
      <c r="T68" s="350">
        <v>3</v>
      </c>
      <c r="U68" s="350">
        <v>0</v>
      </c>
      <c r="V68" s="350">
        <v>0</v>
      </c>
      <c r="W68" s="350">
        <v>1</v>
      </c>
      <c r="X68" s="350">
        <v>0</v>
      </c>
      <c r="Y68" s="15">
        <v>2</v>
      </c>
      <c r="Z68" s="12">
        <v>3</v>
      </c>
      <c r="AA68" s="351">
        <v>1</v>
      </c>
      <c r="AB68" s="350">
        <v>1</v>
      </c>
      <c r="AC68" s="350">
        <v>1</v>
      </c>
      <c r="AD68" s="15">
        <v>0</v>
      </c>
      <c r="AE68" s="16">
        <v>2</v>
      </c>
      <c r="AF68" s="350">
        <v>0</v>
      </c>
      <c r="AG68" s="350">
        <v>0</v>
      </c>
      <c r="AH68" s="345">
        <v>0</v>
      </c>
      <c r="AI68" s="17">
        <v>2</v>
      </c>
      <c r="AJ68" s="12">
        <v>2</v>
      </c>
      <c r="AK68" s="351">
        <v>2</v>
      </c>
      <c r="AL68" s="350">
        <v>0</v>
      </c>
      <c r="AM68" s="162">
        <v>0</v>
      </c>
      <c r="AN68" s="14">
        <v>1</v>
      </c>
      <c r="AO68" s="15">
        <v>1</v>
      </c>
      <c r="AS68" s="124">
        <v>8</v>
      </c>
    </row>
    <row r="69" spans="1:45" ht="28">
      <c r="A69" s="18">
        <v>520088</v>
      </c>
      <c r="B69" s="348">
        <v>62</v>
      </c>
      <c r="C69" s="19" t="s">
        <v>109</v>
      </c>
      <c r="D69" s="12">
        <v>46</v>
      </c>
      <c r="E69" s="351">
        <v>43</v>
      </c>
      <c r="F69" s="350">
        <v>3</v>
      </c>
      <c r="G69" s="350">
        <v>1</v>
      </c>
      <c r="H69" s="350">
        <v>0</v>
      </c>
      <c r="I69" s="350">
        <v>0</v>
      </c>
      <c r="J69" s="350">
        <v>0</v>
      </c>
      <c r="K69" s="350">
        <v>1</v>
      </c>
      <c r="L69" s="15">
        <v>2</v>
      </c>
      <c r="M69" s="14">
        <v>9</v>
      </c>
      <c r="N69" s="350">
        <v>6</v>
      </c>
      <c r="O69" s="350">
        <v>2</v>
      </c>
      <c r="P69" s="350">
        <v>0</v>
      </c>
      <c r="Q69" s="350">
        <v>1</v>
      </c>
      <c r="R69" s="350">
        <v>1</v>
      </c>
      <c r="S69" s="350">
        <v>0</v>
      </c>
      <c r="T69" s="350">
        <v>5</v>
      </c>
      <c r="U69" s="350">
        <v>1</v>
      </c>
      <c r="V69" s="350">
        <v>0</v>
      </c>
      <c r="W69" s="350">
        <v>4</v>
      </c>
      <c r="X69" s="350">
        <v>0</v>
      </c>
      <c r="Y69" s="15">
        <v>3</v>
      </c>
      <c r="Z69" s="12">
        <v>4</v>
      </c>
      <c r="AA69" s="351">
        <v>2</v>
      </c>
      <c r="AB69" s="350">
        <v>1</v>
      </c>
      <c r="AC69" s="350">
        <v>1</v>
      </c>
      <c r="AD69" s="15">
        <v>0</v>
      </c>
      <c r="AE69" s="16">
        <v>1</v>
      </c>
      <c r="AF69" s="350">
        <v>0</v>
      </c>
      <c r="AG69" s="350">
        <v>1</v>
      </c>
      <c r="AH69" s="345">
        <v>0</v>
      </c>
      <c r="AI69" s="17">
        <v>1</v>
      </c>
      <c r="AJ69" s="12">
        <v>1</v>
      </c>
      <c r="AK69" s="351">
        <v>1</v>
      </c>
      <c r="AL69" s="350">
        <v>1</v>
      </c>
      <c r="AM69" s="162">
        <v>0</v>
      </c>
      <c r="AN69" s="14">
        <v>3</v>
      </c>
      <c r="AO69" s="15">
        <v>1</v>
      </c>
      <c r="AS69" s="124">
        <v>0</v>
      </c>
    </row>
    <row r="70" spans="1:45" ht="42">
      <c r="A70" s="18">
        <v>520090</v>
      </c>
      <c r="B70" s="348">
        <v>63</v>
      </c>
      <c r="C70" s="19" t="s">
        <v>110</v>
      </c>
      <c r="D70" s="12">
        <v>0</v>
      </c>
      <c r="E70" s="351">
        <v>0</v>
      </c>
      <c r="F70" s="350">
        <v>0</v>
      </c>
      <c r="G70" s="350">
        <v>0</v>
      </c>
      <c r="H70" s="350">
        <v>0</v>
      </c>
      <c r="I70" s="350">
        <v>0</v>
      </c>
      <c r="J70" s="350">
        <v>0</v>
      </c>
      <c r="K70" s="350">
        <v>0</v>
      </c>
      <c r="L70" s="15">
        <v>0</v>
      </c>
      <c r="M70" s="14">
        <v>0</v>
      </c>
      <c r="N70" s="350">
        <v>0</v>
      </c>
      <c r="O70" s="350">
        <v>0</v>
      </c>
      <c r="P70" s="350">
        <v>0</v>
      </c>
      <c r="Q70" s="350">
        <v>0</v>
      </c>
      <c r="R70" s="350">
        <v>0</v>
      </c>
      <c r="S70" s="350">
        <v>0</v>
      </c>
      <c r="T70" s="350">
        <v>0</v>
      </c>
      <c r="U70" s="350">
        <v>0</v>
      </c>
      <c r="V70" s="350">
        <v>0</v>
      </c>
      <c r="W70" s="350">
        <v>0</v>
      </c>
      <c r="X70" s="350">
        <v>0</v>
      </c>
      <c r="Y70" s="15">
        <v>0</v>
      </c>
      <c r="Z70" s="12">
        <v>121</v>
      </c>
      <c r="AA70" s="351">
        <v>0</v>
      </c>
      <c r="AB70" s="350">
        <v>0</v>
      </c>
      <c r="AC70" s="350">
        <v>121</v>
      </c>
      <c r="AD70" s="15">
        <v>0</v>
      </c>
      <c r="AE70" s="16">
        <v>250</v>
      </c>
      <c r="AF70" s="350">
        <v>0</v>
      </c>
      <c r="AG70" s="350">
        <v>2</v>
      </c>
      <c r="AH70" s="345">
        <v>0</v>
      </c>
      <c r="AI70" s="17">
        <v>250</v>
      </c>
      <c r="AJ70" s="12">
        <v>34</v>
      </c>
      <c r="AK70" s="351">
        <v>34</v>
      </c>
      <c r="AL70" s="350">
        <v>4</v>
      </c>
      <c r="AM70" s="162">
        <v>0</v>
      </c>
      <c r="AN70" s="14">
        <v>0</v>
      </c>
      <c r="AO70" s="15">
        <v>0</v>
      </c>
      <c r="AS70" s="124">
        <v>0</v>
      </c>
    </row>
    <row r="71" spans="1:45" ht="42">
      <c r="A71" s="18">
        <v>520091</v>
      </c>
      <c r="B71" s="348">
        <v>64</v>
      </c>
      <c r="C71" s="19" t="s">
        <v>111</v>
      </c>
      <c r="D71" s="12">
        <v>3801</v>
      </c>
      <c r="E71" s="351">
        <v>3801</v>
      </c>
      <c r="F71" s="350">
        <v>262</v>
      </c>
      <c r="G71" s="350">
        <v>537</v>
      </c>
      <c r="H71" s="350">
        <v>0</v>
      </c>
      <c r="I71" s="350">
        <v>0</v>
      </c>
      <c r="J71" s="350">
        <v>0</v>
      </c>
      <c r="K71" s="350">
        <v>0</v>
      </c>
      <c r="L71" s="15">
        <v>0</v>
      </c>
      <c r="M71" s="14">
        <v>1794</v>
      </c>
      <c r="N71" s="350">
        <v>1794</v>
      </c>
      <c r="O71" s="350">
        <v>0</v>
      </c>
      <c r="P71" s="350">
        <v>0</v>
      </c>
      <c r="Q71" s="350">
        <v>128</v>
      </c>
      <c r="R71" s="350">
        <v>40</v>
      </c>
      <c r="S71" s="350">
        <v>0</v>
      </c>
      <c r="T71" s="350">
        <v>14</v>
      </c>
      <c r="U71" s="350">
        <v>0</v>
      </c>
      <c r="V71" s="350">
        <v>0</v>
      </c>
      <c r="W71" s="350">
        <v>306</v>
      </c>
      <c r="X71" s="350">
        <v>0</v>
      </c>
      <c r="Y71" s="15">
        <v>0</v>
      </c>
      <c r="Z71" s="12">
        <v>920</v>
      </c>
      <c r="AA71" s="351">
        <v>920</v>
      </c>
      <c r="AB71" s="350">
        <v>0</v>
      </c>
      <c r="AC71" s="350">
        <v>0</v>
      </c>
      <c r="AD71" s="15">
        <v>0</v>
      </c>
      <c r="AE71" s="16">
        <v>0</v>
      </c>
      <c r="AF71" s="350">
        <v>0</v>
      </c>
      <c r="AG71" s="350">
        <v>0</v>
      </c>
      <c r="AH71" s="345">
        <v>0</v>
      </c>
      <c r="AI71" s="17">
        <v>0</v>
      </c>
      <c r="AJ71" s="12">
        <v>83</v>
      </c>
      <c r="AK71" s="351">
        <v>83</v>
      </c>
      <c r="AL71" s="350">
        <v>0</v>
      </c>
      <c r="AM71" s="162">
        <v>0</v>
      </c>
      <c r="AN71" s="14">
        <v>0</v>
      </c>
      <c r="AO71" s="15">
        <v>0</v>
      </c>
      <c r="AS71" s="124">
        <v>33</v>
      </c>
    </row>
    <row r="72" spans="1:45" ht="42">
      <c r="A72" s="18">
        <v>520092</v>
      </c>
      <c r="B72" s="348">
        <v>65</v>
      </c>
      <c r="C72" s="19" t="s">
        <v>112</v>
      </c>
      <c r="D72" s="12">
        <v>9391</v>
      </c>
      <c r="E72" s="351">
        <v>9391</v>
      </c>
      <c r="F72" s="350">
        <v>3651</v>
      </c>
      <c r="G72" s="350">
        <v>28</v>
      </c>
      <c r="H72" s="350">
        <v>0</v>
      </c>
      <c r="I72" s="350">
        <v>0</v>
      </c>
      <c r="J72" s="350">
        <v>0</v>
      </c>
      <c r="K72" s="350">
        <v>0</v>
      </c>
      <c r="L72" s="15">
        <v>0</v>
      </c>
      <c r="M72" s="14">
        <v>5665</v>
      </c>
      <c r="N72" s="350">
        <v>5665</v>
      </c>
      <c r="O72" s="350">
        <v>0</v>
      </c>
      <c r="P72" s="350">
        <v>0</v>
      </c>
      <c r="Q72" s="350">
        <v>92</v>
      </c>
      <c r="R72" s="350">
        <v>38</v>
      </c>
      <c r="S72" s="350">
        <v>0</v>
      </c>
      <c r="T72" s="350">
        <v>0</v>
      </c>
      <c r="U72" s="350">
        <v>0</v>
      </c>
      <c r="V72" s="350">
        <v>0</v>
      </c>
      <c r="W72" s="350">
        <v>384</v>
      </c>
      <c r="X72" s="350">
        <v>0</v>
      </c>
      <c r="Y72" s="15">
        <v>0</v>
      </c>
      <c r="Z72" s="12">
        <v>1709</v>
      </c>
      <c r="AA72" s="351">
        <v>1676</v>
      </c>
      <c r="AB72" s="350">
        <v>0</v>
      </c>
      <c r="AC72" s="350">
        <v>33</v>
      </c>
      <c r="AD72" s="15">
        <v>0</v>
      </c>
      <c r="AE72" s="16">
        <v>29</v>
      </c>
      <c r="AF72" s="350">
        <v>0</v>
      </c>
      <c r="AG72" s="350">
        <v>0</v>
      </c>
      <c r="AH72" s="345">
        <v>0</v>
      </c>
      <c r="AI72" s="17">
        <v>29</v>
      </c>
      <c r="AJ72" s="12">
        <v>68</v>
      </c>
      <c r="AK72" s="351">
        <v>68</v>
      </c>
      <c r="AL72" s="350">
        <v>0</v>
      </c>
      <c r="AM72" s="162">
        <v>0</v>
      </c>
      <c r="AN72" s="14">
        <v>0</v>
      </c>
      <c r="AO72" s="15">
        <v>0</v>
      </c>
      <c r="AS72" s="124">
        <v>0</v>
      </c>
    </row>
    <row r="73" spans="1:45" ht="42">
      <c r="A73" s="18">
        <v>520093</v>
      </c>
      <c r="B73" s="348">
        <v>66</v>
      </c>
      <c r="C73" s="19" t="s">
        <v>113</v>
      </c>
      <c r="D73" s="12">
        <v>11271</v>
      </c>
      <c r="E73" s="351">
        <v>11025</v>
      </c>
      <c r="F73" s="350">
        <v>849</v>
      </c>
      <c r="G73" s="350">
        <v>2061</v>
      </c>
      <c r="H73" s="350">
        <v>0</v>
      </c>
      <c r="I73" s="350">
        <v>0</v>
      </c>
      <c r="J73" s="350">
        <v>0</v>
      </c>
      <c r="K73" s="350">
        <v>0</v>
      </c>
      <c r="L73" s="15">
        <v>246</v>
      </c>
      <c r="M73" s="14">
        <v>14392</v>
      </c>
      <c r="N73" s="350">
        <v>13760</v>
      </c>
      <c r="O73" s="350">
        <v>0</v>
      </c>
      <c r="P73" s="350">
        <v>0</v>
      </c>
      <c r="Q73" s="350">
        <v>74</v>
      </c>
      <c r="R73" s="350">
        <v>51</v>
      </c>
      <c r="S73" s="350">
        <v>0</v>
      </c>
      <c r="T73" s="350">
        <v>0</v>
      </c>
      <c r="U73" s="350">
        <v>0</v>
      </c>
      <c r="V73" s="350">
        <v>0</v>
      </c>
      <c r="W73" s="350">
        <v>977</v>
      </c>
      <c r="X73" s="350">
        <v>0</v>
      </c>
      <c r="Y73" s="15">
        <v>632</v>
      </c>
      <c r="Z73" s="12">
        <v>2485</v>
      </c>
      <c r="AA73" s="351">
        <v>1894</v>
      </c>
      <c r="AB73" s="350">
        <v>3</v>
      </c>
      <c r="AC73" s="350">
        <v>0</v>
      </c>
      <c r="AD73" s="15">
        <v>588</v>
      </c>
      <c r="AE73" s="16">
        <v>0</v>
      </c>
      <c r="AF73" s="350">
        <v>0</v>
      </c>
      <c r="AG73" s="350">
        <v>0</v>
      </c>
      <c r="AH73" s="345">
        <v>0</v>
      </c>
      <c r="AI73" s="17">
        <v>0</v>
      </c>
      <c r="AJ73" s="12">
        <v>290</v>
      </c>
      <c r="AK73" s="351">
        <v>290</v>
      </c>
      <c r="AL73" s="350">
        <v>0</v>
      </c>
      <c r="AM73" s="162">
        <v>0</v>
      </c>
      <c r="AN73" s="14">
        <v>0</v>
      </c>
      <c r="AO73" s="15">
        <v>0</v>
      </c>
      <c r="AS73" s="124">
        <v>0</v>
      </c>
    </row>
    <row r="74" spans="1:45" ht="42">
      <c r="A74" s="18">
        <v>520094</v>
      </c>
      <c r="B74" s="348">
        <v>67</v>
      </c>
      <c r="C74" s="30" t="s">
        <v>114</v>
      </c>
      <c r="D74" s="12">
        <v>12623</v>
      </c>
      <c r="E74" s="351">
        <v>11294</v>
      </c>
      <c r="F74" s="350">
        <v>1559</v>
      </c>
      <c r="G74" s="350">
        <v>827</v>
      </c>
      <c r="H74" s="350">
        <v>269</v>
      </c>
      <c r="I74" s="350">
        <v>0</v>
      </c>
      <c r="J74" s="350">
        <v>0</v>
      </c>
      <c r="K74" s="350">
        <v>805</v>
      </c>
      <c r="L74" s="15">
        <v>255</v>
      </c>
      <c r="M74" s="14">
        <v>8108</v>
      </c>
      <c r="N74" s="350">
        <v>7286</v>
      </c>
      <c r="O74" s="350">
        <v>151</v>
      </c>
      <c r="P74" s="350">
        <v>0</v>
      </c>
      <c r="Q74" s="350">
        <v>381</v>
      </c>
      <c r="R74" s="350">
        <v>259</v>
      </c>
      <c r="S74" s="350">
        <v>0</v>
      </c>
      <c r="T74" s="350">
        <v>0</v>
      </c>
      <c r="U74" s="350">
        <v>25</v>
      </c>
      <c r="V74" s="350">
        <v>0</v>
      </c>
      <c r="W74" s="350">
        <v>689</v>
      </c>
      <c r="X74" s="350">
        <v>0</v>
      </c>
      <c r="Y74" s="15">
        <v>822</v>
      </c>
      <c r="Z74" s="12">
        <v>2264</v>
      </c>
      <c r="AA74" s="351">
        <v>672</v>
      </c>
      <c r="AB74" s="350">
        <v>5</v>
      </c>
      <c r="AC74" s="350">
        <v>1587</v>
      </c>
      <c r="AD74" s="15">
        <v>0</v>
      </c>
      <c r="AE74" s="16">
        <v>885</v>
      </c>
      <c r="AF74" s="350">
        <v>2</v>
      </c>
      <c r="AG74" s="350">
        <v>0</v>
      </c>
      <c r="AH74" s="345">
        <v>114</v>
      </c>
      <c r="AI74" s="17">
        <v>999</v>
      </c>
      <c r="AJ74" s="12">
        <v>134</v>
      </c>
      <c r="AK74" s="351">
        <v>134</v>
      </c>
      <c r="AL74" s="350">
        <v>0</v>
      </c>
      <c r="AM74" s="162">
        <v>0</v>
      </c>
      <c r="AN74" s="14">
        <v>0</v>
      </c>
      <c r="AO74" s="15">
        <v>0</v>
      </c>
      <c r="AS74" s="124">
        <v>0</v>
      </c>
    </row>
    <row r="75" spans="1:45" ht="42">
      <c r="A75" s="18">
        <v>520100</v>
      </c>
      <c r="B75" s="348">
        <v>68</v>
      </c>
      <c r="C75" s="19" t="s">
        <v>115</v>
      </c>
      <c r="D75" s="12">
        <v>0</v>
      </c>
      <c r="E75" s="351">
        <v>0</v>
      </c>
      <c r="F75" s="350">
        <v>0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15">
        <v>0</v>
      </c>
      <c r="M75" s="14">
        <v>0</v>
      </c>
      <c r="N75" s="350">
        <v>0</v>
      </c>
      <c r="O75" s="350">
        <v>408</v>
      </c>
      <c r="P75" s="350">
        <v>81</v>
      </c>
      <c r="Q75" s="350">
        <v>0</v>
      </c>
      <c r="R75" s="350">
        <v>0</v>
      </c>
      <c r="S75" s="350">
        <v>0</v>
      </c>
      <c r="T75" s="350">
        <v>0</v>
      </c>
      <c r="U75" s="350">
        <v>0</v>
      </c>
      <c r="V75" s="350">
        <v>0</v>
      </c>
      <c r="W75" s="350">
        <v>0</v>
      </c>
      <c r="X75" s="350">
        <v>0</v>
      </c>
      <c r="Y75" s="15">
        <v>0</v>
      </c>
      <c r="Z75" s="12">
        <v>820</v>
      </c>
      <c r="AA75" s="351">
        <v>0</v>
      </c>
      <c r="AB75" s="350">
        <v>0</v>
      </c>
      <c r="AC75" s="350">
        <v>820</v>
      </c>
      <c r="AD75" s="15">
        <v>0</v>
      </c>
      <c r="AE75" s="16">
        <v>1348</v>
      </c>
      <c r="AF75" s="350">
        <v>65</v>
      </c>
      <c r="AG75" s="350">
        <v>0</v>
      </c>
      <c r="AH75" s="345">
        <v>39</v>
      </c>
      <c r="AI75" s="17">
        <v>1387</v>
      </c>
      <c r="AJ75" s="12">
        <v>156</v>
      </c>
      <c r="AK75" s="351">
        <v>156</v>
      </c>
      <c r="AL75" s="350">
        <v>0</v>
      </c>
      <c r="AM75" s="162">
        <v>0</v>
      </c>
      <c r="AN75" s="14">
        <v>0</v>
      </c>
      <c r="AO75" s="15">
        <v>0</v>
      </c>
      <c r="AS75" s="124">
        <v>0</v>
      </c>
    </row>
    <row r="76" spans="1:45" ht="42">
      <c r="A76" s="18">
        <v>520101</v>
      </c>
      <c r="B76" s="348">
        <v>69</v>
      </c>
      <c r="C76" s="19" t="s">
        <v>116</v>
      </c>
      <c r="D76" s="12">
        <v>802</v>
      </c>
      <c r="E76" s="351">
        <v>754</v>
      </c>
      <c r="F76" s="350">
        <v>46</v>
      </c>
      <c r="G76" s="350">
        <v>97</v>
      </c>
      <c r="H76" s="350">
        <v>48</v>
      </c>
      <c r="I76" s="350">
        <v>0</v>
      </c>
      <c r="J76" s="350">
        <v>0</v>
      </c>
      <c r="K76" s="350">
        <v>0</v>
      </c>
      <c r="L76" s="15">
        <v>0</v>
      </c>
      <c r="M76" s="14">
        <v>407</v>
      </c>
      <c r="N76" s="350">
        <v>407</v>
      </c>
      <c r="O76" s="350">
        <v>0</v>
      </c>
      <c r="P76" s="350">
        <v>0</v>
      </c>
      <c r="Q76" s="350">
        <v>50</v>
      </c>
      <c r="R76" s="350">
        <v>56</v>
      </c>
      <c r="S76" s="350">
        <v>0</v>
      </c>
      <c r="T76" s="350">
        <v>0</v>
      </c>
      <c r="U76" s="350">
        <v>9</v>
      </c>
      <c r="V76" s="350">
        <v>0</v>
      </c>
      <c r="W76" s="350">
        <v>52</v>
      </c>
      <c r="X76" s="350">
        <v>0</v>
      </c>
      <c r="Y76" s="15">
        <v>0</v>
      </c>
      <c r="Z76" s="12">
        <v>207</v>
      </c>
      <c r="AA76" s="351">
        <v>207</v>
      </c>
      <c r="AB76" s="350">
        <v>0</v>
      </c>
      <c r="AC76" s="350">
        <v>0</v>
      </c>
      <c r="AD76" s="15">
        <v>0</v>
      </c>
      <c r="AE76" s="16">
        <v>0</v>
      </c>
      <c r="AF76" s="350">
        <v>0</v>
      </c>
      <c r="AG76" s="350">
        <v>0</v>
      </c>
      <c r="AH76" s="345">
        <v>0</v>
      </c>
      <c r="AI76" s="17">
        <v>0</v>
      </c>
      <c r="AJ76" s="12">
        <v>84</v>
      </c>
      <c r="AK76" s="351">
        <v>84</v>
      </c>
      <c r="AL76" s="350">
        <v>0</v>
      </c>
      <c r="AM76" s="162">
        <v>0</v>
      </c>
      <c r="AN76" s="14">
        <v>0</v>
      </c>
      <c r="AO76" s="15">
        <v>0</v>
      </c>
      <c r="AS76" s="124">
        <v>0</v>
      </c>
    </row>
    <row r="77" spans="1:45" ht="42">
      <c r="A77" s="18">
        <v>520106</v>
      </c>
      <c r="B77" s="348">
        <v>70</v>
      </c>
      <c r="C77" s="19" t="s">
        <v>117</v>
      </c>
      <c r="D77" s="12">
        <v>1724</v>
      </c>
      <c r="E77" s="351">
        <v>1697</v>
      </c>
      <c r="F77" s="350">
        <v>0</v>
      </c>
      <c r="G77" s="350">
        <v>0</v>
      </c>
      <c r="H77" s="350">
        <v>0</v>
      </c>
      <c r="I77" s="350">
        <v>0</v>
      </c>
      <c r="J77" s="350">
        <v>0</v>
      </c>
      <c r="K77" s="350">
        <v>0</v>
      </c>
      <c r="L77" s="15">
        <v>27</v>
      </c>
      <c r="M77" s="14">
        <v>295</v>
      </c>
      <c r="N77" s="350">
        <v>294</v>
      </c>
      <c r="O77" s="350">
        <v>0</v>
      </c>
      <c r="P77" s="350">
        <v>0</v>
      </c>
      <c r="Q77" s="350">
        <v>0</v>
      </c>
      <c r="R77" s="350">
        <v>0</v>
      </c>
      <c r="S77" s="350">
        <v>0</v>
      </c>
      <c r="T77" s="350">
        <v>0</v>
      </c>
      <c r="U77" s="350">
        <v>0</v>
      </c>
      <c r="V77" s="350">
        <v>0</v>
      </c>
      <c r="W77" s="350">
        <v>0</v>
      </c>
      <c r="X77" s="350">
        <v>0</v>
      </c>
      <c r="Y77" s="15">
        <v>1</v>
      </c>
      <c r="Z77" s="12">
        <v>1</v>
      </c>
      <c r="AA77" s="351">
        <v>0</v>
      </c>
      <c r="AB77" s="350">
        <v>1</v>
      </c>
      <c r="AC77" s="350">
        <v>0</v>
      </c>
      <c r="AD77" s="15">
        <v>0</v>
      </c>
      <c r="AE77" s="16">
        <v>0</v>
      </c>
      <c r="AF77" s="350">
        <v>0</v>
      </c>
      <c r="AG77" s="350">
        <v>0</v>
      </c>
      <c r="AH77" s="345">
        <v>0</v>
      </c>
      <c r="AI77" s="17">
        <v>0</v>
      </c>
      <c r="AJ77" s="12">
        <v>19</v>
      </c>
      <c r="AK77" s="351">
        <v>19</v>
      </c>
      <c r="AL77" s="350">
        <v>0</v>
      </c>
      <c r="AM77" s="162">
        <v>0</v>
      </c>
      <c r="AN77" s="14">
        <v>0</v>
      </c>
      <c r="AO77" s="15">
        <v>0</v>
      </c>
      <c r="AS77" s="124">
        <v>0</v>
      </c>
    </row>
    <row r="78" spans="1:45" ht="42">
      <c r="A78" s="18">
        <v>520102</v>
      </c>
      <c r="B78" s="348">
        <v>71</v>
      </c>
      <c r="C78" s="19" t="s">
        <v>118</v>
      </c>
      <c r="D78" s="12">
        <v>1632</v>
      </c>
      <c r="E78" s="351">
        <v>1072</v>
      </c>
      <c r="F78" s="350">
        <v>170</v>
      </c>
      <c r="G78" s="350">
        <v>175</v>
      </c>
      <c r="H78" s="350">
        <v>0</v>
      </c>
      <c r="I78" s="350">
        <v>0</v>
      </c>
      <c r="J78" s="350">
        <v>0</v>
      </c>
      <c r="K78" s="350">
        <v>458</v>
      </c>
      <c r="L78" s="15">
        <v>102</v>
      </c>
      <c r="M78" s="14">
        <v>829</v>
      </c>
      <c r="N78" s="350">
        <v>756</v>
      </c>
      <c r="O78" s="350">
        <v>39</v>
      </c>
      <c r="P78" s="350">
        <v>0</v>
      </c>
      <c r="Q78" s="350">
        <v>158</v>
      </c>
      <c r="R78" s="350">
        <v>51</v>
      </c>
      <c r="S78" s="350">
        <v>0</v>
      </c>
      <c r="T78" s="350">
        <v>0</v>
      </c>
      <c r="U78" s="350">
        <v>0</v>
      </c>
      <c r="V78" s="350">
        <v>0</v>
      </c>
      <c r="W78" s="350">
        <v>71</v>
      </c>
      <c r="X78" s="350">
        <v>0</v>
      </c>
      <c r="Y78" s="15">
        <v>73</v>
      </c>
      <c r="Z78" s="12">
        <v>659</v>
      </c>
      <c r="AA78" s="351">
        <v>60</v>
      </c>
      <c r="AB78" s="350">
        <v>1</v>
      </c>
      <c r="AC78" s="350">
        <v>598</v>
      </c>
      <c r="AD78" s="15">
        <v>0</v>
      </c>
      <c r="AE78" s="16">
        <v>224</v>
      </c>
      <c r="AF78" s="350">
        <v>8</v>
      </c>
      <c r="AG78" s="350">
        <v>1</v>
      </c>
      <c r="AH78" s="345">
        <v>4</v>
      </c>
      <c r="AI78" s="17">
        <v>228</v>
      </c>
      <c r="AJ78" s="12">
        <v>9</v>
      </c>
      <c r="AK78" s="351">
        <v>9</v>
      </c>
      <c r="AL78" s="350">
        <v>0</v>
      </c>
      <c r="AM78" s="162">
        <v>0</v>
      </c>
      <c r="AN78" s="14">
        <v>0</v>
      </c>
      <c r="AO78" s="15">
        <v>0</v>
      </c>
      <c r="AS78" s="124">
        <v>0</v>
      </c>
    </row>
    <row r="79" spans="1:45" ht="42">
      <c r="A79" s="18">
        <v>520104</v>
      </c>
      <c r="B79" s="348">
        <v>72</v>
      </c>
      <c r="C79" s="19" t="s">
        <v>119</v>
      </c>
      <c r="D79" s="12">
        <v>1401</v>
      </c>
      <c r="E79" s="351">
        <v>1401</v>
      </c>
      <c r="F79" s="350">
        <v>569</v>
      </c>
      <c r="G79" s="350">
        <v>1</v>
      </c>
      <c r="H79" s="350">
        <v>0</v>
      </c>
      <c r="I79" s="350">
        <v>0</v>
      </c>
      <c r="J79" s="350">
        <v>0</v>
      </c>
      <c r="K79" s="350">
        <v>0</v>
      </c>
      <c r="L79" s="15">
        <v>0</v>
      </c>
      <c r="M79" s="14">
        <v>463</v>
      </c>
      <c r="N79" s="350">
        <v>463</v>
      </c>
      <c r="O79" s="350">
        <v>0</v>
      </c>
      <c r="P79" s="350">
        <v>0</v>
      </c>
      <c r="Q79" s="350">
        <v>67</v>
      </c>
      <c r="R79" s="350">
        <v>0</v>
      </c>
      <c r="S79" s="350">
        <v>0</v>
      </c>
      <c r="T79" s="350">
        <v>0</v>
      </c>
      <c r="U79" s="350">
        <v>0</v>
      </c>
      <c r="V79" s="350">
        <v>0</v>
      </c>
      <c r="W79" s="350">
        <v>126</v>
      </c>
      <c r="X79" s="350">
        <v>0</v>
      </c>
      <c r="Y79" s="15">
        <v>0</v>
      </c>
      <c r="Z79" s="12">
        <v>279</v>
      </c>
      <c r="AA79" s="351">
        <v>279</v>
      </c>
      <c r="AB79" s="350">
        <v>0</v>
      </c>
      <c r="AC79" s="350">
        <v>0</v>
      </c>
      <c r="AD79" s="15">
        <v>0</v>
      </c>
      <c r="AE79" s="16">
        <v>0</v>
      </c>
      <c r="AF79" s="350">
        <v>0</v>
      </c>
      <c r="AG79" s="350">
        <v>0</v>
      </c>
      <c r="AH79" s="345">
        <v>0</v>
      </c>
      <c r="AI79" s="17">
        <v>0</v>
      </c>
      <c r="AJ79" s="12">
        <v>4</v>
      </c>
      <c r="AK79" s="351">
        <v>4</v>
      </c>
      <c r="AL79" s="350">
        <v>0</v>
      </c>
      <c r="AM79" s="162">
        <v>0</v>
      </c>
      <c r="AN79" s="14">
        <v>0</v>
      </c>
      <c r="AO79" s="15">
        <v>0</v>
      </c>
      <c r="AS79" s="124">
        <v>0</v>
      </c>
    </row>
    <row r="80" spans="1:45" ht="42">
      <c r="A80" s="18">
        <v>520105</v>
      </c>
      <c r="B80" s="348">
        <v>73</v>
      </c>
      <c r="C80" s="19" t="s">
        <v>120</v>
      </c>
      <c r="D80" s="12">
        <v>1051</v>
      </c>
      <c r="E80" s="351">
        <v>866</v>
      </c>
      <c r="F80" s="350">
        <v>71</v>
      </c>
      <c r="G80" s="350">
        <v>141</v>
      </c>
      <c r="H80" s="350">
        <v>0</v>
      </c>
      <c r="I80" s="350">
        <v>0</v>
      </c>
      <c r="J80" s="350">
        <v>0</v>
      </c>
      <c r="K80" s="350">
        <v>0</v>
      </c>
      <c r="L80" s="15">
        <v>185</v>
      </c>
      <c r="M80" s="14">
        <v>1034</v>
      </c>
      <c r="N80" s="350">
        <v>795</v>
      </c>
      <c r="O80" s="350">
        <v>0</v>
      </c>
      <c r="P80" s="350">
        <v>0</v>
      </c>
      <c r="Q80" s="350">
        <v>53</v>
      </c>
      <c r="R80" s="350">
        <v>62</v>
      </c>
      <c r="S80" s="350">
        <v>0</v>
      </c>
      <c r="T80" s="350">
        <v>0</v>
      </c>
      <c r="U80" s="350">
        <v>3</v>
      </c>
      <c r="V80" s="350">
        <v>0</v>
      </c>
      <c r="W80" s="350">
        <v>98</v>
      </c>
      <c r="X80" s="350">
        <v>0</v>
      </c>
      <c r="Y80" s="15">
        <v>239</v>
      </c>
      <c r="Z80" s="12">
        <v>220</v>
      </c>
      <c r="AA80" s="351">
        <v>219</v>
      </c>
      <c r="AB80" s="350">
        <v>1</v>
      </c>
      <c r="AC80" s="350">
        <v>0</v>
      </c>
      <c r="AD80" s="15">
        <v>0</v>
      </c>
      <c r="AE80" s="16">
        <v>0</v>
      </c>
      <c r="AF80" s="350">
        <v>0</v>
      </c>
      <c r="AG80" s="350">
        <v>0</v>
      </c>
      <c r="AH80" s="345">
        <v>0</v>
      </c>
      <c r="AI80" s="17">
        <v>0</v>
      </c>
      <c r="AJ80" s="12">
        <v>29</v>
      </c>
      <c r="AK80" s="351">
        <v>29</v>
      </c>
      <c r="AL80" s="350">
        <v>0</v>
      </c>
      <c r="AM80" s="162">
        <v>0</v>
      </c>
      <c r="AN80" s="14">
        <v>0</v>
      </c>
      <c r="AO80" s="15">
        <v>0</v>
      </c>
      <c r="AS80" s="124">
        <v>0</v>
      </c>
    </row>
    <row r="81" spans="1:45" ht="42">
      <c r="A81" s="18">
        <v>520108</v>
      </c>
      <c r="B81" s="348">
        <v>74</v>
      </c>
      <c r="C81" s="19" t="s">
        <v>121</v>
      </c>
      <c r="D81" s="12">
        <v>577</v>
      </c>
      <c r="E81" s="351">
        <v>513</v>
      </c>
      <c r="F81" s="350">
        <v>55</v>
      </c>
      <c r="G81" s="350">
        <v>111</v>
      </c>
      <c r="H81" s="350">
        <v>0</v>
      </c>
      <c r="I81" s="350">
        <v>0</v>
      </c>
      <c r="J81" s="350">
        <v>0</v>
      </c>
      <c r="K81" s="350">
        <v>0</v>
      </c>
      <c r="L81" s="15">
        <v>64</v>
      </c>
      <c r="M81" s="14">
        <v>844</v>
      </c>
      <c r="N81" s="350">
        <v>700</v>
      </c>
      <c r="O81" s="350">
        <v>0</v>
      </c>
      <c r="P81" s="350">
        <v>0</v>
      </c>
      <c r="Q81" s="350">
        <v>32</v>
      </c>
      <c r="R81" s="350">
        <v>12</v>
      </c>
      <c r="S81" s="350">
        <v>0</v>
      </c>
      <c r="T81" s="350">
        <v>5</v>
      </c>
      <c r="U81" s="350">
        <v>0</v>
      </c>
      <c r="V81" s="350">
        <v>0</v>
      </c>
      <c r="W81" s="350">
        <v>47</v>
      </c>
      <c r="X81" s="350">
        <v>0</v>
      </c>
      <c r="Y81" s="15">
        <v>144</v>
      </c>
      <c r="Z81" s="12">
        <v>222</v>
      </c>
      <c r="AA81" s="351">
        <v>195</v>
      </c>
      <c r="AB81" s="350">
        <v>6</v>
      </c>
      <c r="AC81" s="350">
        <v>21</v>
      </c>
      <c r="AD81" s="15">
        <v>0</v>
      </c>
      <c r="AE81" s="16">
        <v>76</v>
      </c>
      <c r="AF81" s="350">
        <v>0</v>
      </c>
      <c r="AG81" s="350">
        <v>0</v>
      </c>
      <c r="AH81" s="345">
        <v>0</v>
      </c>
      <c r="AI81" s="17">
        <v>76</v>
      </c>
      <c r="AJ81" s="12">
        <v>49</v>
      </c>
      <c r="AK81" s="351">
        <v>49</v>
      </c>
      <c r="AL81" s="350">
        <v>0</v>
      </c>
      <c r="AM81" s="162">
        <v>0</v>
      </c>
      <c r="AN81" s="14">
        <v>0</v>
      </c>
      <c r="AO81" s="15">
        <v>0</v>
      </c>
      <c r="AS81" s="124">
        <v>11</v>
      </c>
    </row>
    <row r="82" spans="1:45" ht="28">
      <c r="A82" s="18">
        <v>520111</v>
      </c>
      <c r="B82" s="348">
        <v>75</v>
      </c>
      <c r="C82" s="19" t="s">
        <v>122</v>
      </c>
      <c r="D82" s="12">
        <v>4496</v>
      </c>
      <c r="E82" s="351">
        <v>2642</v>
      </c>
      <c r="F82" s="350">
        <v>122</v>
      </c>
      <c r="G82" s="350">
        <v>201</v>
      </c>
      <c r="H82" s="350">
        <v>951</v>
      </c>
      <c r="I82" s="350">
        <v>0</v>
      </c>
      <c r="J82" s="350">
        <v>0</v>
      </c>
      <c r="K82" s="350">
        <v>783</v>
      </c>
      <c r="L82" s="15">
        <v>120</v>
      </c>
      <c r="M82" s="14">
        <v>2444</v>
      </c>
      <c r="N82" s="350">
        <v>2245</v>
      </c>
      <c r="O82" s="350">
        <v>46</v>
      </c>
      <c r="P82" s="350">
        <v>0</v>
      </c>
      <c r="Q82" s="350">
        <v>103</v>
      </c>
      <c r="R82" s="350">
        <v>31</v>
      </c>
      <c r="S82" s="350">
        <v>0</v>
      </c>
      <c r="T82" s="350">
        <v>12</v>
      </c>
      <c r="U82" s="350">
        <v>3</v>
      </c>
      <c r="V82" s="350">
        <v>0</v>
      </c>
      <c r="W82" s="350">
        <v>92</v>
      </c>
      <c r="X82" s="350">
        <v>38</v>
      </c>
      <c r="Y82" s="15">
        <v>161</v>
      </c>
      <c r="Z82" s="12">
        <v>797</v>
      </c>
      <c r="AA82" s="351">
        <v>419</v>
      </c>
      <c r="AB82" s="350">
        <v>9</v>
      </c>
      <c r="AC82" s="350">
        <v>369</v>
      </c>
      <c r="AD82" s="15">
        <v>0</v>
      </c>
      <c r="AE82" s="16">
        <v>334</v>
      </c>
      <c r="AF82" s="350">
        <v>2</v>
      </c>
      <c r="AG82" s="350">
        <v>3</v>
      </c>
      <c r="AH82" s="345">
        <v>26</v>
      </c>
      <c r="AI82" s="17">
        <v>360</v>
      </c>
      <c r="AJ82" s="12">
        <v>297</v>
      </c>
      <c r="AK82" s="351">
        <v>297</v>
      </c>
      <c r="AL82" s="350">
        <v>25</v>
      </c>
      <c r="AM82" s="162">
        <v>0</v>
      </c>
      <c r="AN82" s="14">
        <v>0</v>
      </c>
      <c r="AO82" s="15">
        <v>0</v>
      </c>
      <c r="AS82" s="124">
        <v>17</v>
      </c>
    </row>
    <row r="83" spans="1:45" ht="42">
      <c r="A83" s="18">
        <v>520112</v>
      </c>
      <c r="B83" s="348">
        <v>76</v>
      </c>
      <c r="C83" s="19" t="s">
        <v>123</v>
      </c>
      <c r="D83" s="12">
        <v>536</v>
      </c>
      <c r="E83" s="351">
        <v>497</v>
      </c>
      <c r="F83" s="350">
        <v>0</v>
      </c>
      <c r="G83" s="350">
        <v>0</v>
      </c>
      <c r="H83" s="350">
        <v>0</v>
      </c>
      <c r="I83" s="350">
        <v>0</v>
      </c>
      <c r="J83" s="350">
        <v>0</v>
      </c>
      <c r="K83" s="350">
        <v>0</v>
      </c>
      <c r="L83" s="15">
        <v>39</v>
      </c>
      <c r="M83" s="14">
        <v>117</v>
      </c>
      <c r="N83" s="350">
        <v>116</v>
      </c>
      <c r="O83" s="350">
        <v>0</v>
      </c>
      <c r="P83" s="350">
        <v>0</v>
      </c>
      <c r="Q83" s="350">
        <v>0</v>
      </c>
      <c r="R83" s="350">
        <v>0</v>
      </c>
      <c r="S83" s="350">
        <v>0</v>
      </c>
      <c r="T83" s="350">
        <v>0</v>
      </c>
      <c r="U83" s="350">
        <v>0</v>
      </c>
      <c r="V83" s="350">
        <v>0</v>
      </c>
      <c r="W83" s="350">
        <v>0</v>
      </c>
      <c r="X83" s="350">
        <v>0</v>
      </c>
      <c r="Y83" s="15">
        <v>1</v>
      </c>
      <c r="Z83" s="12">
        <v>47</v>
      </c>
      <c r="AA83" s="351">
        <v>0</v>
      </c>
      <c r="AB83" s="350">
        <v>0</v>
      </c>
      <c r="AC83" s="350">
        <v>47</v>
      </c>
      <c r="AD83" s="15">
        <v>0</v>
      </c>
      <c r="AE83" s="16">
        <v>184</v>
      </c>
      <c r="AF83" s="350">
        <v>0</v>
      </c>
      <c r="AG83" s="350">
        <v>0</v>
      </c>
      <c r="AH83" s="345">
        <v>0</v>
      </c>
      <c r="AI83" s="17">
        <v>184</v>
      </c>
      <c r="AJ83" s="12">
        <v>26</v>
      </c>
      <c r="AK83" s="351">
        <v>26</v>
      </c>
      <c r="AL83" s="350">
        <v>0</v>
      </c>
      <c r="AM83" s="162">
        <v>0</v>
      </c>
      <c r="AN83" s="14">
        <v>0</v>
      </c>
      <c r="AO83" s="15">
        <v>0</v>
      </c>
      <c r="AS83" s="124">
        <v>0</v>
      </c>
    </row>
    <row r="84" spans="1:45" ht="42">
      <c r="A84" s="18">
        <v>520113</v>
      </c>
      <c r="B84" s="348">
        <v>77</v>
      </c>
      <c r="C84" s="19" t="s">
        <v>124</v>
      </c>
      <c r="D84" s="12">
        <v>1219</v>
      </c>
      <c r="E84" s="351">
        <v>1219</v>
      </c>
      <c r="F84" s="350">
        <v>350</v>
      </c>
      <c r="G84" s="350">
        <v>3</v>
      </c>
      <c r="H84" s="350">
        <v>0</v>
      </c>
      <c r="I84" s="350">
        <v>0</v>
      </c>
      <c r="J84" s="350">
        <v>0</v>
      </c>
      <c r="K84" s="350">
        <v>0</v>
      </c>
      <c r="L84" s="15">
        <v>0</v>
      </c>
      <c r="M84" s="14">
        <v>1021</v>
      </c>
      <c r="N84" s="350">
        <v>1021</v>
      </c>
      <c r="O84" s="350">
        <v>0</v>
      </c>
      <c r="P84" s="350">
        <v>0</v>
      </c>
      <c r="Q84" s="350">
        <v>21</v>
      </c>
      <c r="R84" s="350">
        <v>8</v>
      </c>
      <c r="S84" s="350">
        <v>0</v>
      </c>
      <c r="T84" s="350">
        <v>0</v>
      </c>
      <c r="U84" s="350">
        <v>0</v>
      </c>
      <c r="V84" s="350">
        <v>0</v>
      </c>
      <c r="W84" s="350">
        <v>61</v>
      </c>
      <c r="X84" s="350">
        <v>0</v>
      </c>
      <c r="Y84" s="15">
        <v>0</v>
      </c>
      <c r="Z84" s="12">
        <v>267</v>
      </c>
      <c r="AA84" s="351">
        <v>267</v>
      </c>
      <c r="AB84" s="350">
        <v>0</v>
      </c>
      <c r="AC84" s="350">
        <v>0</v>
      </c>
      <c r="AD84" s="15">
        <v>0</v>
      </c>
      <c r="AE84" s="16">
        <v>0</v>
      </c>
      <c r="AF84" s="350">
        <v>0</v>
      </c>
      <c r="AG84" s="350">
        <v>0</v>
      </c>
      <c r="AH84" s="345">
        <v>0</v>
      </c>
      <c r="AI84" s="17">
        <v>0</v>
      </c>
      <c r="AJ84" s="12">
        <v>0</v>
      </c>
      <c r="AK84" s="351">
        <v>0</v>
      </c>
      <c r="AL84" s="350">
        <v>0</v>
      </c>
      <c r="AM84" s="162">
        <v>0</v>
      </c>
      <c r="AN84" s="14">
        <v>0</v>
      </c>
      <c r="AO84" s="15">
        <v>0</v>
      </c>
      <c r="AS84" s="124">
        <v>0</v>
      </c>
    </row>
    <row r="85" spans="1:45" ht="42">
      <c r="A85" s="18">
        <v>520114</v>
      </c>
      <c r="B85" s="348">
        <v>78</v>
      </c>
      <c r="C85" s="19" t="s">
        <v>125</v>
      </c>
      <c r="D85" s="12">
        <v>1701</v>
      </c>
      <c r="E85" s="351">
        <v>1701</v>
      </c>
      <c r="F85" s="350">
        <v>401</v>
      </c>
      <c r="G85" s="350">
        <v>3</v>
      </c>
      <c r="H85" s="350">
        <v>0</v>
      </c>
      <c r="I85" s="350">
        <v>0</v>
      </c>
      <c r="J85" s="350">
        <v>0</v>
      </c>
      <c r="K85" s="350">
        <v>0</v>
      </c>
      <c r="L85" s="15">
        <v>0</v>
      </c>
      <c r="M85" s="14">
        <v>926</v>
      </c>
      <c r="N85" s="350">
        <v>926</v>
      </c>
      <c r="O85" s="350">
        <v>0</v>
      </c>
      <c r="P85" s="350">
        <v>0</v>
      </c>
      <c r="Q85" s="350">
        <v>42</v>
      </c>
      <c r="R85" s="350">
        <v>3</v>
      </c>
      <c r="S85" s="350">
        <v>0</v>
      </c>
      <c r="T85" s="350">
        <v>0</v>
      </c>
      <c r="U85" s="350">
        <v>0</v>
      </c>
      <c r="V85" s="350">
        <v>0</v>
      </c>
      <c r="W85" s="350">
        <v>106</v>
      </c>
      <c r="X85" s="350">
        <v>0</v>
      </c>
      <c r="Y85" s="15">
        <v>0</v>
      </c>
      <c r="Z85" s="12">
        <v>349</v>
      </c>
      <c r="AA85" s="351">
        <v>349</v>
      </c>
      <c r="AB85" s="350">
        <v>0</v>
      </c>
      <c r="AC85" s="350">
        <v>0</v>
      </c>
      <c r="AD85" s="15">
        <v>0</v>
      </c>
      <c r="AE85" s="16">
        <v>0</v>
      </c>
      <c r="AF85" s="350">
        <v>0</v>
      </c>
      <c r="AG85" s="350">
        <v>0</v>
      </c>
      <c r="AH85" s="345">
        <v>0</v>
      </c>
      <c r="AI85" s="17">
        <v>0</v>
      </c>
      <c r="AJ85" s="12">
        <v>0</v>
      </c>
      <c r="AK85" s="351">
        <v>0</v>
      </c>
      <c r="AL85" s="350">
        <v>0</v>
      </c>
      <c r="AM85" s="162">
        <v>0</v>
      </c>
      <c r="AN85" s="14">
        <v>0</v>
      </c>
      <c r="AO85" s="15">
        <v>0</v>
      </c>
      <c r="AS85" s="124">
        <v>0</v>
      </c>
    </row>
    <row r="86" spans="1:45" ht="28">
      <c r="A86" s="18">
        <v>520115</v>
      </c>
      <c r="B86" s="348">
        <v>79</v>
      </c>
      <c r="C86" s="19" t="s">
        <v>126</v>
      </c>
      <c r="D86" s="12">
        <v>2018</v>
      </c>
      <c r="E86" s="351">
        <v>1921</v>
      </c>
      <c r="F86" s="350">
        <v>140</v>
      </c>
      <c r="G86" s="350">
        <v>403</v>
      </c>
      <c r="H86" s="350">
        <v>0</v>
      </c>
      <c r="I86" s="350">
        <v>0</v>
      </c>
      <c r="J86" s="350">
        <v>0</v>
      </c>
      <c r="K86" s="350">
        <v>0</v>
      </c>
      <c r="L86" s="15">
        <v>97</v>
      </c>
      <c r="M86" s="14">
        <v>1565</v>
      </c>
      <c r="N86" s="350">
        <v>1222</v>
      </c>
      <c r="O86" s="350">
        <v>0</v>
      </c>
      <c r="P86" s="350">
        <v>0</v>
      </c>
      <c r="Q86" s="350">
        <v>3</v>
      </c>
      <c r="R86" s="350">
        <v>0</v>
      </c>
      <c r="S86" s="350">
        <v>0</v>
      </c>
      <c r="T86" s="350">
        <v>0</v>
      </c>
      <c r="U86" s="350">
        <v>0</v>
      </c>
      <c r="V86" s="350">
        <v>0</v>
      </c>
      <c r="W86" s="350">
        <v>149</v>
      </c>
      <c r="X86" s="350">
        <v>0</v>
      </c>
      <c r="Y86" s="15">
        <v>343</v>
      </c>
      <c r="Z86" s="12">
        <v>721</v>
      </c>
      <c r="AA86" s="351">
        <v>720</v>
      </c>
      <c r="AB86" s="350">
        <v>1</v>
      </c>
      <c r="AC86" s="350">
        <v>0</v>
      </c>
      <c r="AD86" s="15">
        <v>0</v>
      </c>
      <c r="AE86" s="16">
        <v>0</v>
      </c>
      <c r="AF86" s="350">
        <v>0</v>
      </c>
      <c r="AG86" s="350">
        <v>0</v>
      </c>
      <c r="AH86" s="345">
        <v>0</v>
      </c>
      <c r="AI86" s="17">
        <v>0</v>
      </c>
      <c r="AJ86" s="12">
        <v>0</v>
      </c>
      <c r="AK86" s="351">
        <v>0</v>
      </c>
      <c r="AL86" s="350">
        <v>0</v>
      </c>
      <c r="AM86" s="162">
        <v>0</v>
      </c>
      <c r="AN86" s="14">
        <v>0</v>
      </c>
      <c r="AO86" s="15">
        <v>0</v>
      </c>
      <c r="AS86" s="124">
        <v>0</v>
      </c>
    </row>
    <row r="87" spans="1:45" ht="42">
      <c r="A87" s="18">
        <v>520117</v>
      </c>
      <c r="B87" s="348">
        <v>80</v>
      </c>
      <c r="C87" s="19" t="s">
        <v>127</v>
      </c>
      <c r="D87" s="12">
        <v>1879</v>
      </c>
      <c r="E87" s="351">
        <v>1879</v>
      </c>
      <c r="F87" s="350">
        <v>93</v>
      </c>
      <c r="G87" s="350">
        <v>239</v>
      </c>
      <c r="H87" s="350">
        <v>0</v>
      </c>
      <c r="I87" s="350">
        <v>0</v>
      </c>
      <c r="J87" s="350">
        <v>0</v>
      </c>
      <c r="K87" s="350">
        <v>0</v>
      </c>
      <c r="L87" s="15">
        <v>0</v>
      </c>
      <c r="M87" s="14">
        <v>1701</v>
      </c>
      <c r="N87" s="350">
        <v>1701</v>
      </c>
      <c r="O87" s="350">
        <v>33</v>
      </c>
      <c r="P87" s="350">
        <v>0</v>
      </c>
      <c r="Q87" s="350">
        <v>41</v>
      </c>
      <c r="R87" s="350">
        <v>48</v>
      </c>
      <c r="S87" s="350">
        <v>0</v>
      </c>
      <c r="T87" s="350">
        <v>18</v>
      </c>
      <c r="U87" s="350">
        <v>2</v>
      </c>
      <c r="V87" s="350">
        <v>0</v>
      </c>
      <c r="W87" s="350">
        <v>144</v>
      </c>
      <c r="X87" s="350">
        <v>0</v>
      </c>
      <c r="Y87" s="15">
        <v>0</v>
      </c>
      <c r="Z87" s="12">
        <v>1276</v>
      </c>
      <c r="AA87" s="351">
        <v>444</v>
      </c>
      <c r="AB87" s="350">
        <v>0</v>
      </c>
      <c r="AC87" s="350">
        <v>179</v>
      </c>
      <c r="AD87" s="15">
        <v>653</v>
      </c>
      <c r="AE87" s="16">
        <v>118</v>
      </c>
      <c r="AF87" s="350">
        <v>0</v>
      </c>
      <c r="AG87" s="350">
        <v>1</v>
      </c>
      <c r="AH87" s="345">
        <v>0</v>
      </c>
      <c r="AI87" s="17">
        <v>118</v>
      </c>
      <c r="AJ87" s="12">
        <v>78</v>
      </c>
      <c r="AK87" s="351">
        <v>78</v>
      </c>
      <c r="AL87" s="350">
        <v>0</v>
      </c>
      <c r="AM87" s="162">
        <v>0</v>
      </c>
      <c r="AN87" s="14">
        <v>0</v>
      </c>
      <c r="AO87" s="15">
        <v>0</v>
      </c>
      <c r="AS87" s="124">
        <v>27</v>
      </c>
    </row>
    <row r="88" spans="1:45" ht="42">
      <c r="A88" s="18">
        <v>520118</v>
      </c>
      <c r="B88" s="348">
        <v>81</v>
      </c>
      <c r="C88" s="19" t="s">
        <v>128</v>
      </c>
      <c r="D88" s="12">
        <v>774</v>
      </c>
      <c r="E88" s="351">
        <v>774</v>
      </c>
      <c r="F88" s="350">
        <v>166</v>
      </c>
      <c r="G88" s="350">
        <v>1</v>
      </c>
      <c r="H88" s="350">
        <v>0</v>
      </c>
      <c r="I88" s="350">
        <v>0</v>
      </c>
      <c r="J88" s="350">
        <v>0</v>
      </c>
      <c r="K88" s="350">
        <v>0</v>
      </c>
      <c r="L88" s="15">
        <v>0</v>
      </c>
      <c r="M88" s="14">
        <v>113</v>
      </c>
      <c r="N88" s="350">
        <v>113</v>
      </c>
      <c r="O88" s="350">
        <v>0</v>
      </c>
      <c r="P88" s="350">
        <v>0</v>
      </c>
      <c r="Q88" s="350">
        <v>20</v>
      </c>
      <c r="R88" s="350">
        <v>3</v>
      </c>
      <c r="S88" s="350">
        <v>0</v>
      </c>
      <c r="T88" s="350">
        <v>0</v>
      </c>
      <c r="U88" s="350">
        <v>0</v>
      </c>
      <c r="V88" s="350">
        <v>0</v>
      </c>
      <c r="W88" s="350">
        <v>6</v>
      </c>
      <c r="X88" s="350">
        <v>0</v>
      </c>
      <c r="Y88" s="15">
        <v>0</v>
      </c>
      <c r="Z88" s="12">
        <v>47</v>
      </c>
      <c r="AA88" s="351">
        <v>5</v>
      </c>
      <c r="AB88" s="350">
        <v>0</v>
      </c>
      <c r="AC88" s="350">
        <v>42</v>
      </c>
      <c r="AD88" s="15">
        <v>0</v>
      </c>
      <c r="AE88" s="16">
        <v>51</v>
      </c>
      <c r="AF88" s="350">
        <v>0</v>
      </c>
      <c r="AG88" s="350">
        <v>0</v>
      </c>
      <c r="AH88" s="345">
        <v>0</v>
      </c>
      <c r="AI88" s="17">
        <v>51</v>
      </c>
      <c r="AJ88" s="12">
        <v>6</v>
      </c>
      <c r="AK88" s="351">
        <v>6</v>
      </c>
      <c r="AL88" s="350">
        <v>0</v>
      </c>
      <c r="AM88" s="162">
        <v>0</v>
      </c>
      <c r="AN88" s="14">
        <v>0</v>
      </c>
      <c r="AO88" s="15">
        <v>0</v>
      </c>
      <c r="AS88" s="124">
        <v>0</v>
      </c>
    </row>
    <row r="89" spans="1:45" ht="28">
      <c r="A89" s="18">
        <v>520119</v>
      </c>
      <c r="B89" s="348">
        <v>82</v>
      </c>
      <c r="C89" s="19" t="s">
        <v>129</v>
      </c>
      <c r="D89" s="12">
        <v>531</v>
      </c>
      <c r="E89" s="351">
        <v>332</v>
      </c>
      <c r="F89" s="350">
        <v>16</v>
      </c>
      <c r="G89" s="350">
        <v>39</v>
      </c>
      <c r="H89" s="350">
        <v>196</v>
      </c>
      <c r="I89" s="350">
        <v>0</v>
      </c>
      <c r="J89" s="350">
        <v>0</v>
      </c>
      <c r="K89" s="350">
        <v>0</v>
      </c>
      <c r="L89" s="15">
        <v>3</v>
      </c>
      <c r="M89" s="14">
        <v>208</v>
      </c>
      <c r="N89" s="350">
        <v>196</v>
      </c>
      <c r="O89" s="350">
        <v>32</v>
      </c>
      <c r="P89" s="350">
        <v>0</v>
      </c>
      <c r="Q89" s="350">
        <v>28</v>
      </c>
      <c r="R89" s="350">
        <v>18</v>
      </c>
      <c r="S89" s="350">
        <v>0</v>
      </c>
      <c r="T89" s="350">
        <v>0</v>
      </c>
      <c r="U89" s="350">
        <v>1</v>
      </c>
      <c r="V89" s="350">
        <v>0</v>
      </c>
      <c r="W89" s="350">
        <v>39</v>
      </c>
      <c r="X89" s="350">
        <v>0</v>
      </c>
      <c r="Y89" s="15">
        <v>12</v>
      </c>
      <c r="Z89" s="12">
        <v>171</v>
      </c>
      <c r="AA89" s="351">
        <v>123</v>
      </c>
      <c r="AB89" s="350">
        <v>0</v>
      </c>
      <c r="AC89" s="350">
        <v>48</v>
      </c>
      <c r="AD89" s="15">
        <v>0</v>
      </c>
      <c r="AE89" s="16">
        <v>119</v>
      </c>
      <c r="AF89" s="350">
        <v>0</v>
      </c>
      <c r="AG89" s="350">
        <v>0</v>
      </c>
      <c r="AH89" s="345">
        <v>0</v>
      </c>
      <c r="AI89" s="17">
        <v>119</v>
      </c>
      <c r="AJ89" s="12">
        <v>22</v>
      </c>
      <c r="AK89" s="351">
        <v>22</v>
      </c>
      <c r="AL89" s="350">
        <v>0</v>
      </c>
      <c r="AM89" s="162">
        <v>0</v>
      </c>
      <c r="AN89" s="14">
        <v>0</v>
      </c>
      <c r="AO89" s="15">
        <v>0</v>
      </c>
      <c r="AS89" s="124">
        <v>0</v>
      </c>
    </row>
    <row r="90" spans="1:45" ht="42">
      <c r="A90" s="18">
        <v>520120</v>
      </c>
      <c r="B90" s="348">
        <v>83</v>
      </c>
      <c r="C90" s="19" t="s">
        <v>130</v>
      </c>
      <c r="D90" s="12">
        <v>580</v>
      </c>
      <c r="E90" s="351">
        <v>580</v>
      </c>
      <c r="F90" s="350">
        <v>29</v>
      </c>
      <c r="G90" s="350">
        <v>104</v>
      </c>
      <c r="H90" s="350">
        <v>0</v>
      </c>
      <c r="I90" s="350">
        <v>0</v>
      </c>
      <c r="J90" s="350">
        <v>0</v>
      </c>
      <c r="K90" s="350">
        <v>0</v>
      </c>
      <c r="L90" s="15">
        <v>0</v>
      </c>
      <c r="M90" s="14">
        <v>421</v>
      </c>
      <c r="N90" s="350">
        <v>421</v>
      </c>
      <c r="O90" s="350">
        <v>54</v>
      </c>
      <c r="P90" s="350">
        <v>0</v>
      </c>
      <c r="Q90" s="350">
        <v>37</v>
      </c>
      <c r="R90" s="350">
        <v>16</v>
      </c>
      <c r="S90" s="350">
        <v>0</v>
      </c>
      <c r="T90" s="350">
        <v>6</v>
      </c>
      <c r="U90" s="350">
        <v>0</v>
      </c>
      <c r="V90" s="350">
        <v>0</v>
      </c>
      <c r="W90" s="350">
        <v>43</v>
      </c>
      <c r="X90" s="350">
        <v>0</v>
      </c>
      <c r="Y90" s="15">
        <v>0</v>
      </c>
      <c r="Z90" s="12">
        <v>110</v>
      </c>
      <c r="AA90" s="351">
        <v>74</v>
      </c>
      <c r="AB90" s="350">
        <v>0</v>
      </c>
      <c r="AC90" s="350">
        <v>36</v>
      </c>
      <c r="AD90" s="15">
        <v>0</v>
      </c>
      <c r="AE90" s="16">
        <v>54</v>
      </c>
      <c r="AF90" s="350">
        <v>0</v>
      </c>
      <c r="AG90" s="350">
        <v>1</v>
      </c>
      <c r="AH90" s="345">
        <v>0</v>
      </c>
      <c r="AI90" s="17">
        <v>54</v>
      </c>
      <c r="AJ90" s="12">
        <v>16</v>
      </c>
      <c r="AK90" s="351">
        <v>16</v>
      </c>
      <c r="AL90" s="350">
        <v>0</v>
      </c>
      <c r="AM90" s="162">
        <v>0</v>
      </c>
      <c r="AN90" s="14">
        <v>0</v>
      </c>
      <c r="AO90" s="15">
        <v>0</v>
      </c>
      <c r="AS90" s="124">
        <v>10</v>
      </c>
    </row>
    <row r="91" spans="1:45" ht="42">
      <c r="A91" s="18">
        <v>520121</v>
      </c>
      <c r="B91" s="348">
        <v>84</v>
      </c>
      <c r="C91" s="19" t="s">
        <v>131</v>
      </c>
      <c r="D91" s="12">
        <v>418</v>
      </c>
      <c r="E91" s="351">
        <v>418</v>
      </c>
      <c r="F91" s="350">
        <v>92</v>
      </c>
      <c r="G91" s="350">
        <v>1</v>
      </c>
      <c r="H91" s="350">
        <v>0</v>
      </c>
      <c r="I91" s="350">
        <v>0</v>
      </c>
      <c r="J91" s="350">
        <v>0</v>
      </c>
      <c r="K91" s="350">
        <v>0</v>
      </c>
      <c r="L91" s="15">
        <v>0</v>
      </c>
      <c r="M91" s="14">
        <v>177</v>
      </c>
      <c r="N91" s="350">
        <v>177</v>
      </c>
      <c r="O91" s="350">
        <v>0</v>
      </c>
      <c r="P91" s="350">
        <v>0</v>
      </c>
      <c r="Q91" s="350">
        <v>0</v>
      </c>
      <c r="R91" s="350">
        <v>0</v>
      </c>
      <c r="S91" s="350">
        <v>0</v>
      </c>
      <c r="T91" s="350">
        <v>0</v>
      </c>
      <c r="U91" s="350">
        <v>0</v>
      </c>
      <c r="V91" s="350">
        <v>0</v>
      </c>
      <c r="W91" s="350">
        <v>3</v>
      </c>
      <c r="X91" s="350">
        <v>0</v>
      </c>
      <c r="Y91" s="15">
        <v>0</v>
      </c>
      <c r="Z91" s="12">
        <v>129</v>
      </c>
      <c r="AA91" s="351">
        <v>63</v>
      </c>
      <c r="AB91" s="350">
        <v>0</v>
      </c>
      <c r="AC91" s="350">
        <v>66</v>
      </c>
      <c r="AD91" s="15">
        <v>0</v>
      </c>
      <c r="AE91" s="16">
        <v>71</v>
      </c>
      <c r="AF91" s="350">
        <v>0</v>
      </c>
      <c r="AG91" s="350">
        <v>0</v>
      </c>
      <c r="AH91" s="345">
        <v>0</v>
      </c>
      <c r="AI91" s="17">
        <v>71</v>
      </c>
      <c r="AJ91" s="12">
        <v>32</v>
      </c>
      <c r="AK91" s="351">
        <v>32</v>
      </c>
      <c r="AL91" s="350">
        <v>0</v>
      </c>
      <c r="AM91" s="162">
        <v>0</v>
      </c>
      <c r="AN91" s="14">
        <v>0</v>
      </c>
      <c r="AO91" s="15">
        <v>0</v>
      </c>
      <c r="AS91" s="124">
        <v>0</v>
      </c>
    </row>
    <row r="92" spans="1:45" ht="28">
      <c r="A92" s="18">
        <v>520122</v>
      </c>
      <c r="B92" s="348">
        <v>85</v>
      </c>
      <c r="C92" s="19" t="s">
        <v>132</v>
      </c>
      <c r="D92" s="12">
        <v>377</v>
      </c>
      <c r="E92" s="351">
        <v>341</v>
      </c>
      <c r="F92" s="350">
        <v>0</v>
      </c>
      <c r="G92" s="350">
        <v>0</v>
      </c>
      <c r="H92" s="350">
        <v>0</v>
      </c>
      <c r="I92" s="350">
        <v>0</v>
      </c>
      <c r="J92" s="350">
        <v>0</v>
      </c>
      <c r="K92" s="350">
        <v>0</v>
      </c>
      <c r="L92" s="15">
        <v>36</v>
      </c>
      <c r="M92" s="14">
        <v>157</v>
      </c>
      <c r="N92" s="350">
        <v>144</v>
      </c>
      <c r="O92" s="350">
        <v>0</v>
      </c>
      <c r="P92" s="350">
        <v>0</v>
      </c>
      <c r="Q92" s="350">
        <v>0</v>
      </c>
      <c r="R92" s="350">
        <v>0</v>
      </c>
      <c r="S92" s="350">
        <v>0</v>
      </c>
      <c r="T92" s="350">
        <v>0</v>
      </c>
      <c r="U92" s="350">
        <v>0</v>
      </c>
      <c r="V92" s="350">
        <v>0</v>
      </c>
      <c r="W92" s="350">
        <v>0</v>
      </c>
      <c r="X92" s="350">
        <v>0</v>
      </c>
      <c r="Y92" s="15">
        <v>13</v>
      </c>
      <c r="Z92" s="12">
        <v>46</v>
      </c>
      <c r="AA92" s="351">
        <v>0</v>
      </c>
      <c r="AB92" s="350">
        <v>0</v>
      </c>
      <c r="AC92" s="350">
        <v>46</v>
      </c>
      <c r="AD92" s="15">
        <v>0</v>
      </c>
      <c r="AE92" s="16">
        <v>89</v>
      </c>
      <c r="AF92" s="350">
        <v>0</v>
      </c>
      <c r="AG92" s="350">
        <v>0</v>
      </c>
      <c r="AH92" s="345">
        <v>0</v>
      </c>
      <c r="AI92" s="17">
        <v>89</v>
      </c>
      <c r="AJ92" s="12">
        <v>24</v>
      </c>
      <c r="AK92" s="351">
        <v>24</v>
      </c>
      <c r="AL92" s="350">
        <v>0</v>
      </c>
      <c r="AM92" s="162">
        <v>0</v>
      </c>
      <c r="AN92" s="14">
        <v>0</v>
      </c>
      <c r="AO92" s="15">
        <v>0</v>
      </c>
      <c r="AS92" s="124">
        <v>0</v>
      </c>
    </row>
    <row r="93" spans="1:45" ht="28">
      <c r="A93" s="18">
        <v>520123</v>
      </c>
      <c r="B93" s="348">
        <v>86</v>
      </c>
      <c r="C93" s="19" t="s">
        <v>133</v>
      </c>
      <c r="D93" s="12">
        <v>354</v>
      </c>
      <c r="E93" s="351">
        <v>331</v>
      </c>
      <c r="F93" s="350">
        <v>25</v>
      </c>
      <c r="G93" s="350">
        <v>91</v>
      </c>
      <c r="H93" s="350">
        <v>0</v>
      </c>
      <c r="I93" s="350">
        <v>0</v>
      </c>
      <c r="J93" s="350">
        <v>0</v>
      </c>
      <c r="K93" s="350">
        <v>0</v>
      </c>
      <c r="L93" s="15">
        <v>23</v>
      </c>
      <c r="M93" s="14">
        <v>448</v>
      </c>
      <c r="N93" s="350">
        <v>447</v>
      </c>
      <c r="O93" s="350">
        <v>0</v>
      </c>
      <c r="P93" s="350">
        <v>0</v>
      </c>
      <c r="Q93" s="350">
        <v>70</v>
      </c>
      <c r="R93" s="350">
        <v>30</v>
      </c>
      <c r="S93" s="350">
        <v>0</v>
      </c>
      <c r="T93" s="350">
        <v>0</v>
      </c>
      <c r="U93" s="350">
        <v>40</v>
      </c>
      <c r="V93" s="350">
        <v>0</v>
      </c>
      <c r="W93" s="350">
        <v>218</v>
      </c>
      <c r="X93" s="350">
        <v>0</v>
      </c>
      <c r="Y93" s="15">
        <v>1</v>
      </c>
      <c r="Z93" s="12">
        <v>583</v>
      </c>
      <c r="AA93" s="351">
        <v>125</v>
      </c>
      <c r="AB93" s="350">
        <v>0</v>
      </c>
      <c r="AC93" s="350">
        <v>0</v>
      </c>
      <c r="AD93" s="15">
        <v>458</v>
      </c>
      <c r="AE93" s="16">
        <v>0</v>
      </c>
      <c r="AF93" s="350">
        <v>0</v>
      </c>
      <c r="AG93" s="350">
        <v>0</v>
      </c>
      <c r="AH93" s="345">
        <v>0</v>
      </c>
      <c r="AI93" s="17">
        <v>0</v>
      </c>
      <c r="AJ93" s="12">
        <v>21</v>
      </c>
      <c r="AK93" s="351">
        <v>21</v>
      </c>
      <c r="AL93" s="350">
        <v>0</v>
      </c>
      <c r="AM93" s="162">
        <v>0</v>
      </c>
      <c r="AN93" s="14">
        <v>0</v>
      </c>
      <c r="AO93" s="15">
        <v>0</v>
      </c>
      <c r="AS93" s="124">
        <v>0</v>
      </c>
    </row>
    <row r="94" spans="1:45" ht="42">
      <c r="A94" s="18">
        <v>520126</v>
      </c>
      <c r="B94" s="348">
        <v>87</v>
      </c>
      <c r="C94" s="19" t="s">
        <v>134</v>
      </c>
      <c r="D94" s="12">
        <v>3919</v>
      </c>
      <c r="E94" s="351">
        <v>3510</v>
      </c>
      <c r="F94" s="350">
        <v>0</v>
      </c>
      <c r="G94" s="350">
        <v>0</v>
      </c>
      <c r="H94" s="350">
        <v>0</v>
      </c>
      <c r="I94" s="350">
        <v>0</v>
      </c>
      <c r="J94" s="350">
        <v>0</v>
      </c>
      <c r="K94" s="350">
        <v>0</v>
      </c>
      <c r="L94" s="15">
        <v>409</v>
      </c>
      <c r="M94" s="14">
        <v>970</v>
      </c>
      <c r="N94" s="350">
        <v>961</v>
      </c>
      <c r="O94" s="350">
        <v>0</v>
      </c>
      <c r="P94" s="350">
        <v>0</v>
      </c>
      <c r="Q94" s="350">
        <v>0</v>
      </c>
      <c r="R94" s="350">
        <v>0</v>
      </c>
      <c r="S94" s="350">
        <v>0</v>
      </c>
      <c r="T94" s="350">
        <v>0</v>
      </c>
      <c r="U94" s="350">
        <v>0</v>
      </c>
      <c r="V94" s="350">
        <v>0</v>
      </c>
      <c r="W94" s="350">
        <v>0</v>
      </c>
      <c r="X94" s="350">
        <v>0</v>
      </c>
      <c r="Y94" s="15">
        <v>9</v>
      </c>
      <c r="Z94" s="12">
        <v>27</v>
      </c>
      <c r="AA94" s="351">
        <v>0</v>
      </c>
      <c r="AB94" s="350">
        <v>0</v>
      </c>
      <c r="AC94" s="350">
        <v>27</v>
      </c>
      <c r="AD94" s="15">
        <v>0</v>
      </c>
      <c r="AE94" s="16">
        <v>158</v>
      </c>
      <c r="AF94" s="350">
        <v>0</v>
      </c>
      <c r="AG94" s="350">
        <v>0</v>
      </c>
      <c r="AH94" s="345">
        <v>0</v>
      </c>
      <c r="AI94" s="17">
        <v>158</v>
      </c>
      <c r="AJ94" s="12">
        <v>41</v>
      </c>
      <c r="AK94" s="351">
        <v>41</v>
      </c>
      <c r="AL94" s="350">
        <v>0</v>
      </c>
      <c r="AM94" s="162">
        <v>0</v>
      </c>
      <c r="AN94" s="14">
        <v>0</v>
      </c>
      <c r="AO94" s="15">
        <v>0</v>
      </c>
      <c r="AS94" s="124">
        <v>0</v>
      </c>
    </row>
    <row r="95" spans="1:45" ht="42">
      <c r="A95" s="18">
        <v>520131</v>
      </c>
      <c r="B95" s="348">
        <v>88</v>
      </c>
      <c r="C95" s="19" t="s">
        <v>135</v>
      </c>
      <c r="D95" s="12">
        <v>11841</v>
      </c>
      <c r="E95" s="351">
        <v>11841</v>
      </c>
      <c r="F95" s="350">
        <v>3737</v>
      </c>
      <c r="G95" s="350">
        <v>16</v>
      </c>
      <c r="H95" s="350">
        <v>0</v>
      </c>
      <c r="I95" s="350">
        <v>0</v>
      </c>
      <c r="J95" s="350">
        <v>0</v>
      </c>
      <c r="K95" s="350">
        <v>0</v>
      </c>
      <c r="L95" s="15">
        <v>0</v>
      </c>
      <c r="M95" s="14">
        <v>7523</v>
      </c>
      <c r="N95" s="350">
        <v>7523</v>
      </c>
      <c r="O95" s="350">
        <v>0</v>
      </c>
      <c r="P95" s="350">
        <v>0</v>
      </c>
      <c r="Q95" s="350">
        <v>55</v>
      </c>
      <c r="R95" s="350">
        <v>24</v>
      </c>
      <c r="S95" s="350">
        <v>0</v>
      </c>
      <c r="T95" s="350">
        <v>0</v>
      </c>
      <c r="U95" s="350">
        <v>0</v>
      </c>
      <c r="V95" s="350">
        <v>0</v>
      </c>
      <c r="W95" s="350">
        <v>371</v>
      </c>
      <c r="X95" s="350">
        <v>0</v>
      </c>
      <c r="Y95" s="15">
        <v>0</v>
      </c>
      <c r="Z95" s="12">
        <v>1375</v>
      </c>
      <c r="AA95" s="351">
        <v>1375</v>
      </c>
      <c r="AB95" s="350">
        <v>0</v>
      </c>
      <c r="AC95" s="350">
        <v>0</v>
      </c>
      <c r="AD95" s="15">
        <v>0</v>
      </c>
      <c r="AE95" s="16">
        <v>0</v>
      </c>
      <c r="AF95" s="350">
        <v>0</v>
      </c>
      <c r="AG95" s="350">
        <v>0</v>
      </c>
      <c r="AH95" s="345">
        <v>0</v>
      </c>
      <c r="AI95" s="17">
        <v>0</v>
      </c>
      <c r="AJ95" s="12">
        <v>35</v>
      </c>
      <c r="AK95" s="351">
        <v>35</v>
      </c>
      <c r="AL95" s="350">
        <v>0</v>
      </c>
      <c r="AM95" s="162">
        <v>0</v>
      </c>
      <c r="AN95" s="14">
        <v>0</v>
      </c>
      <c r="AO95" s="15">
        <v>0</v>
      </c>
      <c r="AS95" s="124">
        <v>0</v>
      </c>
    </row>
    <row r="96" spans="1:45" ht="42">
      <c r="A96" s="18">
        <v>520128</v>
      </c>
      <c r="B96" s="348">
        <v>89</v>
      </c>
      <c r="C96" s="19" t="s">
        <v>136</v>
      </c>
      <c r="D96" s="12">
        <v>4368</v>
      </c>
      <c r="E96" s="351">
        <v>3963</v>
      </c>
      <c r="F96" s="350">
        <v>260</v>
      </c>
      <c r="G96" s="350">
        <v>727</v>
      </c>
      <c r="H96" s="350">
        <v>213</v>
      </c>
      <c r="I96" s="350">
        <v>0</v>
      </c>
      <c r="J96" s="350">
        <v>0</v>
      </c>
      <c r="K96" s="350">
        <v>192</v>
      </c>
      <c r="L96" s="15">
        <v>0</v>
      </c>
      <c r="M96" s="14">
        <v>1898</v>
      </c>
      <c r="N96" s="350">
        <v>1898</v>
      </c>
      <c r="O96" s="350">
        <v>0</v>
      </c>
      <c r="P96" s="350">
        <v>0</v>
      </c>
      <c r="Q96" s="350">
        <v>68</v>
      </c>
      <c r="R96" s="350">
        <v>52</v>
      </c>
      <c r="S96" s="350">
        <v>0</v>
      </c>
      <c r="T96" s="350">
        <v>17</v>
      </c>
      <c r="U96" s="350">
        <v>7</v>
      </c>
      <c r="V96" s="350">
        <v>0</v>
      </c>
      <c r="W96" s="350">
        <v>277</v>
      </c>
      <c r="X96" s="350">
        <v>0</v>
      </c>
      <c r="Y96" s="15">
        <v>0</v>
      </c>
      <c r="Z96" s="12">
        <v>1083</v>
      </c>
      <c r="AA96" s="351">
        <v>1083</v>
      </c>
      <c r="AB96" s="350">
        <v>0</v>
      </c>
      <c r="AC96" s="350">
        <v>0</v>
      </c>
      <c r="AD96" s="15">
        <v>0</v>
      </c>
      <c r="AE96" s="16">
        <v>0</v>
      </c>
      <c r="AF96" s="350">
        <v>0</v>
      </c>
      <c r="AG96" s="350">
        <v>0</v>
      </c>
      <c r="AH96" s="345">
        <v>0</v>
      </c>
      <c r="AI96" s="17">
        <v>0</v>
      </c>
      <c r="AJ96" s="12">
        <v>38</v>
      </c>
      <c r="AK96" s="351">
        <v>38</v>
      </c>
      <c r="AL96" s="350">
        <v>0</v>
      </c>
      <c r="AM96" s="162">
        <v>0</v>
      </c>
      <c r="AN96" s="14">
        <v>0</v>
      </c>
      <c r="AO96" s="15">
        <v>0</v>
      </c>
      <c r="AS96" s="124">
        <v>42</v>
      </c>
    </row>
    <row r="97" spans="1:45" ht="42">
      <c r="A97" s="18">
        <v>520129</v>
      </c>
      <c r="B97" s="348">
        <v>90</v>
      </c>
      <c r="C97" s="19" t="s">
        <v>137</v>
      </c>
      <c r="D97" s="12">
        <v>898</v>
      </c>
      <c r="E97" s="351">
        <v>893</v>
      </c>
      <c r="F97" s="350">
        <v>67</v>
      </c>
      <c r="G97" s="350">
        <v>102</v>
      </c>
      <c r="H97" s="350">
        <v>0</v>
      </c>
      <c r="I97" s="350">
        <v>0</v>
      </c>
      <c r="J97" s="350">
        <v>0</v>
      </c>
      <c r="K97" s="350">
        <v>0</v>
      </c>
      <c r="L97" s="15">
        <v>5</v>
      </c>
      <c r="M97" s="14">
        <v>1236</v>
      </c>
      <c r="N97" s="350">
        <v>1230</v>
      </c>
      <c r="O97" s="350">
        <v>0</v>
      </c>
      <c r="P97" s="350">
        <v>0</v>
      </c>
      <c r="Q97" s="350">
        <v>46</v>
      </c>
      <c r="R97" s="350">
        <v>0</v>
      </c>
      <c r="S97" s="350">
        <v>0</v>
      </c>
      <c r="T97" s="350">
        <v>0</v>
      </c>
      <c r="U97" s="350">
        <v>0</v>
      </c>
      <c r="V97" s="350">
        <v>0</v>
      </c>
      <c r="W97" s="350">
        <v>71</v>
      </c>
      <c r="X97" s="350">
        <v>0</v>
      </c>
      <c r="Y97" s="15">
        <v>6</v>
      </c>
      <c r="Z97" s="12">
        <v>841</v>
      </c>
      <c r="AA97" s="351">
        <v>435</v>
      </c>
      <c r="AB97" s="350">
        <v>0</v>
      </c>
      <c r="AC97" s="350">
        <v>0</v>
      </c>
      <c r="AD97" s="15">
        <v>406</v>
      </c>
      <c r="AE97" s="16">
        <v>0</v>
      </c>
      <c r="AF97" s="350">
        <v>0</v>
      </c>
      <c r="AG97" s="350">
        <v>0</v>
      </c>
      <c r="AH97" s="345">
        <v>0</v>
      </c>
      <c r="AI97" s="17">
        <v>0</v>
      </c>
      <c r="AJ97" s="12">
        <v>16</v>
      </c>
      <c r="AK97" s="351">
        <v>16</v>
      </c>
      <c r="AL97" s="350">
        <v>0</v>
      </c>
      <c r="AM97" s="162">
        <v>0</v>
      </c>
      <c r="AN97" s="14">
        <v>0</v>
      </c>
      <c r="AO97" s="15">
        <v>0</v>
      </c>
      <c r="AS97" s="124">
        <v>0</v>
      </c>
    </row>
    <row r="98" spans="1:45" ht="42">
      <c r="A98" s="18">
        <v>520132</v>
      </c>
      <c r="B98" s="348">
        <v>91</v>
      </c>
      <c r="C98" s="19" t="s">
        <v>138</v>
      </c>
      <c r="D98" s="12">
        <v>3055</v>
      </c>
      <c r="E98" s="351">
        <v>0</v>
      </c>
      <c r="F98" s="350">
        <v>0</v>
      </c>
      <c r="G98" s="350">
        <v>0</v>
      </c>
      <c r="H98" s="350">
        <v>3055</v>
      </c>
      <c r="I98" s="350">
        <v>0</v>
      </c>
      <c r="J98" s="350">
        <v>0</v>
      </c>
      <c r="K98" s="350">
        <v>0</v>
      </c>
      <c r="L98" s="15">
        <v>0</v>
      </c>
      <c r="M98" s="14">
        <v>0</v>
      </c>
      <c r="N98" s="350">
        <v>0</v>
      </c>
      <c r="O98" s="350">
        <v>31</v>
      </c>
      <c r="P98" s="350">
        <v>0</v>
      </c>
      <c r="Q98" s="350">
        <v>0</v>
      </c>
      <c r="R98" s="350">
        <v>0</v>
      </c>
      <c r="S98" s="350">
        <v>0</v>
      </c>
      <c r="T98" s="350">
        <v>0</v>
      </c>
      <c r="U98" s="350">
        <v>0</v>
      </c>
      <c r="V98" s="350">
        <v>0</v>
      </c>
      <c r="W98" s="350">
        <v>0</v>
      </c>
      <c r="X98" s="350">
        <v>0</v>
      </c>
      <c r="Y98" s="15">
        <v>0</v>
      </c>
      <c r="Z98" s="12">
        <v>285</v>
      </c>
      <c r="AA98" s="351">
        <v>0</v>
      </c>
      <c r="AB98" s="350">
        <v>0</v>
      </c>
      <c r="AC98" s="350">
        <v>285</v>
      </c>
      <c r="AD98" s="15">
        <v>0</v>
      </c>
      <c r="AE98" s="16">
        <v>375</v>
      </c>
      <c r="AF98" s="350">
        <v>44</v>
      </c>
      <c r="AG98" s="350">
        <v>0</v>
      </c>
      <c r="AH98" s="345">
        <v>0</v>
      </c>
      <c r="AI98" s="17">
        <v>375</v>
      </c>
      <c r="AJ98" s="12">
        <v>47</v>
      </c>
      <c r="AK98" s="351">
        <v>47</v>
      </c>
      <c r="AL98" s="350">
        <v>0</v>
      </c>
      <c r="AM98" s="162">
        <v>0</v>
      </c>
      <c r="AN98" s="14">
        <v>0</v>
      </c>
      <c r="AO98" s="15">
        <v>0</v>
      </c>
      <c r="AS98" s="124">
        <v>0</v>
      </c>
    </row>
    <row r="99" spans="1:45" ht="42">
      <c r="A99" s="18">
        <v>520133</v>
      </c>
      <c r="B99" s="348">
        <v>92</v>
      </c>
      <c r="C99" s="19" t="s">
        <v>139</v>
      </c>
      <c r="D99" s="12">
        <v>809</v>
      </c>
      <c r="E99" s="351">
        <v>688</v>
      </c>
      <c r="F99" s="350">
        <v>32</v>
      </c>
      <c r="G99" s="350">
        <v>122</v>
      </c>
      <c r="H99" s="350">
        <v>121</v>
      </c>
      <c r="I99" s="350">
        <v>0</v>
      </c>
      <c r="J99" s="350">
        <v>0</v>
      </c>
      <c r="K99" s="350">
        <v>0</v>
      </c>
      <c r="L99" s="15">
        <v>0</v>
      </c>
      <c r="M99" s="14">
        <v>763</v>
      </c>
      <c r="N99" s="350">
        <v>763</v>
      </c>
      <c r="O99" s="350">
        <v>12</v>
      </c>
      <c r="P99" s="350">
        <v>0</v>
      </c>
      <c r="Q99" s="350">
        <v>23</v>
      </c>
      <c r="R99" s="350">
        <v>12</v>
      </c>
      <c r="S99" s="350">
        <v>0</v>
      </c>
      <c r="T99" s="350">
        <v>0</v>
      </c>
      <c r="U99" s="350">
        <v>0</v>
      </c>
      <c r="V99" s="350">
        <v>0</v>
      </c>
      <c r="W99" s="350">
        <v>68</v>
      </c>
      <c r="X99" s="350">
        <v>0</v>
      </c>
      <c r="Y99" s="15">
        <v>0</v>
      </c>
      <c r="Z99" s="12">
        <v>415</v>
      </c>
      <c r="AA99" s="351">
        <v>183</v>
      </c>
      <c r="AB99" s="350">
        <v>0</v>
      </c>
      <c r="AC99" s="350">
        <v>232</v>
      </c>
      <c r="AD99" s="15">
        <v>0</v>
      </c>
      <c r="AE99" s="16">
        <v>233</v>
      </c>
      <c r="AF99" s="350">
        <v>0</v>
      </c>
      <c r="AG99" s="350">
        <v>0</v>
      </c>
      <c r="AH99" s="345">
        <v>0</v>
      </c>
      <c r="AI99" s="17">
        <v>233</v>
      </c>
      <c r="AJ99" s="12">
        <v>17</v>
      </c>
      <c r="AK99" s="351">
        <v>17</v>
      </c>
      <c r="AL99" s="350">
        <v>0</v>
      </c>
      <c r="AM99" s="162">
        <v>0</v>
      </c>
      <c r="AN99" s="14">
        <v>0</v>
      </c>
      <c r="AO99" s="15">
        <v>0</v>
      </c>
      <c r="AS99" s="124">
        <v>0</v>
      </c>
    </row>
    <row r="100" spans="1:45" ht="28">
      <c r="A100" s="18">
        <v>520139</v>
      </c>
      <c r="B100" s="348">
        <v>93</v>
      </c>
      <c r="C100" s="19" t="s">
        <v>140</v>
      </c>
      <c r="D100" s="12">
        <v>906</v>
      </c>
      <c r="E100" s="351">
        <v>817</v>
      </c>
      <c r="F100" s="350">
        <v>47</v>
      </c>
      <c r="G100" s="350">
        <v>199</v>
      </c>
      <c r="H100" s="350">
        <v>89</v>
      </c>
      <c r="I100" s="350">
        <v>0</v>
      </c>
      <c r="J100" s="350">
        <v>0</v>
      </c>
      <c r="K100" s="350">
        <v>0</v>
      </c>
      <c r="L100" s="15">
        <v>0</v>
      </c>
      <c r="M100" s="14">
        <v>811</v>
      </c>
      <c r="N100" s="350">
        <v>811</v>
      </c>
      <c r="O100" s="350">
        <v>0</v>
      </c>
      <c r="P100" s="350">
        <v>0</v>
      </c>
      <c r="Q100" s="350">
        <v>96</v>
      </c>
      <c r="R100" s="350">
        <v>22</v>
      </c>
      <c r="S100" s="350">
        <v>0</v>
      </c>
      <c r="T100" s="350">
        <v>0</v>
      </c>
      <c r="U100" s="350">
        <v>0</v>
      </c>
      <c r="V100" s="350">
        <v>0</v>
      </c>
      <c r="W100" s="350">
        <v>73</v>
      </c>
      <c r="X100" s="350">
        <v>0</v>
      </c>
      <c r="Y100" s="15">
        <v>0</v>
      </c>
      <c r="Z100" s="12">
        <v>307</v>
      </c>
      <c r="AA100" s="351">
        <v>307</v>
      </c>
      <c r="AB100" s="350">
        <v>0</v>
      </c>
      <c r="AC100" s="350">
        <v>0</v>
      </c>
      <c r="AD100" s="15">
        <v>0</v>
      </c>
      <c r="AE100" s="16">
        <v>0</v>
      </c>
      <c r="AF100" s="350">
        <v>0</v>
      </c>
      <c r="AG100" s="350">
        <v>0</v>
      </c>
      <c r="AH100" s="345">
        <v>0</v>
      </c>
      <c r="AI100" s="17">
        <v>0</v>
      </c>
      <c r="AJ100" s="12">
        <v>13</v>
      </c>
      <c r="AK100" s="351">
        <v>13</v>
      </c>
      <c r="AL100" s="350">
        <v>0</v>
      </c>
      <c r="AM100" s="162">
        <v>0</v>
      </c>
      <c r="AN100" s="14">
        <v>0</v>
      </c>
      <c r="AO100" s="15">
        <v>0</v>
      </c>
      <c r="AS100" s="124">
        <v>0</v>
      </c>
    </row>
    <row r="101" spans="1:45" ht="28">
      <c r="A101" s="18">
        <v>520140</v>
      </c>
      <c r="B101" s="348">
        <v>94</v>
      </c>
      <c r="C101" s="19" t="s">
        <v>141</v>
      </c>
      <c r="D101" s="12">
        <v>722</v>
      </c>
      <c r="E101" s="351">
        <v>722</v>
      </c>
      <c r="F101" s="350">
        <v>54</v>
      </c>
      <c r="G101" s="350">
        <v>105</v>
      </c>
      <c r="H101" s="350">
        <v>0</v>
      </c>
      <c r="I101" s="350">
        <v>0</v>
      </c>
      <c r="J101" s="350">
        <v>0</v>
      </c>
      <c r="K101" s="350">
        <v>0</v>
      </c>
      <c r="L101" s="15">
        <v>0</v>
      </c>
      <c r="M101" s="14">
        <v>322</v>
      </c>
      <c r="N101" s="350">
        <v>322</v>
      </c>
      <c r="O101" s="350">
        <v>0</v>
      </c>
      <c r="P101" s="350">
        <v>0</v>
      </c>
      <c r="Q101" s="350">
        <v>58</v>
      </c>
      <c r="R101" s="350">
        <v>11</v>
      </c>
      <c r="S101" s="350">
        <v>0</v>
      </c>
      <c r="T101" s="350">
        <v>0</v>
      </c>
      <c r="U101" s="350">
        <v>0</v>
      </c>
      <c r="V101" s="350">
        <v>0</v>
      </c>
      <c r="W101" s="350">
        <v>44</v>
      </c>
      <c r="X101" s="350">
        <v>0</v>
      </c>
      <c r="Y101" s="15">
        <v>0</v>
      </c>
      <c r="Z101" s="12">
        <v>592</v>
      </c>
      <c r="AA101" s="351">
        <v>226</v>
      </c>
      <c r="AB101" s="350">
        <v>0</v>
      </c>
      <c r="AC101" s="350">
        <v>0</v>
      </c>
      <c r="AD101" s="15">
        <v>366</v>
      </c>
      <c r="AE101" s="16">
        <v>0</v>
      </c>
      <c r="AF101" s="350">
        <v>0</v>
      </c>
      <c r="AG101" s="350">
        <v>0</v>
      </c>
      <c r="AH101" s="345">
        <v>0</v>
      </c>
      <c r="AI101" s="17">
        <v>0</v>
      </c>
      <c r="AJ101" s="12">
        <v>17</v>
      </c>
      <c r="AK101" s="351">
        <v>17</v>
      </c>
      <c r="AL101" s="350">
        <v>0</v>
      </c>
      <c r="AM101" s="162">
        <v>0</v>
      </c>
      <c r="AN101" s="14">
        <v>0</v>
      </c>
      <c r="AO101" s="15">
        <v>0</v>
      </c>
      <c r="AS101" s="124">
        <v>0</v>
      </c>
    </row>
    <row r="102" spans="1:45" ht="42">
      <c r="A102" s="18">
        <v>520141</v>
      </c>
      <c r="B102" s="348">
        <v>95</v>
      </c>
      <c r="C102" s="19" t="s">
        <v>142</v>
      </c>
      <c r="D102" s="12">
        <v>907</v>
      </c>
      <c r="E102" s="351">
        <v>844</v>
      </c>
      <c r="F102" s="350">
        <v>418</v>
      </c>
      <c r="G102" s="350">
        <v>1</v>
      </c>
      <c r="H102" s="350">
        <v>0</v>
      </c>
      <c r="I102" s="350">
        <v>0</v>
      </c>
      <c r="J102" s="350">
        <v>0</v>
      </c>
      <c r="K102" s="350">
        <v>63</v>
      </c>
      <c r="L102" s="15">
        <v>0</v>
      </c>
      <c r="M102" s="14">
        <v>594</v>
      </c>
      <c r="N102" s="350">
        <v>594</v>
      </c>
      <c r="O102" s="350">
        <v>0</v>
      </c>
      <c r="P102" s="350">
        <v>0</v>
      </c>
      <c r="Q102" s="350">
        <v>41</v>
      </c>
      <c r="R102" s="350">
        <v>1</v>
      </c>
      <c r="S102" s="350">
        <v>0</v>
      </c>
      <c r="T102" s="350">
        <v>0</v>
      </c>
      <c r="U102" s="350">
        <v>0</v>
      </c>
      <c r="V102" s="350">
        <v>0</v>
      </c>
      <c r="W102" s="350">
        <v>38</v>
      </c>
      <c r="X102" s="350">
        <v>0</v>
      </c>
      <c r="Y102" s="15">
        <v>0</v>
      </c>
      <c r="Z102" s="12">
        <v>333</v>
      </c>
      <c r="AA102" s="351">
        <v>333</v>
      </c>
      <c r="AB102" s="350">
        <v>0</v>
      </c>
      <c r="AC102" s="350">
        <v>0</v>
      </c>
      <c r="AD102" s="15">
        <v>0</v>
      </c>
      <c r="AE102" s="16">
        <v>0</v>
      </c>
      <c r="AF102" s="350">
        <v>0</v>
      </c>
      <c r="AG102" s="350">
        <v>0</v>
      </c>
      <c r="AH102" s="345">
        <v>0</v>
      </c>
      <c r="AI102" s="17">
        <v>0</v>
      </c>
      <c r="AJ102" s="12">
        <v>27</v>
      </c>
      <c r="AK102" s="351">
        <v>27</v>
      </c>
      <c r="AL102" s="350">
        <v>0</v>
      </c>
      <c r="AM102" s="162">
        <v>0</v>
      </c>
      <c r="AN102" s="14">
        <v>0</v>
      </c>
      <c r="AO102" s="15">
        <v>0</v>
      </c>
      <c r="AS102" s="124">
        <v>0</v>
      </c>
    </row>
    <row r="103" spans="1:45" ht="42">
      <c r="A103" s="18">
        <v>520137</v>
      </c>
      <c r="B103" s="348">
        <v>96</v>
      </c>
      <c r="C103" s="19" t="s">
        <v>143</v>
      </c>
      <c r="D103" s="12">
        <v>0</v>
      </c>
      <c r="E103" s="351">
        <v>0</v>
      </c>
      <c r="F103" s="350">
        <v>0</v>
      </c>
      <c r="G103" s="350">
        <v>0</v>
      </c>
      <c r="H103" s="350">
        <v>0</v>
      </c>
      <c r="I103" s="350">
        <v>0</v>
      </c>
      <c r="J103" s="350">
        <v>0</v>
      </c>
      <c r="K103" s="350">
        <v>0</v>
      </c>
      <c r="L103" s="15">
        <v>0</v>
      </c>
      <c r="M103" s="14">
        <v>0</v>
      </c>
      <c r="N103" s="350">
        <v>0</v>
      </c>
      <c r="O103" s="350">
        <v>0</v>
      </c>
      <c r="P103" s="350">
        <v>0</v>
      </c>
      <c r="Q103" s="350">
        <v>0</v>
      </c>
      <c r="R103" s="350">
        <v>0</v>
      </c>
      <c r="S103" s="350">
        <v>0</v>
      </c>
      <c r="T103" s="350">
        <v>0</v>
      </c>
      <c r="U103" s="350">
        <v>0</v>
      </c>
      <c r="V103" s="350">
        <v>0</v>
      </c>
      <c r="W103" s="350">
        <v>0</v>
      </c>
      <c r="X103" s="350">
        <v>0</v>
      </c>
      <c r="Y103" s="15">
        <v>0</v>
      </c>
      <c r="Z103" s="12">
        <v>54</v>
      </c>
      <c r="AA103" s="351">
        <v>0</v>
      </c>
      <c r="AB103" s="350">
        <v>0</v>
      </c>
      <c r="AC103" s="350">
        <v>54</v>
      </c>
      <c r="AD103" s="15">
        <v>0</v>
      </c>
      <c r="AE103" s="16">
        <v>93</v>
      </c>
      <c r="AF103" s="350">
        <v>0</v>
      </c>
      <c r="AG103" s="350">
        <v>0</v>
      </c>
      <c r="AH103" s="345">
        <v>0</v>
      </c>
      <c r="AI103" s="17">
        <v>93</v>
      </c>
      <c r="AJ103" s="12">
        <v>8</v>
      </c>
      <c r="AK103" s="351">
        <v>8</v>
      </c>
      <c r="AL103" s="350">
        <v>0</v>
      </c>
      <c r="AM103" s="162">
        <v>0</v>
      </c>
      <c r="AN103" s="14">
        <v>0</v>
      </c>
      <c r="AO103" s="15">
        <v>0</v>
      </c>
      <c r="AS103" s="124">
        <v>0</v>
      </c>
    </row>
    <row r="104" spans="1:45" ht="42">
      <c r="A104" s="18">
        <v>520144</v>
      </c>
      <c r="B104" s="348">
        <v>97</v>
      </c>
      <c r="C104" s="19" t="s">
        <v>144</v>
      </c>
      <c r="D104" s="12">
        <v>1045</v>
      </c>
      <c r="E104" s="351">
        <v>0</v>
      </c>
      <c r="F104" s="350">
        <v>0</v>
      </c>
      <c r="G104" s="350">
        <v>0</v>
      </c>
      <c r="H104" s="350">
        <v>1045</v>
      </c>
      <c r="I104" s="350">
        <v>342</v>
      </c>
      <c r="J104" s="350">
        <v>0</v>
      </c>
      <c r="K104" s="350">
        <v>0</v>
      </c>
      <c r="L104" s="15">
        <v>0</v>
      </c>
      <c r="M104" s="14">
        <v>0</v>
      </c>
      <c r="N104" s="350">
        <v>0</v>
      </c>
      <c r="O104" s="350">
        <v>58</v>
      </c>
      <c r="P104" s="350">
        <v>40</v>
      </c>
      <c r="Q104" s="350">
        <v>8</v>
      </c>
      <c r="R104" s="350">
        <v>2</v>
      </c>
      <c r="S104" s="350">
        <v>0</v>
      </c>
      <c r="T104" s="350">
        <v>0</v>
      </c>
      <c r="U104" s="350">
        <v>0</v>
      </c>
      <c r="V104" s="350">
        <v>0</v>
      </c>
      <c r="W104" s="350">
        <v>0</v>
      </c>
      <c r="X104" s="350">
        <v>0</v>
      </c>
      <c r="Y104" s="15">
        <v>0</v>
      </c>
      <c r="Z104" s="12">
        <v>1123</v>
      </c>
      <c r="AA104" s="351">
        <v>0</v>
      </c>
      <c r="AB104" s="350">
        <v>0</v>
      </c>
      <c r="AC104" s="350">
        <v>1123</v>
      </c>
      <c r="AD104" s="15">
        <v>0</v>
      </c>
      <c r="AE104" s="16">
        <v>293</v>
      </c>
      <c r="AF104" s="350">
        <v>9</v>
      </c>
      <c r="AG104" s="350">
        <v>0</v>
      </c>
      <c r="AH104" s="345">
        <v>5</v>
      </c>
      <c r="AI104" s="17">
        <v>298</v>
      </c>
      <c r="AJ104" s="12">
        <v>0</v>
      </c>
      <c r="AK104" s="351">
        <v>0</v>
      </c>
      <c r="AL104" s="350">
        <v>0</v>
      </c>
      <c r="AM104" s="162">
        <v>0</v>
      </c>
      <c r="AN104" s="14">
        <v>0</v>
      </c>
      <c r="AO104" s="15">
        <v>0</v>
      </c>
      <c r="AS104" s="124">
        <v>0</v>
      </c>
    </row>
    <row r="105" spans="1:45" ht="42">
      <c r="A105" s="18">
        <v>520145</v>
      </c>
      <c r="B105" s="348">
        <v>98</v>
      </c>
      <c r="C105" s="19" t="s">
        <v>145</v>
      </c>
      <c r="D105" s="12">
        <v>882</v>
      </c>
      <c r="E105" s="351">
        <v>794</v>
      </c>
      <c r="F105" s="350">
        <v>66</v>
      </c>
      <c r="G105" s="350">
        <v>203</v>
      </c>
      <c r="H105" s="350">
        <v>0</v>
      </c>
      <c r="I105" s="350">
        <v>0</v>
      </c>
      <c r="J105" s="350">
        <v>0</v>
      </c>
      <c r="K105" s="350">
        <v>0</v>
      </c>
      <c r="L105" s="15">
        <v>88</v>
      </c>
      <c r="M105" s="14">
        <v>1089</v>
      </c>
      <c r="N105" s="350">
        <v>1013</v>
      </c>
      <c r="O105" s="350">
        <v>0</v>
      </c>
      <c r="P105" s="350">
        <v>0</v>
      </c>
      <c r="Q105" s="350">
        <v>27</v>
      </c>
      <c r="R105" s="350">
        <v>20</v>
      </c>
      <c r="S105" s="350">
        <v>0</v>
      </c>
      <c r="T105" s="350">
        <v>7</v>
      </c>
      <c r="U105" s="350">
        <v>0</v>
      </c>
      <c r="V105" s="350">
        <v>0</v>
      </c>
      <c r="W105" s="350">
        <v>19</v>
      </c>
      <c r="X105" s="350">
        <v>0</v>
      </c>
      <c r="Y105" s="15">
        <v>76</v>
      </c>
      <c r="Z105" s="12">
        <v>708</v>
      </c>
      <c r="AA105" s="351">
        <v>311</v>
      </c>
      <c r="AB105" s="350">
        <v>2</v>
      </c>
      <c r="AC105" s="350">
        <v>0</v>
      </c>
      <c r="AD105" s="15">
        <v>395</v>
      </c>
      <c r="AE105" s="16">
        <v>0</v>
      </c>
      <c r="AF105" s="350">
        <v>0</v>
      </c>
      <c r="AG105" s="350">
        <v>0</v>
      </c>
      <c r="AH105" s="345">
        <v>0</v>
      </c>
      <c r="AI105" s="17">
        <v>0</v>
      </c>
      <c r="AJ105" s="12">
        <v>25</v>
      </c>
      <c r="AK105" s="351">
        <v>25</v>
      </c>
      <c r="AL105" s="350">
        <v>0</v>
      </c>
      <c r="AM105" s="162">
        <v>0</v>
      </c>
      <c r="AN105" s="14">
        <v>0</v>
      </c>
      <c r="AO105" s="15">
        <v>0</v>
      </c>
      <c r="AS105" s="124">
        <v>17</v>
      </c>
    </row>
    <row r="106" spans="1:45" ht="28">
      <c r="A106" s="18">
        <v>520146</v>
      </c>
      <c r="B106" s="348">
        <v>99</v>
      </c>
      <c r="C106" s="19" t="s">
        <v>146</v>
      </c>
      <c r="D106" s="12">
        <v>469</v>
      </c>
      <c r="E106" s="351">
        <v>0</v>
      </c>
      <c r="F106" s="350">
        <v>0</v>
      </c>
      <c r="G106" s="350">
        <v>0</v>
      </c>
      <c r="H106" s="350">
        <v>469</v>
      </c>
      <c r="I106" s="350">
        <v>0</v>
      </c>
      <c r="J106" s="350">
        <v>0</v>
      </c>
      <c r="K106" s="350">
        <v>0</v>
      </c>
      <c r="L106" s="15">
        <v>0</v>
      </c>
      <c r="M106" s="14">
        <v>0</v>
      </c>
      <c r="N106" s="350">
        <v>0</v>
      </c>
      <c r="O106" s="350">
        <v>0</v>
      </c>
      <c r="P106" s="350">
        <v>0</v>
      </c>
      <c r="Q106" s="350">
        <v>0</v>
      </c>
      <c r="R106" s="350">
        <v>0</v>
      </c>
      <c r="S106" s="350">
        <v>0</v>
      </c>
      <c r="T106" s="350">
        <v>0</v>
      </c>
      <c r="U106" s="350">
        <v>0</v>
      </c>
      <c r="V106" s="350">
        <v>0</v>
      </c>
      <c r="W106" s="350">
        <v>0</v>
      </c>
      <c r="X106" s="350">
        <v>0</v>
      </c>
      <c r="Y106" s="15">
        <v>0</v>
      </c>
      <c r="Z106" s="12">
        <v>1258</v>
      </c>
      <c r="AA106" s="351">
        <v>596</v>
      </c>
      <c r="AB106" s="350">
        <v>0</v>
      </c>
      <c r="AC106" s="350">
        <v>662</v>
      </c>
      <c r="AD106" s="15">
        <v>0</v>
      </c>
      <c r="AE106" s="16">
        <v>273</v>
      </c>
      <c r="AF106" s="350">
        <v>0</v>
      </c>
      <c r="AG106" s="350">
        <v>1</v>
      </c>
      <c r="AH106" s="345">
        <v>0</v>
      </c>
      <c r="AI106" s="17">
        <v>273</v>
      </c>
      <c r="AJ106" s="12">
        <v>25</v>
      </c>
      <c r="AK106" s="351">
        <v>25</v>
      </c>
      <c r="AL106" s="350">
        <v>0</v>
      </c>
      <c r="AM106" s="162">
        <v>0</v>
      </c>
      <c r="AN106" s="14">
        <v>0</v>
      </c>
      <c r="AO106" s="15">
        <v>0</v>
      </c>
      <c r="AS106" s="124">
        <v>0</v>
      </c>
    </row>
    <row r="107" spans="1:45" ht="28">
      <c r="A107" s="18">
        <v>520147</v>
      </c>
      <c r="B107" s="348">
        <v>100</v>
      </c>
      <c r="C107" s="19" t="s">
        <v>147</v>
      </c>
      <c r="D107" s="12">
        <v>1026</v>
      </c>
      <c r="E107" s="351">
        <v>1018</v>
      </c>
      <c r="F107" s="350">
        <v>132</v>
      </c>
      <c r="G107" s="350">
        <v>357</v>
      </c>
      <c r="H107" s="350">
        <v>0</v>
      </c>
      <c r="I107" s="350">
        <v>0</v>
      </c>
      <c r="J107" s="350">
        <v>0</v>
      </c>
      <c r="K107" s="350">
        <v>0</v>
      </c>
      <c r="L107" s="15">
        <v>8</v>
      </c>
      <c r="M107" s="14">
        <v>1232</v>
      </c>
      <c r="N107" s="350">
        <v>1219</v>
      </c>
      <c r="O107" s="350">
        <v>0</v>
      </c>
      <c r="P107" s="350">
        <v>0</v>
      </c>
      <c r="Q107" s="350">
        <v>45</v>
      </c>
      <c r="R107" s="350">
        <v>26</v>
      </c>
      <c r="S107" s="350">
        <v>0</v>
      </c>
      <c r="T107" s="350">
        <v>0</v>
      </c>
      <c r="U107" s="350">
        <v>0</v>
      </c>
      <c r="V107" s="350">
        <v>0</v>
      </c>
      <c r="W107" s="350">
        <v>289</v>
      </c>
      <c r="X107" s="350">
        <v>0</v>
      </c>
      <c r="Y107" s="15">
        <v>13</v>
      </c>
      <c r="Z107" s="12">
        <v>485</v>
      </c>
      <c r="AA107" s="351">
        <v>485</v>
      </c>
      <c r="AB107" s="350">
        <v>0</v>
      </c>
      <c r="AC107" s="350">
        <v>0</v>
      </c>
      <c r="AD107" s="15">
        <v>0</v>
      </c>
      <c r="AE107" s="16">
        <v>0</v>
      </c>
      <c r="AF107" s="350">
        <v>0</v>
      </c>
      <c r="AG107" s="350">
        <v>0</v>
      </c>
      <c r="AH107" s="345">
        <v>0</v>
      </c>
      <c r="AI107" s="17">
        <v>0</v>
      </c>
      <c r="AJ107" s="12">
        <v>11</v>
      </c>
      <c r="AK107" s="351">
        <v>11</v>
      </c>
      <c r="AL107" s="350">
        <v>0</v>
      </c>
      <c r="AM107" s="162">
        <v>0</v>
      </c>
      <c r="AN107" s="14">
        <v>0</v>
      </c>
      <c r="AO107" s="15">
        <v>0</v>
      </c>
      <c r="AS107" s="124">
        <v>0</v>
      </c>
    </row>
    <row r="108" spans="1:45" ht="28">
      <c r="A108" s="18">
        <v>520148</v>
      </c>
      <c r="B108" s="348">
        <v>101</v>
      </c>
      <c r="C108" s="19" t="s">
        <v>148</v>
      </c>
      <c r="D108" s="12">
        <v>3539</v>
      </c>
      <c r="E108" s="351">
        <v>3539</v>
      </c>
      <c r="F108" s="350">
        <v>298</v>
      </c>
      <c r="G108" s="350">
        <v>1239</v>
      </c>
      <c r="H108" s="350">
        <v>0</v>
      </c>
      <c r="I108" s="350">
        <v>0</v>
      </c>
      <c r="J108" s="350">
        <v>0</v>
      </c>
      <c r="K108" s="350">
        <v>0</v>
      </c>
      <c r="L108" s="15">
        <v>0</v>
      </c>
      <c r="M108" s="14">
        <v>6504</v>
      </c>
      <c r="N108" s="350">
        <v>6504</v>
      </c>
      <c r="O108" s="350">
        <v>0</v>
      </c>
      <c r="P108" s="350">
        <v>0</v>
      </c>
      <c r="Q108" s="350">
        <v>53</v>
      </c>
      <c r="R108" s="350">
        <v>0</v>
      </c>
      <c r="S108" s="350">
        <v>0</v>
      </c>
      <c r="T108" s="350">
        <v>5</v>
      </c>
      <c r="U108" s="350">
        <v>0</v>
      </c>
      <c r="V108" s="350">
        <v>0</v>
      </c>
      <c r="W108" s="350">
        <v>512</v>
      </c>
      <c r="X108" s="350">
        <v>0</v>
      </c>
      <c r="Y108" s="15">
        <v>0</v>
      </c>
      <c r="Z108" s="12">
        <v>2201</v>
      </c>
      <c r="AA108" s="351">
        <v>2201</v>
      </c>
      <c r="AB108" s="350">
        <v>0</v>
      </c>
      <c r="AC108" s="350">
        <v>0</v>
      </c>
      <c r="AD108" s="15">
        <v>0</v>
      </c>
      <c r="AE108" s="16">
        <v>0</v>
      </c>
      <c r="AF108" s="350">
        <v>0</v>
      </c>
      <c r="AG108" s="350">
        <v>0</v>
      </c>
      <c r="AH108" s="345">
        <v>0</v>
      </c>
      <c r="AI108" s="17">
        <v>0</v>
      </c>
      <c r="AJ108" s="12">
        <v>68</v>
      </c>
      <c r="AK108" s="351">
        <v>68</v>
      </c>
      <c r="AL108" s="350">
        <v>0</v>
      </c>
      <c r="AM108" s="162">
        <v>0</v>
      </c>
      <c r="AN108" s="14">
        <v>0</v>
      </c>
      <c r="AO108" s="15">
        <v>0</v>
      </c>
      <c r="AS108" s="124">
        <v>0</v>
      </c>
    </row>
    <row r="109" spans="1:45" ht="28">
      <c r="A109" s="18">
        <v>520149</v>
      </c>
      <c r="B109" s="348">
        <v>102</v>
      </c>
      <c r="C109" s="19" t="s">
        <v>149</v>
      </c>
      <c r="D109" s="12">
        <v>801</v>
      </c>
      <c r="E109" s="351">
        <v>779</v>
      </c>
      <c r="F109" s="350">
        <v>73</v>
      </c>
      <c r="G109" s="350">
        <v>164</v>
      </c>
      <c r="H109" s="350">
        <v>0</v>
      </c>
      <c r="I109" s="350">
        <v>0</v>
      </c>
      <c r="J109" s="350">
        <v>0</v>
      </c>
      <c r="K109" s="350">
        <v>0</v>
      </c>
      <c r="L109" s="15">
        <v>22</v>
      </c>
      <c r="M109" s="14">
        <v>1073</v>
      </c>
      <c r="N109" s="350">
        <v>1015</v>
      </c>
      <c r="O109" s="350">
        <v>0</v>
      </c>
      <c r="P109" s="350">
        <v>0</v>
      </c>
      <c r="Q109" s="350">
        <v>44</v>
      </c>
      <c r="R109" s="350">
        <v>0</v>
      </c>
      <c r="S109" s="350">
        <v>0</v>
      </c>
      <c r="T109" s="350">
        <v>0</v>
      </c>
      <c r="U109" s="350">
        <v>0</v>
      </c>
      <c r="V109" s="350">
        <v>0</v>
      </c>
      <c r="W109" s="350">
        <v>72</v>
      </c>
      <c r="X109" s="350">
        <v>0</v>
      </c>
      <c r="Y109" s="15">
        <v>58</v>
      </c>
      <c r="Z109" s="12">
        <v>370</v>
      </c>
      <c r="AA109" s="351">
        <v>369</v>
      </c>
      <c r="AB109" s="350">
        <v>1</v>
      </c>
      <c r="AC109" s="350">
        <v>0</v>
      </c>
      <c r="AD109" s="15">
        <v>0</v>
      </c>
      <c r="AE109" s="16">
        <v>0</v>
      </c>
      <c r="AF109" s="350">
        <v>0</v>
      </c>
      <c r="AG109" s="350">
        <v>0</v>
      </c>
      <c r="AH109" s="345">
        <v>0</v>
      </c>
      <c r="AI109" s="17">
        <v>0</v>
      </c>
      <c r="AJ109" s="12">
        <v>5</v>
      </c>
      <c r="AK109" s="351">
        <v>5</v>
      </c>
      <c r="AL109" s="350">
        <v>0</v>
      </c>
      <c r="AM109" s="162">
        <v>0</v>
      </c>
      <c r="AN109" s="14">
        <v>0</v>
      </c>
      <c r="AO109" s="15">
        <v>0</v>
      </c>
      <c r="AS109" s="124">
        <v>0</v>
      </c>
    </row>
    <row r="110" spans="1:45" ht="42">
      <c r="A110" s="18">
        <v>520150</v>
      </c>
      <c r="B110" s="348">
        <v>103</v>
      </c>
      <c r="C110" s="19" t="s">
        <v>150</v>
      </c>
      <c r="D110" s="12">
        <v>4188</v>
      </c>
      <c r="E110" s="351">
        <v>4188</v>
      </c>
      <c r="F110" s="350">
        <v>1355</v>
      </c>
      <c r="G110" s="350">
        <v>18</v>
      </c>
      <c r="H110" s="350">
        <v>0</v>
      </c>
      <c r="I110" s="350">
        <v>0</v>
      </c>
      <c r="J110" s="350">
        <v>0</v>
      </c>
      <c r="K110" s="350">
        <v>0</v>
      </c>
      <c r="L110" s="15">
        <v>0</v>
      </c>
      <c r="M110" s="14">
        <v>2201</v>
      </c>
      <c r="N110" s="350">
        <v>2201</v>
      </c>
      <c r="O110" s="350">
        <v>0</v>
      </c>
      <c r="P110" s="350">
        <v>0</v>
      </c>
      <c r="Q110" s="350">
        <v>27</v>
      </c>
      <c r="R110" s="350">
        <v>0</v>
      </c>
      <c r="S110" s="350">
        <v>0</v>
      </c>
      <c r="T110" s="350">
        <v>0</v>
      </c>
      <c r="U110" s="350">
        <v>0</v>
      </c>
      <c r="V110" s="350">
        <v>0</v>
      </c>
      <c r="W110" s="350">
        <v>113</v>
      </c>
      <c r="X110" s="350">
        <v>0</v>
      </c>
      <c r="Y110" s="15">
        <v>0</v>
      </c>
      <c r="Z110" s="12">
        <v>1103</v>
      </c>
      <c r="AA110" s="351">
        <v>1103</v>
      </c>
      <c r="AB110" s="350">
        <v>0</v>
      </c>
      <c r="AC110" s="350">
        <v>0</v>
      </c>
      <c r="AD110" s="15">
        <v>0</v>
      </c>
      <c r="AE110" s="16">
        <v>0</v>
      </c>
      <c r="AF110" s="350">
        <v>0</v>
      </c>
      <c r="AG110" s="350">
        <v>0</v>
      </c>
      <c r="AH110" s="345">
        <v>0</v>
      </c>
      <c r="AI110" s="17">
        <v>0</v>
      </c>
      <c r="AJ110" s="12">
        <v>23</v>
      </c>
      <c r="AK110" s="351">
        <v>23</v>
      </c>
      <c r="AL110" s="350">
        <v>0</v>
      </c>
      <c r="AM110" s="162">
        <v>0</v>
      </c>
      <c r="AN110" s="14">
        <v>0</v>
      </c>
      <c r="AO110" s="15">
        <v>0</v>
      </c>
      <c r="AS110" s="124">
        <v>0</v>
      </c>
    </row>
    <row r="111" spans="1:45" ht="42">
      <c r="A111" s="18">
        <v>520151</v>
      </c>
      <c r="B111" s="348">
        <v>104</v>
      </c>
      <c r="C111" s="19" t="s">
        <v>151</v>
      </c>
      <c r="D111" s="12">
        <v>1531</v>
      </c>
      <c r="E111" s="351">
        <v>1531</v>
      </c>
      <c r="F111" s="350">
        <v>356</v>
      </c>
      <c r="G111" s="350">
        <v>5</v>
      </c>
      <c r="H111" s="350">
        <v>0</v>
      </c>
      <c r="I111" s="350">
        <v>0</v>
      </c>
      <c r="J111" s="350">
        <v>0</v>
      </c>
      <c r="K111" s="350">
        <v>0</v>
      </c>
      <c r="L111" s="15">
        <v>0</v>
      </c>
      <c r="M111" s="14">
        <v>802</v>
      </c>
      <c r="N111" s="350">
        <v>802</v>
      </c>
      <c r="O111" s="350">
        <v>0</v>
      </c>
      <c r="P111" s="350">
        <v>0</v>
      </c>
      <c r="Q111" s="350">
        <v>21</v>
      </c>
      <c r="R111" s="350">
        <v>2</v>
      </c>
      <c r="S111" s="350">
        <v>0</v>
      </c>
      <c r="T111" s="350">
        <v>0</v>
      </c>
      <c r="U111" s="350">
        <v>0</v>
      </c>
      <c r="V111" s="350">
        <v>0</v>
      </c>
      <c r="W111" s="350">
        <v>79</v>
      </c>
      <c r="X111" s="350">
        <v>0</v>
      </c>
      <c r="Y111" s="15">
        <v>0</v>
      </c>
      <c r="Z111" s="12">
        <v>310</v>
      </c>
      <c r="AA111" s="351">
        <v>310</v>
      </c>
      <c r="AB111" s="350">
        <v>0</v>
      </c>
      <c r="AC111" s="350">
        <v>0</v>
      </c>
      <c r="AD111" s="15">
        <v>0</v>
      </c>
      <c r="AE111" s="16">
        <v>0</v>
      </c>
      <c r="AF111" s="350">
        <v>0</v>
      </c>
      <c r="AG111" s="350">
        <v>0</v>
      </c>
      <c r="AH111" s="345">
        <v>0</v>
      </c>
      <c r="AI111" s="17">
        <v>0</v>
      </c>
      <c r="AJ111" s="12">
        <v>14</v>
      </c>
      <c r="AK111" s="351">
        <v>14</v>
      </c>
      <c r="AL111" s="350">
        <v>0</v>
      </c>
      <c r="AM111" s="162">
        <v>0</v>
      </c>
      <c r="AN111" s="14">
        <v>0</v>
      </c>
      <c r="AO111" s="15">
        <v>0</v>
      </c>
      <c r="AS111" s="124">
        <v>0</v>
      </c>
    </row>
    <row r="112" spans="1:45" ht="42">
      <c r="A112" s="18">
        <v>520154</v>
      </c>
      <c r="B112" s="348">
        <v>105</v>
      </c>
      <c r="C112" s="19" t="s">
        <v>152</v>
      </c>
      <c r="D112" s="12">
        <v>1281</v>
      </c>
      <c r="E112" s="351">
        <v>1080</v>
      </c>
      <c r="F112" s="350">
        <v>80</v>
      </c>
      <c r="G112" s="350">
        <v>131</v>
      </c>
      <c r="H112" s="350">
        <v>0</v>
      </c>
      <c r="I112" s="350">
        <v>0</v>
      </c>
      <c r="J112" s="350">
        <v>0</v>
      </c>
      <c r="K112" s="350">
        <v>89</v>
      </c>
      <c r="L112" s="15">
        <v>112</v>
      </c>
      <c r="M112" s="14">
        <v>914</v>
      </c>
      <c r="N112" s="350">
        <v>836</v>
      </c>
      <c r="O112" s="350">
        <v>4</v>
      </c>
      <c r="P112" s="350">
        <v>0</v>
      </c>
      <c r="Q112" s="350">
        <v>9</v>
      </c>
      <c r="R112" s="350">
        <v>4</v>
      </c>
      <c r="S112" s="350">
        <v>0</v>
      </c>
      <c r="T112" s="350">
        <v>0</v>
      </c>
      <c r="U112" s="350">
        <v>0</v>
      </c>
      <c r="V112" s="350">
        <v>0</v>
      </c>
      <c r="W112" s="350">
        <v>100</v>
      </c>
      <c r="X112" s="350">
        <v>0</v>
      </c>
      <c r="Y112" s="15">
        <v>78</v>
      </c>
      <c r="Z112" s="12">
        <v>448</v>
      </c>
      <c r="AA112" s="351">
        <v>253</v>
      </c>
      <c r="AB112" s="350">
        <v>4</v>
      </c>
      <c r="AC112" s="350">
        <v>85</v>
      </c>
      <c r="AD112" s="15">
        <v>106</v>
      </c>
      <c r="AE112" s="16">
        <v>97</v>
      </c>
      <c r="AF112" s="350">
        <v>0</v>
      </c>
      <c r="AG112" s="350">
        <v>3</v>
      </c>
      <c r="AH112" s="345">
        <v>3</v>
      </c>
      <c r="AI112" s="17">
        <v>100</v>
      </c>
      <c r="AJ112" s="12">
        <v>58</v>
      </c>
      <c r="AK112" s="351">
        <v>58</v>
      </c>
      <c r="AL112" s="350">
        <v>2</v>
      </c>
      <c r="AM112" s="162">
        <v>0</v>
      </c>
      <c r="AN112" s="14">
        <v>0</v>
      </c>
      <c r="AO112" s="15">
        <v>0</v>
      </c>
      <c r="AS112" s="124">
        <v>0</v>
      </c>
    </row>
    <row r="113" spans="1:45" ht="42">
      <c r="A113" s="18">
        <v>520156</v>
      </c>
      <c r="B113" s="348">
        <v>106</v>
      </c>
      <c r="C113" s="19" t="s">
        <v>153</v>
      </c>
      <c r="D113" s="12">
        <v>440</v>
      </c>
      <c r="E113" s="351">
        <v>440</v>
      </c>
      <c r="F113" s="350">
        <v>128</v>
      </c>
      <c r="G113" s="350">
        <v>2</v>
      </c>
      <c r="H113" s="350">
        <v>0</v>
      </c>
      <c r="I113" s="350">
        <v>0</v>
      </c>
      <c r="J113" s="350">
        <v>0</v>
      </c>
      <c r="K113" s="350">
        <v>0</v>
      </c>
      <c r="L113" s="15">
        <v>0</v>
      </c>
      <c r="M113" s="14">
        <v>227</v>
      </c>
      <c r="N113" s="350">
        <v>227</v>
      </c>
      <c r="O113" s="350">
        <v>0</v>
      </c>
      <c r="P113" s="350">
        <v>0</v>
      </c>
      <c r="Q113" s="350">
        <v>63</v>
      </c>
      <c r="R113" s="350">
        <v>26</v>
      </c>
      <c r="S113" s="350">
        <v>0</v>
      </c>
      <c r="T113" s="350">
        <v>0</v>
      </c>
      <c r="U113" s="350">
        <v>0</v>
      </c>
      <c r="V113" s="350">
        <v>0</v>
      </c>
      <c r="W113" s="350">
        <v>139</v>
      </c>
      <c r="X113" s="350">
        <v>0</v>
      </c>
      <c r="Y113" s="15">
        <v>0</v>
      </c>
      <c r="Z113" s="12">
        <v>33</v>
      </c>
      <c r="AA113" s="351">
        <v>30</v>
      </c>
      <c r="AB113" s="350">
        <v>0</v>
      </c>
      <c r="AC113" s="350">
        <v>3</v>
      </c>
      <c r="AD113" s="15">
        <v>0</v>
      </c>
      <c r="AE113" s="16">
        <v>2</v>
      </c>
      <c r="AF113" s="350">
        <v>0</v>
      </c>
      <c r="AG113" s="350">
        <v>0</v>
      </c>
      <c r="AH113" s="345">
        <v>5</v>
      </c>
      <c r="AI113" s="17">
        <v>7</v>
      </c>
      <c r="AJ113" s="12">
        <v>1</v>
      </c>
      <c r="AK113" s="351">
        <v>1</v>
      </c>
      <c r="AL113" s="350">
        <v>0</v>
      </c>
      <c r="AM113" s="162">
        <v>0</v>
      </c>
      <c r="AN113" s="14">
        <v>0</v>
      </c>
      <c r="AO113" s="15">
        <v>0</v>
      </c>
      <c r="AS113" s="124">
        <v>0</v>
      </c>
    </row>
    <row r="114" spans="1:45" ht="28">
      <c r="A114" s="18">
        <v>520164</v>
      </c>
      <c r="B114" s="348">
        <v>107</v>
      </c>
      <c r="C114" s="19" t="s">
        <v>154</v>
      </c>
      <c r="D114" s="12">
        <v>505</v>
      </c>
      <c r="E114" s="351">
        <v>489</v>
      </c>
      <c r="F114" s="350">
        <v>0</v>
      </c>
      <c r="G114" s="350">
        <v>0</v>
      </c>
      <c r="H114" s="350">
        <v>0</v>
      </c>
      <c r="I114" s="350">
        <v>0</v>
      </c>
      <c r="J114" s="350">
        <v>0</v>
      </c>
      <c r="K114" s="350">
        <v>0</v>
      </c>
      <c r="L114" s="15">
        <v>16</v>
      </c>
      <c r="M114" s="14">
        <v>90</v>
      </c>
      <c r="N114" s="350">
        <v>89</v>
      </c>
      <c r="O114" s="350">
        <v>0</v>
      </c>
      <c r="P114" s="350">
        <v>0</v>
      </c>
      <c r="Q114" s="350">
        <v>0</v>
      </c>
      <c r="R114" s="350">
        <v>0</v>
      </c>
      <c r="S114" s="350">
        <v>0</v>
      </c>
      <c r="T114" s="350">
        <v>0</v>
      </c>
      <c r="U114" s="350">
        <v>0</v>
      </c>
      <c r="V114" s="350">
        <v>0</v>
      </c>
      <c r="W114" s="350">
        <v>0</v>
      </c>
      <c r="X114" s="350">
        <v>0</v>
      </c>
      <c r="Y114" s="15">
        <v>1</v>
      </c>
      <c r="Z114" s="12">
        <v>1</v>
      </c>
      <c r="AA114" s="351">
        <v>0</v>
      </c>
      <c r="AB114" s="350">
        <v>1</v>
      </c>
      <c r="AC114" s="350">
        <v>0</v>
      </c>
      <c r="AD114" s="15">
        <v>0</v>
      </c>
      <c r="AE114" s="16">
        <v>0</v>
      </c>
      <c r="AF114" s="350">
        <v>0</v>
      </c>
      <c r="AG114" s="350">
        <v>0</v>
      </c>
      <c r="AH114" s="345">
        <v>0</v>
      </c>
      <c r="AI114" s="17">
        <v>0</v>
      </c>
      <c r="AJ114" s="12">
        <v>8</v>
      </c>
      <c r="AK114" s="351">
        <v>8</v>
      </c>
      <c r="AL114" s="350">
        <v>0</v>
      </c>
      <c r="AM114" s="162">
        <v>0</v>
      </c>
      <c r="AN114" s="14">
        <v>0</v>
      </c>
      <c r="AO114" s="15">
        <v>0</v>
      </c>
      <c r="AS114" s="124">
        <v>0</v>
      </c>
    </row>
    <row r="115" spans="1:45" ht="28">
      <c r="A115" s="18">
        <v>520239</v>
      </c>
      <c r="B115" s="348">
        <v>108</v>
      </c>
      <c r="C115" s="154" t="s">
        <v>155</v>
      </c>
      <c r="D115" s="12">
        <v>0</v>
      </c>
      <c r="E115" s="351">
        <v>0</v>
      </c>
      <c r="F115" s="350">
        <v>0</v>
      </c>
      <c r="G115" s="350">
        <v>0</v>
      </c>
      <c r="H115" s="350">
        <v>0</v>
      </c>
      <c r="I115" s="350">
        <v>0</v>
      </c>
      <c r="J115" s="350">
        <v>0</v>
      </c>
      <c r="K115" s="350">
        <v>0</v>
      </c>
      <c r="L115" s="15">
        <v>0</v>
      </c>
      <c r="M115" s="26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350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5">
        <v>0</v>
      </c>
      <c r="Z115" s="12">
        <v>0</v>
      </c>
      <c r="AA115" s="351">
        <v>0</v>
      </c>
      <c r="AB115" s="350">
        <v>0</v>
      </c>
      <c r="AC115" s="350">
        <v>0</v>
      </c>
      <c r="AD115" s="15">
        <v>0</v>
      </c>
      <c r="AE115" s="16">
        <v>0</v>
      </c>
      <c r="AF115" s="350">
        <v>0</v>
      </c>
      <c r="AG115" s="350">
        <v>0</v>
      </c>
      <c r="AH115" s="345">
        <v>0</v>
      </c>
      <c r="AI115" s="17">
        <v>0</v>
      </c>
      <c r="AJ115" s="12">
        <v>0</v>
      </c>
      <c r="AK115" s="351">
        <v>0</v>
      </c>
      <c r="AL115" s="350">
        <v>0</v>
      </c>
      <c r="AM115" s="162">
        <v>0</v>
      </c>
      <c r="AN115" s="14">
        <v>10520</v>
      </c>
      <c r="AO115" s="15">
        <v>1</v>
      </c>
      <c r="AS115" s="124">
        <v>0</v>
      </c>
    </row>
    <row r="116" spans="1:45" ht="28">
      <c r="A116" s="18">
        <v>520166</v>
      </c>
      <c r="B116" s="348">
        <v>109</v>
      </c>
      <c r="C116" s="11" t="s">
        <v>156</v>
      </c>
      <c r="D116" s="12">
        <v>2171</v>
      </c>
      <c r="E116" s="351">
        <v>0</v>
      </c>
      <c r="F116" s="350">
        <v>0</v>
      </c>
      <c r="G116" s="350">
        <v>0</v>
      </c>
      <c r="H116" s="350">
        <v>1756</v>
      </c>
      <c r="I116" s="350">
        <v>1568</v>
      </c>
      <c r="J116" s="350">
        <v>367</v>
      </c>
      <c r="K116" s="350">
        <v>0</v>
      </c>
      <c r="L116" s="15">
        <v>48</v>
      </c>
      <c r="M116" s="14">
        <v>5</v>
      </c>
      <c r="N116" s="350">
        <v>0</v>
      </c>
      <c r="O116" s="350">
        <v>15</v>
      </c>
      <c r="P116" s="350">
        <v>10</v>
      </c>
      <c r="Q116" s="350">
        <v>124</v>
      </c>
      <c r="R116" s="350">
        <v>94</v>
      </c>
      <c r="S116" s="350">
        <v>0</v>
      </c>
      <c r="T116" s="350">
        <v>7</v>
      </c>
      <c r="U116" s="350">
        <v>0</v>
      </c>
      <c r="V116" s="350">
        <v>0</v>
      </c>
      <c r="W116" s="350">
        <v>0</v>
      </c>
      <c r="X116" s="350">
        <v>1</v>
      </c>
      <c r="Y116" s="15">
        <v>4</v>
      </c>
      <c r="Z116" s="12">
        <v>248</v>
      </c>
      <c r="AA116" s="351">
        <v>0</v>
      </c>
      <c r="AB116" s="350">
        <v>2</v>
      </c>
      <c r="AC116" s="350">
        <v>246</v>
      </c>
      <c r="AD116" s="15">
        <v>0</v>
      </c>
      <c r="AE116" s="16">
        <v>261</v>
      </c>
      <c r="AF116" s="350">
        <v>5</v>
      </c>
      <c r="AG116" s="350">
        <v>0</v>
      </c>
      <c r="AH116" s="345">
        <v>0</v>
      </c>
      <c r="AI116" s="17">
        <v>261</v>
      </c>
      <c r="AJ116" s="12">
        <v>87</v>
      </c>
      <c r="AK116" s="351">
        <v>87</v>
      </c>
      <c r="AL116" s="350">
        <v>0</v>
      </c>
      <c r="AM116" s="162">
        <v>0</v>
      </c>
      <c r="AN116" s="14">
        <v>0</v>
      </c>
      <c r="AO116" s="15">
        <v>0</v>
      </c>
      <c r="AS116" s="124">
        <v>0</v>
      </c>
    </row>
    <row r="117" spans="1:45" ht="28">
      <c r="A117" s="18">
        <v>520169</v>
      </c>
      <c r="B117" s="348">
        <v>110</v>
      </c>
      <c r="C117" s="19" t="s">
        <v>157</v>
      </c>
      <c r="D117" s="12">
        <v>2166</v>
      </c>
      <c r="E117" s="351">
        <v>3</v>
      </c>
      <c r="F117" s="350">
        <v>0</v>
      </c>
      <c r="G117" s="350">
        <v>0</v>
      </c>
      <c r="H117" s="350">
        <v>1042</v>
      </c>
      <c r="I117" s="350">
        <v>0</v>
      </c>
      <c r="J117" s="350">
        <v>1110</v>
      </c>
      <c r="K117" s="350">
        <v>0</v>
      </c>
      <c r="L117" s="15">
        <v>11</v>
      </c>
      <c r="M117" s="14">
        <v>128</v>
      </c>
      <c r="N117" s="350">
        <v>42</v>
      </c>
      <c r="O117" s="350">
        <v>50</v>
      </c>
      <c r="P117" s="350">
        <v>16</v>
      </c>
      <c r="Q117" s="350">
        <v>334</v>
      </c>
      <c r="R117" s="350">
        <v>59</v>
      </c>
      <c r="S117" s="350">
        <v>10</v>
      </c>
      <c r="T117" s="350">
        <v>271</v>
      </c>
      <c r="U117" s="350">
        <v>0</v>
      </c>
      <c r="V117" s="350">
        <v>0</v>
      </c>
      <c r="W117" s="350">
        <v>0</v>
      </c>
      <c r="X117" s="350">
        <v>70</v>
      </c>
      <c r="Y117" s="15">
        <v>16</v>
      </c>
      <c r="Z117" s="12">
        <v>192</v>
      </c>
      <c r="AA117" s="351">
        <v>0</v>
      </c>
      <c r="AB117" s="350">
        <v>2</v>
      </c>
      <c r="AC117" s="350">
        <v>190</v>
      </c>
      <c r="AD117" s="15">
        <v>0</v>
      </c>
      <c r="AE117" s="16">
        <v>414</v>
      </c>
      <c r="AF117" s="350">
        <v>50</v>
      </c>
      <c r="AG117" s="350">
        <v>9</v>
      </c>
      <c r="AH117" s="345">
        <v>6</v>
      </c>
      <c r="AI117" s="17">
        <v>420</v>
      </c>
      <c r="AJ117" s="12">
        <v>0</v>
      </c>
      <c r="AK117" s="351">
        <v>0</v>
      </c>
      <c r="AL117" s="350">
        <v>0</v>
      </c>
      <c r="AM117" s="162">
        <v>0</v>
      </c>
      <c r="AN117" s="14">
        <v>0</v>
      </c>
      <c r="AO117" s="15">
        <v>0</v>
      </c>
    </row>
    <row r="118" spans="1:45" ht="28">
      <c r="A118" s="18">
        <v>520171</v>
      </c>
      <c r="B118" s="348">
        <v>111</v>
      </c>
      <c r="C118" s="19" t="s">
        <v>158</v>
      </c>
      <c r="D118" s="12">
        <v>2183</v>
      </c>
      <c r="E118" s="351">
        <v>28</v>
      </c>
      <c r="F118" s="350">
        <v>0</v>
      </c>
      <c r="G118" s="350">
        <v>0</v>
      </c>
      <c r="H118" s="350">
        <v>2155</v>
      </c>
      <c r="I118" s="350">
        <v>0</v>
      </c>
      <c r="J118" s="350">
        <v>0</v>
      </c>
      <c r="K118" s="350">
        <v>0</v>
      </c>
      <c r="L118" s="15">
        <v>0</v>
      </c>
      <c r="M118" s="14">
        <v>98</v>
      </c>
      <c r="N118" s="350">
        <v>98</v>
      </c>
      <c r="O118" s="350">
        <v>270</v>
      </c>
      <c r="P118" s="350">
        <v>189</v>
      </c>
      <c r="Q118" s="350">
        <v>8</v>
      </c>
      <c r="R118" s="350">
        <v>208</v>
      </c>
      <c r="S118" s="350">
        <v>30</v>
      </c>
      <c r="T118" s="350">
        <v>204</v>
      </c>
      <c r="U118" s="350">
        <v>368</v>
      </c>
      <c r="V118" s="350">
        <v>47</v>
      </c>
      <c r="W118" s="350">
        <v>0</v>
      </c>
      <c r="X118" s="350">
        <v>0</v>
      </c>
      <c r="Y118" s="15">
        <v>0</v>
      </c>
      <c r="Z118" s="12">
        <v>0</v>
      </c>
      <c r="AA118" s="351">
        <v>0</v>
      </c>
      <c r="AB118" s="350">
        <v>0</v>
      </c>
      <c r="AC118" s="350">
        <v>0</v>
      </c>
      <c r="AD118" s="15">
        <v>0</v>
      </c>
      <c r="AE118" s="16">
        <v>337</v>
      </c>
      <c r="AF118" s="350">
        <v>30</v>
      </c>
      <c r="AG118" s="350">
        <v>292</v>
      </c>
      <c r="AH118" s="345">
        <v>0</v>
      </c>
      <c r="AI118" s="17">
        <v>337</v>
      </c>
      <c r="AJ118" s="12">
        <v>603</v>
      </c>
      <c r="AK118" s="351">
        <v>603</v>
      </c>
      <c r="AL118" s="350">
        <v>499</v>
      </c>
      <c r="AM118" s="162">
        <v>0</v>
      </c>
      <c r="AN118" s="14">
        <v>0</v>
      </c>
      <c r="AO118" s="15">
        <v>0</v>
      </c>
    </row>
    <row r="119" spans="1:45" ht="42">
      <c r="A119" s="18">
        <v>520170</v>
      </c>
      <c r="B119" s="348">
        <v>112</v>
      </c>
      <c r="C119" s="19" t="s">
        <v>159</v>
      </c>
      <c r="D119" s="12">
        <v>977</v>
      </c>
      <c r="E119" s="351">
        <v>0</v>
      </c>
      <c r="F119" s="350">
        <v>0</v>
      </c>
      <c r="G119" s="350">
        <v>0</v>
      </c>
      <c r="H119" s="350">
        <v>951</v>
      </c>
      <c r="I119" s="350">
        <v>0</v>
      </c>
      <c r="J119" s="350">
        <v>0</v>
      </c>
      <c r="K119" s="350">
        <v>0</v>
      </c>
      <c r="L119" s="15">
        <v>26</v>
      </c>
      <c r="M119" s="14">
        <v>32</v>
      </c>
      <c r="N119" s="350">
        <v>0</v>
      </c>
      <c r="O119" s="350">
        <v>0</v>
      </c>
      <c r="P119" s="350">
        <v>44</v>
      </c>
      <c r="Q119" s="350">
        <v>0</v>
      </c>
      <c r="R119" s="350">
        <v>0</v>
      </c>
      <c r="S119" s="350">
        <v>0</v>
      </c>
      <c r="T119" s="350">
        <v>0</v>
      </c>
      <c r="U119" s="350">
        <v>0</v>
      </c>
      <c r="V119" s="350">
        <v>0</v>
      </c>
      <c r="W119" s="350">
        <v>0</v>
      </c>
      <c r="X119" s="350">
        <v>0</v>
      </c>
      <c r="Y119" s="15">
        <v>32</v>
      </c>
      <c r="Z119" s="12">
        <v>27</v>
      </c>
      <c r="AA119" s="351">
        <v>0</v>
      </c>
      <c r="AB119" s="350">
        <v>0</v>
      </c>
      <c r="AC119" s="350">
        <v>27</v>
      </c>
      <c r="AD119" s="15">
        <v>0</v>
      </c>
      <c r="AE119" s="16">
        <v>184</v>
      </c>
      <c r="AF119" s="350">
        <v>1</v>
      </c>
      <c r="AG119" s="350">
        <v>0</v>
      </c>
      <c r="AH119" s="345">
        <v>12</v>
      </c>
      <c r="AI119" s="17">
        <v>196</v>
      </c>
      <c r="AJ119" s="12">
        <v>71</v>
      </c>
      <c r="AK119" s="351">
        <v>71</v>
      </c>
      <c r="AL119" s="350">
        <v>0</v>
      </c>
      <c r="AM119" s="162">
        <v>0</v>
      </c>
      <c r="AN119" s="14">
        <v>0</v>
      </c>
      <c r="AO119" s="15">
        <v>0</v>
      </c>
    </row>
    <row r="120" spans="1:45" ht="28">
      <c r="A120" s="18">
        <v>520023</v>
      </c>
      <c r="B120" s="348">
        <v>113</v>
      </c>
      <c r="C120" s="19" t="s">
        <v>160</v>
      </c>
      <c r="D120" s="12">
        <v>2573</v>
      </c>
      <c r="E120" s="351">
        <v>0</v>
      </c>
      <c r="F120" s="350">
        <v>0</v>
      </c>
      <c r="G120" s="350">
        <v>0</v>
      </c>
      <c r="H120" s="350">
        <v>2573</v>
      </c>
      <c r="I120" s="350">
        <v>4675</v>
      </c>
      <c r="J120" s="350">
        <v>0</v>
      </c>
      <c r="K120" s="350">
        <v>0</v>
      </c>
      <c r="L120" s="15">
        <v>0</v>
      </c>
      <c r="M120" s="14">
        <v>0</v>
      </c>
      <c r="N120" s="350">
        <v>0</v>
      </c>
      <c r="O120" s="350">
        <v>367</v>
      </c>
      <c r="P120" s="350">
        <v>82</v>
      </c>
      <c r="Q120" s="350">
        <v>530</v>
      </c>
      <c r="R120" s="350">
        <v>167</v>
      </c>
      <c r="S120" s="350">
        <v>0</v>
      </c>
      <c r="T120" s="350">
        <v>0</v>
      </c>
      <c r="U120" s="350">
        <v>96</v>
      </c>
      <c r="V120" s="350">
        <v>0</v>
      </c>
      <c r="W120" s="350">
        <v>0</v>
      </c>
      <c r="X120" s="350">
        <v>0</v>
      </c>
      <c r="Y120" s="15">
        <v>0</v>
      </c>
      <c r="Z120" s="12">
        <v>0</v>
      </c>
      <c r="AA120" s="351">
        <v>0</v>
      </c>
      <c r="AB120" s="350">
        <v>0</v>
      </c>
      <c r="AC120" s="350">
        <v>0</v>
      </c>
      <c r="AD120" s="15">
        <v>0</v>
      </c>
      <c r="AE120" s="16">
        <v>9</v>
      </c>
      <c r="AF120" s="350">
        <v>0</v>
      </c>
      <c r="AG120" s="350">
        <v>0</v>
      </c>
      <c r="AH120" s="345">
        <v>0</v>
      </c>
      <c r="AI120" s="17">
        <v>9</v>
      </c>
      <c r="AJ120" s="12">
        <v>0</v>
      </c>
      <c r="AK120" s="351">
        <v>0</v>
      </c>
      <c r="AL120" s="350">
        <v>0</v>
      </c>
      <c r="AM120" s="162">
        <v>0</v>
      </c>
      <c r="AN120" s="14">
        <v>0</v>
      </c>
      <c r="AO120" s="15">
        <v>0</v>
      </c>
    </row>
    <row r="121" spans="1:45" ht="28">
      <c r="A121" s="18">
        <v>520055</v>
      </c>
      <c r="B121" s="348">
        <v>114</v>
      </c>
      <c r="C121" s="19" t="s">
        <v>161</v>
      </c>
      <c r="D121" s="12">
        <v>0</v>
      </c>
      <c r="E121" s="351">
        <v>0</v>
      </c>
      <c r="F121" s="350">
        <v>0</v>
      </c>
      <c r="G121" s="350">
        <v>0</v>
      </c>
      <c r="H121" s="350">
        <v>0</v>
      </c>
      <c r="I121" s="350">
        <v>0</v>
      </c>
      <c r="J121" s="350">
        <v>0</v>
      </c>
      <c r="K121" s="350">
        <v>0</v>
      </c>
      <c r="L121" s="15">
        <v>0</v>
      </c>
      <c r="M121" s="14">
        <v>0</v>
      </c>
      <c r="N121" s="350">
        <v>0</v>
      </c>
      <c r="O121" s="350">
        <v>55</v>
      </c>
      <c r="P121" s="350">
        <v>0</v>
      </c>
      <c r="Q121" s="350">
        <v>0</v>
      </c>
      <c r="R121" s="350">
        <v>0</v>
      </c>
      <c r="S121" s="350">
        <v>0</v>
      </c>
      <c r="T121" s="350">
        <v>0</v>
      </c>
      <c r="U121" s="350">
        <v>0</v>
      </c>
      <c r="V121" s="350">
        <v>0</v>
      </c>
      <c r="W121" s="350">
        <v>0</v>
      </c>
      <c r="X121" s="350">
        <v>0</v>
      </c>
      <c r="Y121" s="15">
        <v>0</v>
      </c>
      <c r="Z121" s="12">
        <v>12</v>
      </c>
      <c r="AA121" s="351">
        <v>0</v>
      </c>
      <c r="AB121" s="350">
        <v>0</v>
      </c>
      <c r="AC121" s="350">
        <v>12</v>
      </c>
      <c r="AD121" s="15">
        <v>0</v>
      </c>
      <c r="AE121" s="16">
        <v>29</v>
      </c>
      <c r="AF121" s="350">
        <v>0</v>
      </c>
      <c r="AG121" s="350">
        <v>0</v>
      </c>
      <c r="AH121" s="345">
        <v>2</v>
      </c>
      <c r="AI121" s="17">
        <v>31</v>
      </c>
      <c r="AJ121" s="12">
        <v>1</v>
      </c>
      <c r="AK121" s="351">
        <v>1</v>
      </c>
      <c r="AL121" s="350">
        <v>0</v>
      </c>
      <c r="AM121" s="162">
        <v>0</v>
      </c>
      <c r="AN121" s="14">
        <v>0</v>
      </c>
      <c r="AO121" s="15">
        <v>0</v>
      </c>
    </row>
    <row r="122" spans="1:45" ht="56">
      <c r="A122" s="18">
        <v>520172</v>
      </c>
      <c r="B122" s="348">
        <v>115</v>
      </c>
      <c r="C122" s="19" t="s">
        <v>162</v>
      </c>
      <c r="D122" s="12">
        <v>10686</v>
      </c>
      <c r="E122" s="351">
        <v>0</v>
      </c>
      <c r="F122" s="350">
        <v>0</v>
      </c>
      <c r="G122" s="350">
        <v>0</v>
      </c>
      <c r="H122" s="350">
        <v>0</v>
      </c>
      <c r="I122" s="350">
        <v>0</v>
      </c>
      <c r="J122" s="350">
        <v>929</v>
      </c>
      <c r="K122" s="350">
        <v>0</v>
      </c>
      <c r="L122" s="15">
        <v>9757</v>
      </c>
      <c r="M122" s="14">
        <v>9544</v>
      </c>
      <c r="N122" s="350">
        <v>0</v>
      </c>
      <c r="O122" s="350">
        <v>0</v>
      </c>
      <c r="P122" s="350">
        <v>0</v>
      </c>
      <c r="Q122" s="350">
        <v>0</v>
      </c>
      <c r="R122" s="350">
        <v>0</v>
      </c>
      <c r="S122" s="350">
        <v>0</v>
      </c>
      <c r="T122" s="350">
        <v>0</v>
      </c>
      <c r="U122" s="350">
        <v>0</v>
      </c>
      <c r="V122" s="350">
        <v>0</v>
      </c>
      <c r="W122" s="350">
        <v>0</v>
      </c>
      <c r="X122" s="350">
        <v>0</v>
      </c>
      <c r="Y122" s="15">
        <v>9544</v>
      </c>
      <c r="Z122" s="12">
        <v>25</v>
      </c>
      <c r="AA122" s="351">
        <v>0</v>
      </c>
      <c r="AB122" s="350">
        <v>25</v>
      </c>
      <c r="AC122" s="350">
        <v>0</v>
      </c>
      <c r="AD122" s="15">
        <v>0</v>
      </c>
      <c r="AE122" s="16">
        <v>0</v>
      </c>
      <c r="AF122" s="350">
        <v>0</v>
      </c>
      <c r="AG122" s="350">
        <v>0</v>
      </c>
      <c r="AH122" s="345">
        <v>0</v>
      </c>
      <c r="AI122" s="17">
        <v>0</v>
      </c>
      <c r="AJ122" s="12">
        <v>0</v>
      </c>
      <c r="AK122" s="351">
        <v>0</v>
      </c>
      <c r="AL122" s="350">
        <v>0</v>
      </c>
      <c r="AM122" s="162">
        <v>0</v>
      </c>
      <c r="AN122" s="14">
        <v>0</v>
      </c>
      <c r="AO122" s="15">
        <v>0</v>
      </c>
    </row>
    <row r="123" spans="1:45" ht="42">
      <c r="A123" s="18">
        <v>520284</v>
      </c>
      <c r="B123" s="348">
        <v>116</v>
      </c>
      <c r="C123" s="31" t="s">
        <v>163</v>
      </c>
      <c r="D123" s="12">
        <v>418</v>
      </c>
      <c r="E123" s="351">
        <v>0</v>
      </c>
      <c r="F123" s="350">
        <v>0</v>
      </c>
      <c r="G123" s="350">
        <v>0</v>
      </c>
      <c r="H123" s="350">
        <v>418</v>
      </c>
      <c r="I123" s="350">
        <v>0</v>
      </c>
      <c r="J123" s="350">
        <v>0</v>
      </c>
      <c r="K123" s="350">
        <v>0</v>
      </c>
      <c r="L123" s="15">
        <v>0</v>
      </c>
      <c r="M123" s="14">
        <v>0</v>
      </c>
      <c r="N123" s="350">
        <v>0</v>
      </c>
      <c r="O123" s="350">
        <v>3</v>
      </c>
      <c r="P123" s="350">
        <v>0</v>
      </c>
      <c r="Q123" s="350">
        <v>0</v>
      </c>
      <c r="R123" s="350">
        <v>0</v>
      </c>
      <c r="S123" s="350">
        <v>0</v>
      </c>
      <c r="T123" s="350">
        <v>0</v>
      </c>
      <c r="U123" s="350">
        <v>0</v>
      </c>
      <c r="V123" s="350">
        <v>0</v>
      </c>
      <c r="W123" s="350">
        <v>0</v>
      </c>
      <c r="X123" s="350">
        <v>0</v>
      </c>
      <c r="Y123" s="15">
        <v>0</v>
      </c>
      <c r="Z123" s="12">
        <v>0</v>
      </c>
      <c r="AA123" s="351">
        <v>0</v>
      </c>
      <c r="AB123" s="350">
        <v>0</v>
      </c>
      <c r="AC123" s="350">
        <v>0</v>
      </c>
      <c r="AD123" s="15">
        <v>0</v>
      </c>
      <c r="AE123" s="16">
        <v>68</v>
      </c>
      <c r="AF123" s="350">
        <v>34</v>
      </c>
      <c r="AG123" s="350">
        <v>0</v>
      </c>
      <c r="AH123" s="345">
        <v>0</v>
      </c>
      <c r="AI123" s="17">
        <v>68</v>
      </c>
      <c r="AJ123" s="12">
        <v>7</v>
      </c>
      <c r="AK123" s="351">
        <v>7</v>
      </c>
      <c r="AL123" s="350">
        <v>0</v>
      </c>
      <c r="AM123" s="162">
        <v>0</v>
      </c>
      <c r="AN123" s="14">
        <v>0</v>
      </c>
      <c r="AO123" s="15">
        <v>0</v>
      </c>
    </row>
    <row r="124" spans="1:45" ht="42">
      <c r="A124" s="18">
        <v>520345</v>
      </c>
      <c r="B124" s="348">
        <v>117</v>
      </c>
      <c r="C124" s="19" t="s">
        <v>164</v>
      </c>
      <c r="D124" s="12">
        <v>0</v>
      </c>
      <c r="E124" s="351">
        <v>0</v>
      </c>
      <c r="F124" s="350">
        <v>0</v>
      </c>
      <c r="G124" s="350">
        <v>0</v>
      </c>
      <c r="H124" s="350">
        <v>0</v>
      </c>
      <c r="I124" s="350">
        <v>0</v>
      </c>
      <c r="J124" s="350">
        <v>0</v>
      </c>
      <c r="K124" s="350">
        <v>0</v>
      </c>
      <c r="L124" s="15">
        <v>0</v>
      </c>
      <c r="M124" s="14">
        <v>0</v>
      </c>
      <c r="N124" s="350">
        <v>0</v>
      </c>
      <c r="O124" s="350">
        <v>0</v>
      </c>
      <c r="P124" s="350">
        <v>0</v>
      </c>
      <c r="Q124" s="350">
        <v>0</v>
      </c>
      <c r="R124" s="350">
        <v>0</v>
      </c>
      <c r="S124" s="350">
        <v>0</v>
      </c>
      <c r="T124" s="350">
        <v>0</v>
      </c>
      <c r="U124" s="350">
        <v>0</v>
      </c>
      <c r="V124" s="350">
        <v>0</v>
      </c>
      <c r="W124" s="350">
        <v>0</v>
      </c>
      <c r="X124" s="350">
        <v>0</v>
      </c>
      <c r="Y124" s="15">
        <v>0</v>
      </c>
      <c r="Z124" s="12">
        <v>0</v>
      </c>
      <c r="AA124" s="351">
        <v>0</v>
      </c>
      <c r="AB124" s="350">
        <v>0</v>
      </c>
      <c r="AC124" s="350">
        <v>0</v>
      </c>
      <c r="AD124" s="15">
        <v>0</v>
      </c>
      <c r="AE124" s="16">
        <v>0</v>
      </c>
      <c r="AF124" s="350">
        <v>0</v>
      </c>
      <c r="AG124" s="350">
        <v>0</v>
      </c>
      <c r="AH124" s="345">
        <v>0</v>
      </c>
      <c r="AI124" s="17">
        <v>0</v>
      </c>
      <c r="AJ124" s="12">
        <v>7</v>
      </c>
      <c r="AK124" s="351">
        <v>7</v>
      </c>
      <c r="AL124" s="350">
        <v>0</v>
      </c>
      <c r="AM124" s="162">
        <v>0</v>
      </c>
      <c r="AN124" s="14">
        <v>0</v>
      </c>
      <c r="AO124" s="15">
        <v>0</v>
      </c>
    </row>
    <row r="125" spans="1:45" ht="56">
      <c r="A125" s="18">
        <v>520165</v>
      </c>
      <c r="B125" s="348">
        <v>118</v>
      </c>
      <c r="C125" s="19" t="s">
        <v>165</v>
      </c>
      <c r="D125" s="12">
        <v>45</v>
      </c>
      <c r="E125" s="351">
        <v>39</v>
      </c>
      <c r="F125" s="350">
        <v>9</v>
      </c>
      <c r="G125" s="350">
        <v>1</v>
      </c>
      <c r="H125" s="350">
        <v>0</v>
      </c>
      <c r="I125" s="350">
        <v>0</v>
      </c>
      <c r="J125" s="350">
        <v>0</v>
      </c>
      <c r="K125" s="350">
        <v>1</v>
      </c>
      <c r="L125" s="15">
        <v>5</v>
      </c>
      <c r="M125" s="14">
        <v>45</v>
      </c>
      <c r="N125" s="350">
        <v>18</v>
      </c>
      <c r="O125" s="350">
        <v>7</v>
      </c>
      <c r="P125" s="350">
        <v>1</v>
      </c>
      <c r="Q125" s="350">
        <v>4</v>
      </c>
      <c r="R125" s="350">
        <v>2</v>
      </c>
      <c r="S125" s="350">
        <v>3</v>
      </c>
      <c r="T125" s="350">
        <v>1</v>
      </c>
      <c r="U125" s="350">
        <v>3</v>
      </c>
      <c r="V125" s="350">
        <v>0</v>
      </c>
      <c r="W125" s="350">
        <v>5</v>
      </c>
      <c r="X125" s="350">
        <v>1</v>
      </c>
      <c r="Y125" s="15">
        <v>26</v>
      </c>
      <c r="Z125" s="12">
        <v>17</v>
      </c>
      <c r="AA125" s="351">
        <v>9</v>
      </c>
      <c r="AB125" s="350">
        <v>0</v>
      </c>
      <c r="AC125" s="350">
        <v>8</v>
      </c>
      <c r="AD125" s="15">
        <v>0</v>
      </c>
      <c r="AE125" s="16">
        <v>0</v>
      </c>
      <c r="AF125" s="350">
        <v>0</v>
      </c>
      <c r="AG125" s="350">
        <v>0</v>
      </c>
      <c r="AH125" s="345">
        <v>0</v>
      </c>
      <c r="AI125" s="17">
        <v>0</v>
      </c>
      <c r="AJ125" s="12">
        <v>0</v>
      </c>
      <c r="AK125" s="351">
        <v>0</v>
      </c>
      <c r="AL125" s="350">
        <v>0</v>
      </c>
      <c r="AM125" s="162">
        <v>0</v>
      </c>
      <c r="AN125" s="14">
        <v>7</v>
      </c>
      <c r="AO125" s="15">
        <v>1</v>
      </c>
    </row>
    <row r="126" spans="1:45" ht="42">
      <c r="A126" s="18">
        <v>520136</v>
      </c>
      <c r="B126" s="348">
        <v>119</v>
      </c>
      <c r="C126" s="19" t="s">
        <v>166</v>
      </c>
      <c r="D126" s="12">
        <v>2863</v>
      </c>
      <c r="E126" s="351">
        <v>2377</v>
      </c>
      <c r="F126" s="350">
        <v>101</v>
      </c>
      <c r="G126" s="350">
        <v>246</v>
      </c>
      <c r="H126" s="350">
        <v>0</v>
      </c>
      <c r="I126" s="350">
        <v>0</v>
      </c>
      <c r="J126" s="350">
        <v>0</v>
      </c>
      <c r="K126" s="350">
        <v>0</v>
      </c>
      <c r="L126" s="15">
        <v>486</v>
      </c>
      <c r="M126" s="14">
        <v>2760</v>
      </c>
      <c r="N126" s="350">
        <v>1984</v>
      </c>
      <c r="O126" s="350">
        <v>28</v>
      </c>
      <c r="P126" s="350">
        <v>0</v>
      </c>
      <c r="Q126" s="350">
        <v>17</v>
      </c>
      <c r="R126" s="350">
        <v>22</v>
      </c>
      <c r="S126" s="350">
        <v>9</v>
      </c>
      <c r="T126" s="350">
        <v>0</v>
      </c>
      <c r="U126" s="350">
        <v>8</v>
      </c>
      <c r="V126" s="350">
        <v>0</v>
      </c>
      <c r="W126" s="350">
        <v>39</v>
      </c>
      <c r="X126" s="350">
        <v>14</v>
      </c>
      <c r="Y126" s="15">
        <v>762</v>
      </c>
      <c r="Z126" s="12">
        <v>389</v>
      </c>
      <c r="AA126" s="351">
        <v>375</v>
      </c>
      <c r="AB126" s="350">
        <v>14</v>
      </c>
      <c r="AC126" s="350">
        <v>0</v>
      </c>
      <c r="AD126" s="15">
        <v>0</v>
      </c>
      <c r="AE126" s="16">
        <v>14</v>
      </c>
      <c r="AF126" s="350">
        <v>0</v>
      </c>
      <c r="AG126" s="350">
        <v>0</v>
      </c>
      <c r="AH126" s="345">
        <v>0</v>
      </c>
      <c r="AI126" s="17">
        <v>14</v>
      </c>
      <c r="AJ126" s="12">
        <v>31</v>
      </c>
      <c r="AK126" s="351">
        <v>31</v>
      </c>
      <c r="AL126" s="350">
        <v>0</v>
      </c>
      <c r="AM126" s="162">
        <v>0</v>
      </c>
      <c r="AN126" s="14">
        <v>231</v>
      </c>
      <c r="AO126" s="15">
        <v>1</v>
      </c>
    </row>
    <row r="127" spans="1:45" ht="56">
      <c r="A127" s="18">
        <v>520198</v>
      </c>
      <c r="B127" s="348">
        <v>120</v>
      </c>
      <c r="C127" s="19" t="s">
        <v>167</v>
      </c>
      <c r="D127" s="12">
        <v>7</v>
      </c>
      <c r="E127" s="351">
        <v>6</v>
      </c>
      <c r="F127" s="350">
        <v>0</v>
      </c>
      <c r="G127" s="350">
        <v>1</v>
      </c>
      <c r="H127" s="350">
        <v>0</v>
      </c>
      <c r="I127" s="350">
        <v>0</v>
      </c>
      <c r="J127" s="350">
        <v>0</v>
      </c>
      <c r="K127" s="350">
        <v>0</v>
      </c>
      <c r="L127" s="15">
        <v>1</v>
      </c>
      <c r="M127" s="14">
        <v>12</v>
      </c>
      <c r="N127" s="350">
        <v>10</v>
      </c>
      <c r="O127" s="350">
        <v>0</v>
      </c>
      <c r="P127" s="350">
        <v>0</v>
      </c>
      <c r="Q127" s="350">
        <v>2</v>
      </c>
      <c r="R127" s="350">
        <v>1</v>
      </c>
      <c r="S127" s="350">
        <v>0</v>
      </c>
      <c r="T127" s="350">
        <v>0</v>
      </c>
      <c r="U127" s="350">
        <v>0</v>
      </c>
      <c r="V127" s="350">
        <v>0</v>
      </c>
      <c r="W127" s="350">
        <v>18</v>
      </c>
      <c r="X127" s="350">
        <v>0</v>
      </c>
      <c r="Y127" s="15">
        <v>2</v>
      </c>
      <c r="Z127" s="12">
        <v>2</v>
      </c>
      <c r="AA127" s="351">
        <v>1</v>
      </c>
      <c r="AB127" s="350">
        <v>1</v>
      </c>
      <c r="AC127" s="350">
        <v>0</v>
      </c>
      <c r="AD127" s="15">
        <v>0</v>
      </c>
      <c r="AE127" s="16">
        <v>0</v>
      </c>
      <c r="AF127" s="350">
        <v>0</v>
      </c>
      <c r="AG127" s="350">
        <v>0</v>
      </c>
      <c r="AH127" s="345">
        <v>0</v>
      </c>
      <c r="AI127" s="17">
        <v>0</v>
      </c>
      <c r="AJ127" s="12">
        <v>1</v>
      </c>
      <c r="AK127" s="351">
        <v>1</v>
      </c>
      <c r="AL127" s="350">
        <v>0</v>
      </c>
      <c r="AM127" s="162">
        <v>0</v>
      </c>
      <c r="AN127" s="14">
        <v>0</v>
      </c>
      <c r="AO127" s="15">
        <v>0</v>
      </c>
    </row>
    <row r="128" spans="1:45" ht="42">
      <c r="A128" s="18">
        <v>520176</v>
      </c>
      <c r="B128" s="348">
        <v>121</v>
      </c>
      <c r="C128" s="19" t="s">
        <v>168</v>
      </c>
      <c r="D128" s="12">
        <v>16</v>
      </c>
      <c r="E128" s="351">
        <v>0</v>
      </c>
      <c r="F128" s="350">
        <v>0</v>
      </c>
      <c r="G128" s="350">
        <v>0</v>
      </c>
      <c r="H128" s="350">
        <v>7</v>
      </c>
      <c r="I128" s="350">
        <v>0</v>
      </c>
      <c r="J128" s="350">
        <v>0</v>
      </c>
      <c r="K128" s="350">
        <v>0</v>
      </c>
      <c r="L128" s="15">
        <v>9</v>
      </c>
      <c r="M128" s="14">
        <v>17</v>
      </c>
      <c r="N128" s="350">
        <v>0</v>
      </c>
      <c r="O128" s="350">
        <v>0</v>
      </c>
      <c r="P128" s="350">
        <v>0</v>
      </c>
      <c r="Q128" s="350">
        <v>0</v>
      </c>
      <c r="R128" s="350">
        <v>0</v>
      </c>
      <c r="S128" s="350">
        <v>0</v>
      </c>
      <c r="T128" s="350">
        <v>0</v>
      </c>
      <c r="U128" s="350">
        <v>0</v>
      </c>
      <c r="V128" s="350">
        <v>0</v>
      </c>
      <c r="W128" s="350">
        <v>0</v>
      </c>
      <c r="X128" s="350">
        <v>0</v>
      </c>
      <c r="Y128" s="15">
        <v>17</v>
      </c>
      <c r="Z128" s="12">
        <v>63</v>
      </c>
      <c r="AA128" s="351">
        <v>0</v>
      </c>
      <c r="AB128" s="350">
        <v>0</v>
      </c>
      <c r="AC128" s="350">
        <v>63</v>
      </c>
      <c r="AD128" s="15">
        <v>0</v>
      </c>
      <c r="AE128" s="16">
        <v>20</v>
      </c>
      <c r="AF128" s="350">
        <v>1</v>
      </c>
      <c r="AG128" s="350">
        <v>0</v>
      </c>
      <c r="AH128" s="345">
        <v>0</v>
      </c>
      <c r="AI128" s="17">
        <v>20</v>
      </c>
      <c r="AJ128" s="12">
        <v>0</v>
      </c>
      <c r="AK128" s="351">
        <v>0</v>
      </c>
      <c r="AL128" s="350">
        <v>0</v>
      </c>
      <c r="AM128" s="162">
        <v>0</v>
      </c>
      <c r="AN128" s="14">
        <v>0</v>
      </c>
      <c r="AO128" s="15">
        <v>0</v>
      </c>
    </row>
    <row r="129" spans="1:41" ht="70">
      <c r="A129" s="18">
        <v>520213</v>
      </c>
      <c r="B129" s="348">
        <v>122</v>
      </c>
      <c r="C129" s="19" t="s">
        <v>169</v>
      </c>
      <c r="D129" s="12">
        <v>28</v>
      </c>
      <c r="E129" s="351">
        <v>28</v>
      </c>
      <c r="F129" s="350">
        <v>0</v>
      </c>
      <c r="G129" s="350">
        <v>0</v>
      </c>
      <c r="H129" s="350">
        <v>0</v>
      </c>
      <c r="I129" s="350">
        <v>0</v>
      </c>
      <c r="J129" s="350">
        <v>0</v>
      </c>
      <c r="K129" s="350">
        <v>0</v>
      </c>
      <c r="L129" s="15">
        <v>0</v>
      </c>
      <c r="M129" s="14">
        <v>163</v>
      </c>
      <c r="N129" s="350">
        <v>163</v>
      </c>
      <c r="O129" s="350">
        <v>0</v>
      </c>
      <c r="P129" s="350">
        <v>0</v>
      </c>
      <c r="Q129" s="350">
        <v>0</v>
      </c>
      <c r="R129" s="350">
        <v>0</v>
      </c>
      <c r="S129" s="350">
        <v>0</v>
      </c>
      <c r="T129" s="350">
        <v>3</v>
      </c>
      <c r="U129" s="350">
        <v>0</v>
      </c>
      <c r="V129" s="350">
        <v>0</v>
      </c>
      <c r="W129" s="350">
        <v>0</v>
      </c>
      <c r="X129" s="350">
        <v>0</v>
      </c>
      <c r="Y129" s="15">
        <v>0</v>
      </c>
      <c r="Z129" s="12">
        <v>0</v>
      </c>
      <c r="AA129" s="351">
        <v>0</v>
      </c>
      <c r="AB129" s="350">
        <v>0</v>
      </c>
      <c r="AC129" s="350">
        <v>0</v>
      </c>
      <c r="AD129" s="15">
        <v>0</v>
      </c>
      <c r="AE129" s="16">
        <v>0</v>
      </c>
      <c r="AF129" s="350">
        <v>0</v>
      </c>
      <c r="AG129" s="350">
        <v>0</v>
      </c>
      <c r="AH129" s="345">
        <v>0</v>
      </c>
      <c r="AI129" s="17">
        <v>0</v>
      </c>
      <c r="AJ129" s="12">
        <v>2</v>
      </c>
      <c r="AK129" s="351">
        <v>2</v>
      </c>
      <c r="AL129" s="350">
        <v>0</v>
      </c>
      <c r="AM129" s="162">
        <v>0</v>
      </c>
      <c r="AN129" s="14">
        <v>0</v>
      </c>
      <c r="AO129" s="15">
        <v>0</v>
      </c>
    </row>
    <row r="130" spans="1:41" ht="42">
      <c r="A130" s="18">
        <v>520384</v>
      </c>
      <c r="B130" s="348">
        <v>123</v>
      </c>
      <c r="C130" s="19" t="s">
        <v>170</v>
      </c>
      <c r="D130" s="12">
        <v>0</v>
      </c>
      <c r="E130" s="351">
        <v>0</v>
      </c>
      <c r="F130" s="350">
        <v>0</v>
      </c>
      <c r="G130" s="350">
        <v>0</v>
      </c>
      <c r="H130" s="350">
        <v>0</v>
      </c>
      <c r="I130" s="350">
        <v>0</v>
      </c>
      <c r="J130" s="350">
        <v>0</v>
      </c>
      <c r="K130" s="350">
        <v>0</v>
      </c>
      <c r="L130" s="15">
        <v>0</v>
      </c>
      <c r="M130" s="14">
        <v>0</v>
      </c>
      <c r="N130" s="350">
        <v>0</v>
      </c>
      <c r="O130" s="350">
        <v>0</v>
      </c>
      <c r="P130" s="350">
        <v>0</v>
      </c>
      <c r="Q130" s="350">
        <v>0</v>
      </c>
      <c r="R130" s="350">
        <v>0</v>
      </c>
      <c r="S130" s="350">
        <v>0</v>
      </c>
      <c r="T130" s="350">
        <v>0</v>
      </c>
      <c r="U130" s="350">
        <v>0</v>
      </c>
      <c r="V130" s="350">
        <v>0</v>
      </c>
      <c r="W130" s="350">
        <v>0</v>
      </c>
      <c r="X130" s="350">
        <v>0</v>
      </c>
      <c r="Y130" s="15">
        <v>0</v>
      </c>
      <c r="Z130" s="12">
        <v>0</v>
      </c>
      <c r="AA130" s="351">
        <v>0</v>
      </c>
      <c r="AB130" s="350">
        <v>0</v>
      </c>
      <c r="AC130" s="350">
        <v>0</v>
      </c>
      <c r="AD130" s="15">
        <v>0</v>
      </c>
      <c r="AE130" s="16">
        <v>0</v>
      </c>
      <c r="AF130" s="350">
        <v>0</v>
      </c>
      <c r="AG130" s="350">
        <v>0</v>
      </c>
      <c r="AH130" s="345">
        <v>0</v>
      </c>
      <c r="AI130" s="17">
        <v>0</v>
      </c>
      <c r="AJ130" s="12">
        <v>1</v>
      </c>
      <c r="AK130" s="351">
        <v>1</v>
      </c>
      <c r="AL130" s="350">
        <v>0</v>
      </c>
      <c r="AM130" s="162">
        <v>0</v>
      </c>
      <c r="AN130" s="14">
        <v>0</v>
      </c>
      <c r="AO130" s="15">
        <v>0</v>
      </c>
    </row>
    <row r="131" spans="1:41" ht="42">
      <c r="A131" s="18">
        <v>520109</v>
      </c>
      <c r="B131" s="348">
        <v>124</v>
      </c>
      <c r="C131" s="19" t="s">
        <v>171</v>
      </c>
      <c r="D131" s="12">
        <v>1983</v>
      </c>
      <c r="E131" s="351">
        <v>1810</v>
      </c>
      <c r="F131" s="350">
        <v>58</v>
      </c>
      <c r="G131" s="350">
        <v>220</v>
      </c>
      <c r="H131" s="350">
        <v>0</v>
      </c>
      <c r="I131" s="350">
        <v>0</v>
      </c>
      <c r="J131" s="350">
        <v>0</v>
      </c>
      <c r="K131" s="350">
        <v>0</v>
      </c>
      <c r="L131" s="15">
        <v>173</v>
      </c>
      <c r="M131" s="14">
        <v>1987</v>
      </c>
      <c r="N131" s="350">
        <v>1639</v>
      </c>
      <c r="O131" s="350">
        <v>0</v>
      </c>
      <c r="P131" s="350">
        <v>15</v>
      </c>
      <c r="Q131" s="350">
        <v>172</v>
      </c>
      <c r="R131" s="350">
        <v>72</v>
      </c>
      <c r="S131" s="350">
        <v>0</v>
      </c>
      <c r="T131" s="350">
        <v>3</v>
      </c>
      <c r="U131" s="350">
        <v>0</v>
      </c>
      <c r="V131" s="350">
        <v>0</v>
      </c>
      <c r="W131" s="350">
        <v>35</v>
      </c>
      <c r="X131" s="350">
        <v>0</v>
      </c>
      <c r="Y131" s="15">
        <v>348</v>
      </c>
      <c r="Z131" s="12">
        <v>114</v>
      </c>
      <c r="AA131" s="351">
        <v>112</v>
      </c>
      <c r="AB131" s="350">
        <v>0</v>
      </c>
      <c r="AC131" s="350">
        <v>2</v>
      </c>
      <c r="AD131" s="15">
        <v>0</v>
      </c>
      <c r="AE131" s="16">
        <v>90</v>
      </c>
      <c r="AF131" s="350">
        <v>3</v>
      </c>
      <c r="AG131" s="350">
        <v>0</v>
      </c>
      <c r="AH131" s="345">
        <v>0</v>
      </c>
      <c r="AI131" s="17">
        <v>90</v>
      </c>
      <c r="AJ131" s="12">
        <v>124</v>
      </c>
      <c r="AK131" s="351">
        <v>124</v>
      </c>
      <c r="AL131" s="350">
        <v>0</v>
      </c>
      <c r="AM131" s="162">
        <v>0</v>
      </c>
      <c r="AN131" s="14">
        <v>0</v>
      </c>
      <c r="AO131" s="15">
        <v>0</v>
      </c>
    </row>
    <row r="132" spans="1:41" ht="17.5">
      <c r="A132" s="18">
        <v>520089</v>
      </c>
      <c r="B132" s="348">
        <v>125</v>
      </c>
      <c r="C132" s="19" t="s">
        <v>172</v>
      </c>
      <c r="D132" s="12">
        <v>6</v>
      </c>
      <c r="E132" s="351">
        <v>3</v>
      </c>
      <c r="F132" s="350">
        <v>0</v>
      </c>
      <c r="G132" s="350">
        <v>1</v>
      </c>
      <c r="H132" s="350">
        <v>0</v>
      </c>
      <c r="I132" s="350">
        <v>0</v>
      </c>
      <c r="J132" s="350">
        <v>0</v>
      </c>
      <c r="K132" s="350">
        <v>0</v>
      </c>
      <c r="L132" s="15">
        <v>3</v>
      </c>
      <c r="M132" s="14">
        <v>2</v>
      </c>
      <c r="N132" s="350">
        <v>1</v>
      </c>
      <c r="O132" s="350">
        <v>0</v>
      </c>
      <c r="P132" s="350">
        <v>0</v>
      </c>
      <c r="Q132" s="350">
        <v>1</v>
      </c>
      <c r="R132" s="350">
        <v>1</v>
      </c>
      <c r="S132" s="350">
        <v>0</v>
      </c>
      <c r="T132" s="350">
        <v>0</v>
      </c>
      <c r="U132" s="350">
        <v>0</v>
      </c>
      <c r="V132" s="350">
        <v>0</v>
      </c>
      <c r="W132" s="350">
        <v>1</v>
      </c>
      <c r="X132" s="350">
        <v>0</v>
      </c>
      <c r="Y132" s="15">
        <v>1</v>
      </c>
      <c r="Z132" s="12">
        <v>2</v>
      </c>
      <c r="AA132" s="351">
        <v>1</v>
      </c>
      <c r="AB132" s="350">
        <v>1</v>
      </c>
      <c r="AC132" s="350">
        <v>0</v>
      </c>
      <c r="AD132" s="15">
        <v>0</v>
      </c>
      <c r="AE132" s="16">
        <v>0</v>
      </c>
      <c r="AF132" s="350">
        <v>0</v>
      </c>
      <c r="AG132" s="350">
        <v>0</v>
      </c>
      <c r="AH132" s="345">
        <v>0</v>
      </c>
      <c r="AI132" s="17">
        <v>0</v>
      </c>
      <c r="AJ132" s="12">
        <v>1</v>
      </c>
      <c r="AK132" s="351">
        <v>1</v>
      </c>
      <c r="AL132" s="350">
        <v>0</v>
      </c>
      <c r="AM132" s="162">
        <v>0</v>
      </c>
      <c r="AN132" s="14">
        <v>0</v>
      </c>
      <c r="AO132" s="15">
        <v>0</v>
      </c>
    </row>
    <row r="133" spans="1:41" ht="28">
      <c r="A133" s="18">
        <v>520095</v>
      </c>
      <c r="B133" s="348">
        <v>126</v>
      </c>
      <c r="C133" s="19" t="s">
        <v>173</v>
      </c>
      <c r="D133" s="12">
        <v>14209</v>
      </c>
      <c r="E133" s="351">
        <v>14209</v>
      </c>
      <c r="F133" s="350">
        <v>811</v>
      </c>
      <c r="G133" s="350">
        <v>2791</v>
      </c>
      <c r="H133" s="350">
        <v>0</v>
      </c>
      <c r="I133" s="350">
        <v>0</v>
      </c>
      <c r="J133" s="350">
        <v>0</v>
      </c>
      <c r="K133" s="350">
        <v>0</v>
      </c>
      <c r="L133" s="15">
        <v>0</v>
      </c>
      <c r="M133" s="14">
        <v>13386</v>
      </c>
      <c r="N133" s="350">
        <v>13386</v>
      </c>
      <c r="O133" s="350">
        <v>0</v>
      </c>
      <c r="P133" s="350">
        <v>3</v>
      </c>
      <c r="Q133" s="350">
        <v>241</v>
      </c>
      <c r="R133" s="350">
        <v>276</v>
      </c>
      <c r="S133" s="350">
        <v>0</v>
      </c>
      <c r="T133" s="350">
        <v>0</v>
      </c>
      <c r="U133" s="350">
        <v>122</v>
      </c>
      <c r="V133" s="350">
        <v>0</v>
      </c>
      <c r="W133" s="350">
        <v>806</v>
      </c>
      <c r="X133" s="350">
        <v>0</v>
      </c>
      <c r="Y133" s="15">
        <v>0</v>
      </c>
      <c r="Z133" s="12">
        <v>824</v>
      </c>
      <c r="AA133" s="351">
        <v>824</v>
      </c>
      <c r="AB133" s="350">
        <v>0</v>
      </c>
      <c r="AC133" s="350">
        <v>0</v>
      </c>
      <c r="AD133" s="15">
        <v>0</v>
      </c>
      <c r="AE133" s="16">
        <v>0</v>
      </c>
      <c r="AF133" s="350">
        <v>0</v>
      </c>
      <c r="AG133" s="350">
        <v>0</v>
      </c>
      <c r="AH133" s="345">
        <v>0</v>
      </c>
      <c r="AI133" s="17">
        <v>0</v>
      </c>
      <c r="AJ133" s="12">
        <v>312</v>
      </c>
      <c r="AK133" s="351">
        <v>312</v>
      </c>
      <c r="AL133" s="350">
        <v>0</v>
      </c>
      <c r="AM133" s="162">
        <v>0</v>
      </c>
      <c r="AN133" s="14">
        <v>0</v>
      </c>
      <c r="AO133" s="15">
        <v>0</v>
      </c>
    </row>
    <row r="134" spans="1:41" ht="28">
      <c r="A134" s="18">
        <v>520125</v>
      </c>
      <c r="B134" s="348">
        <v>127</v>
      </c>
      <c r="C134" s="19" t="s">
        <v>174</v>
      </c>
      <c r="D134" s="12">
        <v>58</v>
      </c>
      <c r="E134" s="351">
        <v>56</v>
      </c>
      <c r="F134" s="350">
        <v>0</v>
      </c>
      <c r="G134" s="350">
        <v>0</v>
      </c>
      <c r="H134" s="350">
        <v>0</v>
      </c>
      <c r="I134" s="350">
        <v>0</v>
      </c>
      <c r="J134" s="350">
        <v>0</v>
      </c>
      <c r="K134" s="350">
        <v>0</v>
      </c>
      <c r="L134" s="15">
        <v>2</v>
      </c>
      <c r="M134" s="14">
        <v>41</v>
      </c>
      <c r="N134" s="350">
        <v>38</v>
      </c>
      <c r="O134" s="350">
        <v>0</v>
      </c>
      <c r="P134" s="350">
        <v>0</v>
      </c>
      <c r="Q134" s="350">
        <v>0</v>
      </c>
      <c r="R134" s="350">
        <v>0</v>
      </c>
      <c r="S134" s="350">
        <v>0</v>
      </c>
      <c r="T134" s="350">
        <v>0</v>
      </c>
      <c r="U134" s="350">
        <v>0</v>
      </c>
      <c r="V134" s="350">
        <v>0</v>
      </c>
      <c r="W134" s="350">
        <v>0</v>
      </c>
      <c r="X134" s="350">
        <v>0</v>
      </c>
      <c r="Y134" s="15">
        <v>3</v>
      </c>
      <c r="Z134" s="12">
        <v>1</v>
      </c>
      <c r="AA134" s="351">
        <v>0</v>
      </c>
      <c r="AB134" s="350">
        <v>1</v>
      </c>
      <c r="AC134" s="350">
        <v>0</v>
      </c>
      <c r="AD134" s="15">
        <v>0</v>
      </c>
      <c r="AE134" s="16">
        <v>0</v>
      </c>
      <c r="AF134" s="350">
        <v>0</v>
      </c>
      <c r="AG134" s="350">
        <v>0</v>
      </c>
      <c r="AH134" s="345">
        <v>0</v>
      </c>
      <c r="AI134" s="17">
        <v>0</v>
      </c>
      <c r="AJ134" s="12">
        <v>0</v>
      </c>
      <c r="AK134" s="351">
        <v>0</v>
      </c>
      <c r="AL134" s="350">
        <v>0</v>
      </c>
      <c r="AM134" s="162">
        <v>0</v>
      </c>
      <c r="AN134" s="14">
        <v>0</v>
      </c>
      <c r="AO134" s="15">
        <v>0</v>
      </c>
    </row>
    <row r="135" spans="1:41" ht="28">
      <c r="A135" s="18">
        <v>520030</v>
      </c>
      <c r="B135" s="348">
        <v>128</v>
      </c>
      <c r="C135" s="19" t="s">
        <v>175</v>
      </c>
      <c r="D135" s="12">
        <v>0</v>
      </c>
      <c r="E135" s="351">
        <v>0</v>
      </c>
      <c r="F135" s="350">
        <v>0</v>
      </c>
      <c r="G135" s="350">
        <v>0</v>
      </c>
      <c r="H135" s="350">
        <v>0</v>
      </c>
      <c r="I135" s="350">
        <v>0</v>
      </c>
      <c r="J135" s="350">
        <v>0</v>
      </c>
      <c r="K135" s="350">
        <v>0</v>
      </c>
      <c r="L135" s="15">
        <v>0</v>
      </c>
      <c r="M135" s="14">
        <v>1</v>
      </c>
      <c r="N135" s="350">
        <v>1</v>
      </c>
      <c r="O135" s="350">
        <v>0</v>
      </c>
      <c r="P135" s="350">
        <v>0</v>
      </c>
      <c r="Q135" s="350">
        <v>0</v>
      </c>
      <c r="R135" s="350">
        <v>0</v>
      </c>
      <c r="S135" s="350">
        <v>0</v>
      </c>
      <c r="T135" s="350">
        <v>0</v>
      </c>
      <c r="U135" s="350">
        <v>0</v>
      </c>
      <c r="V135" s="350">
        <v>0</v>
      </c>
      <c r="W135" s="350">
        <v>0</v>
      </c>
      <c r="X135" s="350">
        <v>0</v>
      </c>
      <c r="Y135" s="15">
        <v>0</v>
      </c>
      <c r="Z135" s="12">
        <v>1</v>
      </c>
      <c r="AA135" s="351">
        <v>1</v>
      </c>
      <c r="AB135" s="350">
        <v>0</v>
      </c>
      <c r="AC135" s="350">
        <v>0</v>
      </c>
      <c r="AD135" s="15">
        <v>0</v>
      </c>
      <c r="AE135" s="16">
        <v>0</v>
      </c>
      <c r="AF135" s="350">
        <v>0</v>
      </c>
      <c r="AG135" s="350">
        <v>0</v>
      </c>
      <c r="AH135" s="345">
        <v>0</v>
      </c>
      <c r="AI135" s="17">
        <v>0</v>
      </c>
      <c r="AJ135" s="12">
        <v>0</v>
      </c>
      <c r="AK135" s="351">
        <v>0</v>
      </c>
      <c r="AL135" s="350">
        <v>0</v>
      </c>
      <c r="AM135" s="162">
        <v>0</v>
      </c>
      <c r="AN135" s="14">
        <v>0</v>
      </c>
      <c r="AO135" s="15">
        <v>0</v>
      </c>
    </row>
    <row r="136" spans="1:41" ht="17.5">
      <c r="A136" s="18">
        <v>520283</v>
      </c>
      <c r="B136" s="348">
        <v>129</v>
      </c>
      <c r="C136" s="19" t="s">
        <v>176</v>
      </c>
      <c r="D136" s="12">
        <v>7</v>
      </c>
      <c r="E136" s="351">
        <v>7</v>
      </c>
      <c r="F136" s="350">
        <v>0</v>
      </c>
      <c r="G136" s="350">
        <v>0</v>
      </c>
      <c r="H136" s="350">
        <v>0</v>
      </c>
      <c r="I136" s="350">
        <v>0</v>
      </c>
      <c r="J136" s="350">
        <v>0</v>
      </c>
      <c r="K136" s="350">
        <v>0</v>
      </c>
      <c r="L136" s="15">
        <v>0</v>
      </c>
      <c r="M136" s="14">
        <v>5</v>
      </c>
      <c r="N136" s="350">
        <v>5</v>
      </c>
      <c r="O136" s="350">
        <v>0</v>
      </c>
      <c r="P136" s="350">
        <v>0</v>
      </c>
      <c r="Q136" s="350">
        <v>0</v>
      </c>
      <c r="R136" s="350">
        <v>0</v>
      </c>
      <c r="S136" s="350">
        <v>0</v>
      </c>
      <c r="T136" s="350">
        <v>0</v>
      </c>
      <c r="U136" s="350">
        <v>0</v>
      </c>
      <c r="V136" s="350">
        <v>0</v>
      </c>
      <c r="W136" s="350">
        <v>0</v>
      </c>
      <c r="X136" s="350">
        <v>0</v>
      </c>
      <c r="Y136" s="15">
        <v>0</v>
      </c>
      <c r="Z136" s="12">
        <v>0</v>
      </c>
      <c r="AA136" s="351">
        <v>0</v>
      </c>
      <c r="AB136" s="350">
        <v>0</v>
      </c>
      <c r="AC136" s="350">
        <v>0</v>
      </c>
      <c r="AD136" s="15">
        <v>0</v>
      </c>
      <c r="AE136" s="16">
        <v>0</v>
      </c>
      <c r="AF136" s="350">
        <v>0</v>
      </c>
      <c r="AG136" s="350">
        <v>0</v>
      </c>
      <c r="AH136" s="345">
        <v>0</v>
      </c>
      <c r="AI136" s="17">
        <v>0</v>
      </c>
      <c r="AJ136" s="12">
        <v>0</v>
      </c>
      <c r="AK136" s="351">
        <v>0</v>
      </c>
      <c r="AL136" s="350">
        <v>0</v>
      </c>
      <c r="AM136" s="162">
        <v>0</v>
      </c>
      <c r="AN136" s="14">
        <v>0</v>
      </c>
      <c r="AO136" s="15">
        <v>0</v>
      </c>
    </row>
    <row r="137" spans="1:41" ht="42">
      <c r="A137" s="18">
        <v>520217</v>
      </c>
      <c r="B137" s="348">
        <v>130</v>
      </c>
      <c r="C137" s="19" t="s">
        <v>177</v>
      </c>
      <c r="D137" s="12">
        <v>304</v>
      </c>
      <c r="E137" s="351">
        <v>304</v>
      </c>
      <c r="F137" s="350">
        <v>0</v>
      </c>
      <c r="G137" s="350">
        <v>0</v>
      </c>
      <c r="H137" s="350">
        <v>0</v>
      </c>
      <c r="I137" s="350">
        <v>0</v>
      </c>
      <c r="J137" s="350">
        <v>0</v>
      </c>
      <c r="K137" s="350">
        <v>0</v>
      </c>
      <c r="L137" s="15">
        <v>0</v>
      </c>
      <c r="M137" s="14">
        <v>225</v>
      </c>
      <c r="N137" s="350">
        <v>225</v>
      </c>
      <c r="O137" s="350">
        <v>0</v>
      </c>
      <c r="P137" s="350">
        <v>0</v>
      </c>
      <c r="Q137" s="350">
        <v>0</v>
      </c>
      <c r="R137" s="350">
        <v>0</v>
      </c>
      <c r="S137" s="350">
        <v>0</v>
      </c>
      <c r="T137" s="350">
        <v>0</v>
      </c>
      <c r="U137" s="350">
        <v>0</v>
      </c>
      <c r="V137" s="350">
        <v>0</v>
      </c>
      <c r="W137" s="350">
        <v>0</v>
      </c>
      <c r="X137" s="350">
        <v>0</v>
      </c>
      <c r="Y137" s="15">
        <v>0</v>
      </c>
      <c r="Z137" s="12">
        <v>0</v>
      </c>
      <c r="AA137" s="351">
        <v>0</v>
      </c>
      <c r="AB137" s="350">
        <v>0</v>
      </c>
      <c r="AC137" s="350">
        <v>0</v>
      </c>
      <c r="AD137" s="15">
        <v>0</v>
      </c>
      <c r="AE137" s="16">
        <v>0</v>
      </c>
      <c r="AF137" s="350">
        <v>0</v>
      </c>
      <c r="AG137" s="350">
        <v>0</v>
      </c>
      <c r="AH137" s="345">
        <v>0</v>
      </c>
      <c r="AI137" s="17">
        <v>0</v>
      </c>
      <c r="AJ137" s="12">
        <v>56</v>
      </c>
      <c r="AK137" s="351">
        <v>44</v>
      </c>
      <c r="AL137" s="350">
        <v>0</v>
      </c>
      <c r="AM137" s="162">
        <v>12</v>
      </c>
      <c r="AN137" s="14">
        <v>0</v>
      </c>
      <c r="AO137" s="15">
        <v>0</v>
      </c>
    </row>
    <row r="138" spans="1:41" ht="17.5">
      <c r="A138" s="18">
        <v>520225</v>
      </c>
      <c r="B138" s="348">
        <v>131</v>
      </c>
      <c r="C138" s="19" t="s">
        <v>178</v>
      </c>
      <c r="D138" s="12">
        <v>26</v>
      </c>
      <c r="E138" s="351">
        <v>22</v>
      </c>
      <c r="F138" s="350">
        <v>0</v>
      </c>
      <c r="G138" s="350">
        <v>0</v>
      </c>
      <c r="H138" s="350">
        <v>0</v>
      </c>
      <c r="I138" s="350">
        <v>0</v>
      </c>
      <c r="J138" s="350">
        <v>0</v>
      </c>
      <c r="K138" s="350">
        <v>0</v>
      </c>
      <c r="L138" s="15">
        <v>4</v>
      </c>
      <c r="M138" s="14">
        <v>8</v>
      </c>
      <c r="N138" s="350">
        <v>5</v>
      </c>
      <c r="O138" s="350">
        <v>0</v>
      </c>
      <c r="P138" s="350">
        <v>85</v>
      </c>
      <c r="Q138" s="350">
        <v>0</v>
      </c>
      <c r="R138" s="350">
        <v>0</v>
      </c>
      <c r="S138" s="350">
        <v>0</v>
      </c>
      <c r="T138" s="350">
        <v>0</v>
      </c>
      <c r="U138" s="350">
        <v>0</v>
      </c>
      <c r="V138" s="350">
        <v>0</v>
      </c>
      <c r="W138" s="350">
        <v>0</v>
      </c>
      <c r="X138" s="350">
        <v>0</v>
      </c>
      <c r="Y138" s="15">
        <v>3</v>
      </c>
      <c r="Z138" s="12">
        <v>0</v>
      </c>
      <c r="AA138" s="351">
        <v>0</v>
      </c>
      <c r="AB138" s="350">
        <v>0</v>
      </c>
      <c r="AC138" s="350">
        <v>0</v>
      </c>
      <c r="AD138" s="15">
        <v>0</v>
      </c>
      <c r="AE138" s="16">
        <v>0</v>
      </c>
      <c r="AF138" s="350">
        <v>0</v>
      </c>
      <c r="AG138" s="350">
        <v>0</v>
      </c>
      <c r="AH138" s="345">
        <v>0</v>
      </c>
      <c r="AI138" s="17">
        <v>0</v>
      </c>
      <c r="AJ138" s="12">
        <v>0</v>
      </c>
      <c r="AK138" s="351">
        <v>0</v>
      </c>
      <c r="AL138" s="350">
        <v>0</v>
      </c>
      <c r="AM138" s="162">
        <v>0</v>
      </c>
      <c r="AN138" s="14">
        <v>0</v>
      </c>
      <c r="AO138" s="15">
        <v>0</v>
      </c>
    </row>
    <row r="139" spans="1:41" ht="17.5">
      <c r="A139" s="18">
        <v>520281</v>
      </c>
      <c r="B139" s="348">
        <v>132</v>
      </c>
      <c r="C139" s="19" t="s">
        <v>179</v>
      </c>
      <c r="D139" s="12">
        <v>168</v>
      </c>
      <c r="E139" s="351">
        <v>50</v>
      </c>
      <c r="F139" s="350">
        <v>0</v>
      </c>
      <c r="G139" s="350">
        <v>0</v>
      </c>
      <c r="H139" s="350">
        <v>0</v>
      </c>
      <c r="I139" s="350">
        <v>0</v>
      </c>
      <c r="J139" s="350">
        <v>0</v>
      </c>
      <c r="K139" s="350">
        <v>0</v>
      </c>
      <c r="L139" s="15">
        <v>118</v>
      </c>
      <c r="M139" s="14">
        <v>133</v>
      </c>
      <c r="N139" s="350">
        <v>50</v>
      </c>
      <c r="O139" s="350">
        <v>0</v>
      </c>
      <c r="P139" s="350">
        <v>0</v>
      </c>
      <c r="Q139" s="350">
        <v>0</v>
      </c>
      <c r="R139" s="350">
        <v>0</v>
      </c>
      <c r="S139" s="350">
        <v>0</v>
      </c>
      <c r="T139" s="350">
        <v>0</v>
      </c>
      <c r="U139" s="350">
        <v>0</v>
      </c>
      <c r="V139" s="350">
        <v>0</v>
      </c>
      <c r="W139" s="350">
        <v>0</v>
      </c>
      <c r="X139" s="350">
        <v>0</v>
      </c>
      <c r="Y139" s="15">
        <v>83</v>
      </c>
      <c r="Z139" s="12">
        <v>0</v>
      </c>
      <c r="AA139" s="351">
        <v>0</v>
      </c>
      <c r="AB139" s="350">
        <v>0</v>
      </c>
      <c r="AC139" s="350">
        <v>0</v>
      </c>
      <c r="AD139" s="15">
        <v>0</v>
      </c>
      <c r="AE139" s="16">
        <v>0</v>
      </c>
      <c r="AF139" s="350">
        <v>0</v>
      </c>
      <c r="AG139" s="350">
        <v>0</v>
      </c>
      <c r="AH139" s="345">
        <v>0</v>
      </c>
      <c r="AI139" s="17">
        <v>0</v>
      </c>
      <c r="AJ139" s="12">
        <v>0</v>
      </c>
      <c r="AK139" s="351">
        <v>0</v>
      </c>
      <c r="AL139" s="350">
        <v>0</v>
      </c>
      <c r="AM139" s="162">
        <v>0</v>
      </c>
      <c r="AN139" s="14">
        <v>0</v>
      </c>
      <c r="AO139" s="15">
        <v>0</v>
      </c>
    </row>
    <row r="140" spans="1:41" ht="17.5">
      <c r="A140" s="18">
        <v>520316</v>
      </c>
      <c r="B140" s="348">
        <v>133</v>
      </c>
      <c r="C140" s="19" t="s">
        <v>180</v>
      </c>
      <c r="D140" s="12">
        <v>0</v>
      </c>
      <c r="E140" s="351">
        <v>0</v>
      </c>
      <c r="F140" s="350">
        <v>0</v>
      </c>
      <c r="G140" s="350">
        <v>0</v>
      </c>
      <c r="H140" s="350">
        <v>0</v>
      </c>
      <c r="I140" s="350">
        <v>0</v>
      </c>
      <c r="J140" s="350">
        <v>0</v>
      </c>
      <c r="K140" s="350">
        <v>0</v>
      </c>
      <c r="L140" s="15">
        <v>0</v>
      </c>
      <c r="M140" s="14">
        <v>0</v>
      </c>
      <c r="N140" s="350">
        <v>0</v>
      </c>
      <c r="O140" s="350">
        <v>0</v>
      </c>
      <c r="P140" s="350">
        <v>0</v>
      </c>
      <c r="Q140" s="350">
        <v>0</v>
      </c>
      <c r="R140" s="350">
        <v>0</v>
      </c>
      <c r="S140" s="350">
        <v>0</v>
      </c>
      <c r="T140" s="350">
        <v>0</v>
      </c>
      <c r="U140" s="350">
        <v>0</v>
      </c>
      <c r="V140" s="350">
        <v>0</v>
      </c>
      <c r="W140" s="350">
        <v>0</v>
      </c>
      <c r="X140" s="350">
        <v>0</v>
      </c>
      <c r="Y140" s="15">
        <v>0</v>
      </c>
      <c r="Z140" s="12">
        <v>0</v>
      </c>
      <c r="AA140" s="351">
        <v>0</v>
      </c>
      <c r="AB140" s="350">
        <v>0</v>
      </c>
      <c r="AC140" s="350">
        <v>0</v>
      </c>
      <c r="AD140" s="15">
        <v>0</v>
      </c>
      <c r="AE140" s="16">
        <v>0</v>
      </c>
      <c r="AF140" s="350">
        <v>0</v>
      </c>
      <c r="AG140" s="350">
        <v>0</v>
      </c>
      <c r="AH140" s="345">
        <v>0</v>
      </c>
      <c r="AI140" s="17">
        <v>0</v>
      </c>
      <c r="AJ140" s="12">
        <v>0</v>
      </c>
      <c r="AK140" s="351">
        <v>0</v>
      </c>
      <c r="AL140" s="350">
        <v>0</v>
      </c>
      <c r="AM140" s="162">
        <v>0</v>
      </c>
      <c r="AN140" s="14">
        <v>230</v>
      </c>
      <c r="AO140" s="15">
        <v>0</v>
      </c>
    </row>
    <row r="141" spans="1:41" ht="17.5">
      <c r="A141" s="18">
        <v>520306</v>
      </c>
      <c r="B141" s="348">
        <v>134</v>
      </c>
      <c r="C141" s="19" t="s">
        <v>181</v>
      </c>
      <c r="D141" s="12">
        <v>124</v>
      </c>
      <c r="E141" s="351">
        <v>0</v>
      </c>
      <c r="F141" s="350">
        <v>0</v>
      </c>
      <c r="G141" s="350">
        <v>0</v>
      </c>
      <c r="H141" s="350">
        <v>0</v>
      </c>
      <c r="I141" s="350">
        <v>0</v>
      </c>
      <c r="J141" s="350">
        <v>0</v>
      </c>
      <c r="K141" s="350">
        <v>0</v>
      </c>
      <c r="L141" s="15">
        <v>124</v>
      </c>
      <c r="M141" s="14">
        <v>125</v>
      </c>
      <c r="N141" s="350">
        <v>0</v>
      </c>
      <c r="O141" s="350">
        <v>0</v>
      </c>
      <c r="P141" s="350">
        <v>0</v>
      </c>
      <c r="Q141" s="350">
        <v>0</v>
      </c>
      <c r="R141" s="350">
        <v>0</v>
      </c>
      <c r="S141" s="350">
        <v>0</v>
      </c>
      <c r="T141" s="350">
        <v>0</v>
      </c>
      <c r="U141" s="350">
        <v>0</v>
      </c>
      <c r="V141" s="350">
        <v>0</v>
      </c>
      <c r="W141" s="350">
        <v>0</v>
      </c>
      <c r="X141" s="350">
        <v>0</v>
      </c>
      <c r="Y141" s="15">
        <v>125</v>
      </c>
      <c r="Z141" s="12">
        <v>0</v>
      </c>
      <c r="AA141" s="351">
        <v>0</v>
      </c>
      <c r="AB141" s="350">
        <v>0</v>
      </c>
      <c r="AC141" s="350">
        <v>0</v>
      </c>
      <c r="AD141" s="15">
        <v>0</v>
      </c>
      <c r="AE141" s="16">
        <v>0</v>
      </c>
      <c r="AF141" s="350">
        <v>0</v>
      </c>
      <c r="AG141" s="350">
        <v>0</v>
      </c>
      <c r="AH141" s="345">
        <v>0</v>
      </c>
      <c r="AI141" s="17">
        <v>0</v>
      </c>
      <c r="AJ141" s="12">
        <v>0</v>
      </c>
      <c r="AK141" s="351">
        <v>0</v>
      </c>
      <c r="AL141" s="350">
        <v>0</v>
      </c>
      <c r="AM141" s="162">
        <v>0</v>
      </c>
      <c r="AN141" s="14">
        <v>0</v>
      </c>
      <c r="AO141" s="15">
        <v>0</v>
      </c>
    </row>
    <row r="142" spans="1:41" ht="17.5">
      <c r="A142" s="18">
        <v>520397</v>
      </c>
      <c r="B142" s="348">
        <v>135</v>
      </c>
      <c r="C142" s="19" t="s">
        <v>182</v>
      </c>
      <c r="D142" s="12">
        <v>0</v>
      </c>
      <c r="E142" s="351">
        <v>0</v>
      </c>
      <c r="F142" s="350">
        <v>0</v>
      </c>
      <c r="G142" s="350">
        <v>0</v>
      </c>
      <c r="H142" s="350">
        <v>0</v>
      </c>
      <c r="I142" s="350">
        <v>0</v>
      </c>
      <c r="J142" s="350">
        <v>0</v>
      </c>
      <c r="K142" s="350">
        <v>0</v>
      </c>
      <c r="L142" s="15">
        <v>0</v>
      </c>
      <c r="M142" s="14">
        <v>0</v>
      </c>
      <c r="N142" s="350">
        <v>0</v>
      </c>
      <c r="O142" s="350">
        <v>0</v>
      </c>
      <c r="P142" s="350">
        <v>0</v>
      </c>
      <c r="Q142" s="350">
        <v>0</v>
      </c>
      <c r="R142" s="350">
        <v>0</v>
      </c>
      <c r="S142" s="350">
        <v>0</v>
      </c>
      <c r="T142" s="350">
        <v>0</v>
      </c>
      <c r="U142" s="350">
        <v>0</v>
      </c>
      <c r="V142" s="350">
        <v>0</v>
      </c>
      <c r="W142" s="350">
        <v>0</v>
      </c>
      <c r="X142" s="350">
        <v>0</v>
      </c>
      <c r="Y142" s="15">
        <v>0</v>
      </c>
      <c r="Z142" s="12">
        <v>0</v>
      </c>
      <c r="AA142" s="351">
        <v>0</v>
      </c>
      <c r="AB142" s="350">
        <v>0</v>
      </c>
      <c r="AC142" s="350">
        <v>0</v>
      </c>
      <c r="AD142" s="15">
        <v>0</v>
      </c>
      <c r="AE142" s="16">
        <v>0</v>
      </c>
      <c r="AF142" s="350">
        <v>0</v>
      </c>
      <c r="AG142" s="350">
        <v>0</v>
      </c>
      <c r="AH142" s="345">
        <v>1</v>
      </c>
      <c r="AI142" s="17">
        <v>1</v>
      </c>
      <c r="AJ142" s="12">
        <v>0</v>
      </c>
      <c r="AK142" s="351">
        <v>0</v>
      </c>
      <c r="AL142" s="350">
        <v>0</v>
      </c>
      <c r="AM142" s="162">
        <v>0</v>
      </c>
      <c r="AN142" s="14">
        <v>0</v>
      </c>
      <c r="AO142" s="15">
        <v>0</v>
      </c>
    </row>
    <row r="143" spans="1:41" ht="17.5">
      <c r="A143" s="18">
        <v>520193</v>
      </c>
      <c r="B143" s="348">
        <v>136</v>
      </c>
      <c r="C143" s="19" t="s">
        <v>183</v>
      </c>
      <c r="D143" s="12">
        <v>141</v>
      </c>
      <c r="E143" s="351">
        <v>27</v>
      </c>
      <c r="F143" s="350">
        <v>0</v>
      </c>
      <c r="G143" s="350">
        <v>0</v>
      </c>
      <c r="H143" s="350">
        <v>0</v>
      </c>
      <c r="I143" s="350">
        <v>0</v>
      </c>
      <c r="J143" s="350">
        <v>0</v>
      </c>
      <c r="K143" s="350">
        <v>0</v>
      </c>
      <c r="L143" s="15">
        <v>114</v>
      </c>
      <c r="M143" s="14">
        <v>36</v>
      </c>
      <c r="N143" s="350">
        <v>10</v>
      </c>
      <c r="O143" s="350">
        <v>0</v>
      </c>
      <c r="P143" s="350">
        <v>0</v>
      </c>
      <c r="Q143" s="350">
        <v>0</v>
      </c>
      <c r="R143" s="350">
        <v>0</v>
      </c>
      <c r="S143" s="350">
        <v>0</v>
      </c>
      <c r="T143" s="350">
        <v>0</v>
      </c>
      <c r="U143" s="350">
        <v>0</v>
      </c>
      <c r="V143" s="350">
        <v>0</v>
      </c>
      <c r="W143" s="350">
        <v>0</v>
      </c>
      <c r="X143" s="350">
        <v>0</v>
      </c>
      <c r="Y143" s="15">
        <v>26</v>
      </c>
      <c r="Z143" s="12">
        <v>1</v>
      </c>
      <c r="AA143" s="351">
        <v>0</v>
      </c>
      <c r="AB143" s="350">
        <v>1</v>
      </c>
      <c r="AC143" s="350">
        <v>0</v>
      </c>
      <c r="AD143" s="15">
        <v>0</v>
      </c>
      <c r="AE143" s="16">
        <v>0</v>
      </c>
      <c r="AF143" s="350">
        <v>0</v>
      </c>
      <c r="AG143" s="350">
        <v>0</v>
      </c>
      <c r="AH143" s="345">
        <v>0</v>
      </c>
      <c r="AI143" s="17">
        <v>0</v>
      </c>
      <c r="AJ143" s="12">
        <v>0</v>
      </c>
      <c r="AK143" s="351">
        <v>0</v>
      </c>
      <c r="AL143" s="350">
        <v>0</v>
      </c>
      <c r="AM143" s="162">
        <v>0</v>
      </c>
      <c r="AN143" s="14">
        <v>0</v>
      </c>
      <c r="AO143" s="15">
        <v>0</v>
      </c>
    </row>
    <row r="144" spans="1:41" ht="17.5">
      <c r="A144" s="18">
        <v>520279</v>
      </c>
      <c r="B144" s="348">
        <v>137</v>
      </c>
      <c r="C144" s="19" t="s">
        <v>184</v>
      </c>
      <c r="D144" s="12">
        <v>212</v>
      </c>
      <c r="E144" s="351">
        <v>0</v>
      </c>
      <c r="F144" s="350">
        <v>0</v>
      </c>
      <c r="G144" s="350">
        <v>0</v>
      </c>
      <c r="H144" s="350">
        <v>0</v>
      </c>
      <c r="I144" s="350">
        <v>0</v>
      </c>
      <c r="J144" s="350">
        <v>0</v>
      </c>
      <c r="K144" s="350">
        <v>0</v>
      </c>
      <c r="L144" s="15">
        <v>212</v>
      </c>
      <c r="M144" s="14">
        <v>112</v>
      </c>
      <c r="N144" s="350">
        <v>0</v>
      </c>
      <c r="O144" s="350">
        <v>0</v>
      </c>
      <c r="P144" s="350">
        <v>0</v>
      </c>
      <c r="Q144" s="350">
        <v>0</v>
      </c>
      <c r="R144" s="350">
        <v>0</v>
      </c>
      <c r="S144" s="350">
        <v>0</v>
      </c>
      <c r="T144" s="350">
        <v>0</v>
      </c>
      <c r="U144" s="350">
        <v>0</v>
      </c>
      <c r="V144" s="350">
        <v>0</v>
      </c>
      <c r="W144" s="350">
        <v>0</v>
      </c>
      <c r="X144" s="350">
        <v>0</v>
      </c>
      <c r="Y144" s="15">
        <v>112</v>
      </c>
      <c r="Z144" s="12">
        <v>0</v>
      </c>
      <c r="AA144" s="351">
        <v>0</v>
      </c>
      <c r="AB144" s="350">
        <v>0</v>
      </c>
      <c r="AC144" s="350">
        <v>0</v>
      </c>
      <c r="AD144" s="15">
        <v>0</v>
      </c>
      <c r="AE144" s="16">
        <v>0</v>
      </c>
      <c r="AF144" s="350">
        <v>0</v>
      </c>
      <c r="AG144" s="350">
        <v>0</v>
      </c>
      <c r="AH144" s="345">
        <v>0</v>
      </c>
      <c r="AI144" s="17">
        <v>0</v>
      </c>
      <c r="AJ144" s="12">
        <v>0</v>
      </c>
      <c r="AK144" s="351">
        <v>0</v>
      </c>
      <c r="AL144" s="350">
        <v>0</v>
      </c>
      <c r="AM144" s="162">
        <v>0</v>
      </c>
      <c r="AN144" s="14">
        <v>0</v>
      </c>
      <c r="AO144" s="15">
        <v>0</v>
      </c>
    </row>
    <row r="145" spans="1:41" ht="17.5">
      <c r="A145" s="18">
        <v>520240</v>
      </c>
      <c r="B145" s="348">
        <v>138</v>
      </c>
      <c r="C145" s="19" t="s">
        <v>185</v>
      </c>
      <c r="D145" s="12">
        <v>56</v>
      </c>
      <c r="E145" s="351">
        <v>56</v>
      </c>
      <c r="F145" s="350">
        <v>0</v>
      </c>
      <c r="G145" s="350">
        <v>0</v>
      </c>
      <c r="H145" s="350">
        <v>0</v>
      </c>
      <c r="I145" s="350">
        <v>0</v>
      </c>
      <c r="J145" s="350">
        <v>0</v>
      </c>
      <c r="K145" s="350">
        <v>0</v>
      </c>
      <c r="L145" s="15">
        <v>0</v>
      </c>
      <c r="M145" s="14">
        <v>16</v>
      </c>
      <c r="N145" s="350">
        <v>16</v>
      </c>
      <c r="O145" s="350">
        <v>0</v>
      </c>
      <c r="P145" s="350">
        <v>0</v>
      </c>
      <c r="Q145" s="350">
        <v>0</v>
      </c>
      <c r="R145" s="350">
        <v>0</v>
      </c>
      <c r="S145" s="350">
        <v>0</v>
      </c>
      <c r="T145" s="350">
        <v>0</v>
      </c>
      <c r="U145" s="350">
        <v>0</v>
      </c>
      <c r="V145" s="350">
        <v>0</v>
      </c>
      <c r="W145" s="350">
        <v>0</v>
      </c>
      <c r="X145" s="350">
        <v>0</v>
      </c>
      <c r="Y145" s="15">
        <v>0</v>
      </c>
      <c r="Z145" s="12">
        <v>0</v>
      </c>
      <c r="AA145" s="351">
        <v>0</v>
      </c>
      <c r="AB145" s="350">
        <v>0</v>
      </c>
      <c r="AC145" s="350">
        <v>0</v>
      </c>
      <c r="AD145" s="15">
        <v>0</v>
      </c>
      <c r="AE145" s="16">
        <v>0</v>
      </c>
      <c r="AF145" s="350">
        <v>0</v>
      </c>
      <c r="AG145" s="350">
        <v>0</v>
      </c>
      <c r="AH145" s="345">
        <v>0</v>
      </c>
      <c r="AI145" s="17">
        <v>0</v>
      </c>
      <c r="AJ145" s="12">
        <v>1</v>
      </c>
      <c r="AK145" s="351">
        <v>1</v>
      </c>
      <c r="AL145" s="350">
        <v>0</v>
      </c>
      <c r="AM145" s="162">
        <v>0</v>
      </c>
      <c r="AN145" s="14">
        <v>0</v>
      </c>
      <c r="AO145" s="15">
        <v>0</v>
      </c>
    </row>
    <row r="146" spans="1:41" ht="28">
      <c r="A146" s="18">
        <v>520052</v>
      </c>
      <c r="B146" s="348">
        <v>139</v>
      </c>
      <c r="C146" s="19" t="s">
        <v>186</v>
      </c>
      <c r="D146" s="12">
        <v>1</v>
      </c>
      <c r="E146" s="351">
        <v>1</v>
      </c>
      <c r="F146" s="350">
        <v>0</v>
      </c>
      <c r="G146" s="350">
        <v>0</v>
      </c>
      <c r="H146" s="350">
        <v>0</v>
      </c>
      <c r="I146" s="350">
        <v>0</v>
      </c>
      <c r="J146" s="350">
        <v>0</v>
      </c>
      <c r="K146" s="350">
        <v>0</v>
      </c>
      <c r="L146" s="15">
        <v>0</v>
      </c>
      <c r="M146" s="14">
        <v>2</v>
      </c>
      <c r="N146" s="350">
        <v>2</v>
      </c>
      <c r="O146" s="350">
        <v>0</v>
      </c>
      <c r="P146" s="350">
        <v>0</v>
      </c>
      <c r="Q146" s="350">
        <v>0</v>
      </c>
      <c r="R146" s="350">
        <v>0</v>
      </c>
      <c r="S146" s="350">
        <v>0</v>
      </c>
      <c r="T146" s="350">
        <v>0</v>
      </c>
      <c r="U146" s="350">
        <v>0</v>
      </c>
      <c r="V146" s="350">
        <v>0</v>
      </c>
      <c r="W146" s="350">
        <v>0</v>
      </c>
      <c r="X146" s="350">
        <v>0</v>
      </c>
      <c r="Y146" s="15">
        <v>0</v>
      </c>
      <c r="Z146" s="12">
        <v>0</v>
      </c>
      <c r="AA146" s="351">
        <v>0</v>
      </c>
      <c r="AB146" s="350">
        <v>0</v>
      </c>
      <c r="AC146" s="350">
        <v>0</v>
      </c>
      <c r="AD146" s="15">
        <v>0</v>
      </c>
      <c r="AE146" s="16">
        <v>0</v>
      </c>
      <c r="AF146" s="350">
        <v>0</v>
      </c>
      <c r="AG146" s="350">
        <v>0</v>
      </c>
      <c r="AH146" s="345">
        <v>0</v>
      </c>
      <c r="AI146" s="17">
        <v>0</v>
      </c>
      <c r="AJ146" s="12">
        <v>3</v>
      </c>
      <c r="AK146" s="351">
        <v>3</v>
      </c>
      <c r="AL146" s="350">
        <v>0</v>
      </c>
      <c r="AM146" s="162">
        <v>0</v>
      </c>
      <c r="AN146" s="14">
        <v>0</v>
      </c>
      <c r="AO146" s="15">
        <v>0</v>
      </c>
    </row>
    <row r="147" spans="1:41" ht="17.5">
      <c r="A147" s="18">
        <v>520297</v>
      </c>
      <c r="B147" s="348">
        <v>140</v>
      </c>
      <c r="C147" s="19" t="s">
        <v>187</v>
      </c>
      <c r="D147" s="12">
        <v>48</v>
      </c>
      <c r="E147" s="351">
        <v>0</v>
      </c>
      <c r="F147" s="350">
        <v>0</v>
      </c>
      <c r="G147" s="350">
        <v>0</v>
      </c>
      <c r="H147" s="350">
        <v>0</v>
      </c>
      <c r="I147" s="350">
        <v>0</v>
      </c>
      <c r="J147" s="350">
        <v>0</v>
      </c>
      <c r="K147" s="350">
        <v>0</v>
      </c>
      <c r="L147" s="15">
        <v>48</v>
      </c>
      <c r="M147" s="14">
        <v>64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>
        <v>0</v>
      </c>
      <c r="W147" s="350">
        <v>0</v>
      </c>
      <c r="X147" s="350">
        <v>0</v>
      </c>
      <c r="Y147" s="15">
        <v>64</v>
      </c>
      <c r="Z147" s="12">
        <v>1</v>
      </c>
      <c r="AA147" s="351">
        <v>0</v>
      </c>
      <c r="AB147" s="350">
        <v>1</v>
      </c>
      <c r="AC147" s="350">
        <v>0</v>
      </c>
      <c r="AD147" s="15">
        <v>0</v>
      </c>
      <c r="AE147" s="16">
        <v>0</v>
      </c>
      <c r="AF147" s="350">
        <v>0</v>
      </c>
      <c r="AG147" s="350">
        <v>0</v>
      </c>
      <c r="AH147" s="345">
        <v>0</v>
      </c>
      <c r="AI147" s="17">
        <v>0</v>
      </c>
      <c r="AJ147" s="12">
        <v>0</v>
      </c>
      <c r="AK147" s="351">
        <v>0</v>
      </c>
      <c r="AL147" s="350">
        <v>0</v>
      </c>
      <c r="AM147" s="162">
        <v>0</v>
      </c>
      <c r="AN147" s="14">
        <v>0</v>
      </c>
      <c r="AO147" s="15">
        <v>0</v>
      </c>
    </row>
    <row r="148" spans="1:41" ht="17.5">
      <c r="A148" s="18">
        <v>520248</v>
      </c>
      <c r="B148" s="348">
        <v>141</v>
      </c>
      <c r="C148" s="19" t="s">
        <v>188</v>
      </c>
      <c r="D148" s="12">
        <v>50</v>
      </c>
      <c r="E148" s="351">
        <v>0</v>
      </c>
      <c r="F148" s="350">
        <v>0</v>
      </c>
      <c r="G148" s="350">
        <v>0</v>
      </c>
      <c r="H148" s="350">
        <v>0</v>
      </c>
      <c r="I148" s="350">
        <v>0</v>
      </c>
      <c r="J148" s="350">
        <v>0</v>
      </c>
      <c r="K148" s="350">
        <v>0</v>
      </c>
      <c r="L148" s="15">
        <v>50</v>
      </c>
      <c r="M148" s="14">
        <v>25</v>
      </c>
      <c r="N148" s="350">
        <v>0</v>
      </c>
      <c r="O148" s="350">
        <v>0</v>
      </c>
      <c r="P148" s="350">
        <v>0</v>
      </c>
      <c r="Q148" s="350">
        <v>0</v>
      </c>
      <c r="R148" s="350">
        <v>0</v>
      </c>
      <c r="S148" s="350">
        <v>0</v>
      </c>
      <c r="T148" s="350">
        <v>0</v>
      </c>
      <c r="U148" s="350">
        <v>0</v>
      </c>
      <c r="V148" s="350">
        <v>0</v>
      </c>
      <c r="W148" s="350">
        <v>0</v>
      </c>
      <c r="X148" s="350">
        <v>0</v>
      </c>
      <c r="Y148" s="15">
        <v>25</v>
      </c>
      <c r="Z148" s="12">
        <v>3</v>
      </c>
      <c r="AA148" s="351">
        <v>0</v>
      </c>
      <c r="AB148" s="350">
        <v>3</v>
      </c>
      <c r="AC148" s="350">
        <v>0</v>
      </c>
      <c r="AD148" s="15">
        <v>0</v>
      </c>
      <c r="AE148" s="16">
        <v>0</v>
      </c>
      <c r="AF148" s="350">
        <v>0</v>
      </c>
      <c r="AG148" s="350">
        <v>0</v>
      </c>
      <c r="AH148" s="345">
        <v>0</v>
      </c>
      <c r="AI148" s="17">
        <v>0</v>
      </c>
      <c r="AJ148" s="12">
        <v>0</v>
      </c>
      <c r="AK148" s="351">
        <v>0</v>
      </c>
      <c r="AL148" s="350">
        <v>0</v>
      </c>
      <c r="AM148" s="162">
        <v>0</v>
      </c>
      <c r="AN148" s="14">
        <v>0</v>
      </c>
      <c r="AO148" s="15">
        <v>0</v>
      </c>
    </row>
    <row r="149" spans="1:41" ht="17.5">
      <c r="A149" s="18">
        <v>520291</v>
      </c>
      <c r="B149" s="348">
        <v>142</v>
      </c>
      <c r="C149" s="19" t="s">
        <v>189</v>
      </c>
      <c r="D149" s="12">
        <v>30</v>
      </c>
      <c r="E149" s="351">
        <v>0</v>
      </c>
      <c r="F149" s="350">
        <v>0</v>
      </c>
      <c r="G149" s="350">
        <v>0</v>
      </c>
      <c r="H149" s="350">
        <v>0</v>
      </c>
      <c r="I149" s="350">
        <v>0</v>
      </c>
      <c r="J149" s="350">
        <v>0</v>
      </c>
      <c r="K149" s="350">
        <v>0</v>
      </c>
      <c r="L149" s="15">
        <v>30</v>
      </c>
      <c r="M149" s="14">
        <v>238</v>
      </c>
      <c r="N149" s="350">
        <v>0</v>
      </c>
      <c r="O149" s="350">
        <v>0</v>
      </c>
      <c r="P149" s="350">
        <v>0</v>
      </c>
      <c r="Q149" s="350">
        <v>0</v>
      </c>
      <c r="R149" s="350">
        <v>0</v>
      </c>
      <c r="S149" s="350">
        <v>0</v>
      </c>
      <c r="T149" s="350">
        <v>0</v>
      </c>
      <c r="U149" s="350">
        <v>0</v>
      </c>
      <c r="V149" s="350">
        <v>0</v>
      </c>
      <c r="W149" s="350">
        <v>0</v>
      </c>
      <c r="X149" s="350">
        <v>0</v>
      </c>
      <c r="Y149" s="15">
        <v>238</v>
      </c>
      <c r="Z149" s="12">
        <v>0</v>
      </c>
      <c r="AA149" s="351">
        <v>0</v>
      </c>
      <c r="AB149" s="350">
        <v>0</v>
      </c>
      <c r="AC149" s="350">
        <v>0</v>
      </c>
      <c r="AD149" s="15">
        <v>0</v>
      </c>
      <c r="AE149" s="16">
        <v>0</v>
      </c>
      <c r="AF149" s="350">
        <v>0</v>
      </c>
      <c r="AG149" s="350">
        <v>0</v>
      </c>
      <c r="AH149" s="345">
        <v>0</v>
      </c>
      <c r="AI149" s="17">
        <v>0</v>
      </c>
      <c r="AJ149" s="12">
        <v>0</v>
      </c>
      <c r="AK149" s="351">
        <v>0</v>
      </c>
      <c r="AL149" s="350">
        <v>0</v>
      </c>
      <c r="AM149" s="162">
        <v>0</v>
      </c>
      <c r="AN149" s="14">
        <v>0</v>
      </c>
      <c r="AO149" s="15">
        <v>0</v>
      </c>
    </row>
    <row r="150" spans="1:41" ht="17.5">
      <c r="A150" s="18">
        <v>520353</v>
      </c>
      <c r="B150" s="348">
        <v>143</v>
      </c>
      <c r="C150" s="19" t="s">
        <v>190</v>
      </c>
      <c r="D150" s="12">
        <v>5</v>
      </c>
      <c r="E150" s="351">
        <v>0</v>
      </c>
      <c r="F150" s="350">
        <v>0</v>
      </c>
      <c r="G150" s="350">
        <v>0</v>
      </c>
      <c r="H150" s="350">
        <v>0</v>
      </c>
      <c r="I150" s="350">
        <v>0</v>
      </c>
      <c r="J150" s="350">
        <v>0</v>
      </c>
      <c r="K150" s="350">
        <v>0</v>
      </c>
      <c r="L150" s="15">
        <v>5</v>
      </c>
      <c r="M150" s="14">
        <v>1</v>
      </c>
      <c r="N150" s="350">
        <v>0</v>
      </c>
      <c r="O150" s="350">
        <v>0</v>
      </c>
      <c r="P150" s="350">
        <v>0</v>
      </c>
      <c r="Q150" s="350">
        <v>0</v>
      </c>
      <c r="R150" s="350">
        <v>0</v>
      </c>
      <c r="S150" s="350">
        <v>0</v>
      </c>
      <c r="T150" s="350">
        <v>0</v>
      </c>
      <c r="U150" s="350">
        <v>0</v>
      </c>
      <c r="V150" s="350">
        <v>0</v>
      </c>
      <c r="W150" s="350">
        <v>0</v>
      </c>
      <c r="X150" s="350">
        <v>0</v>
      </c>
      <c r="Y150" s="15">
        <v>1</v>
      </c>
      <c r="Z150" s="12">
        <v>0</v>
      </c>
      <c r="AA150" s="351">
        <v>0</v>
      </c>
      <c r="AB150" s="350">
        <v>0</v>
      </c>
      <c r="AC150" s="350">
        <v>0</v>
      </c>
      <c r="AD150" s="15">
        <v>0</v>
      </c>
      <c r="AE150" s="16">
        <v>0</v>
      </c>
      <c r="AF150" s="350">
        <v>0</v>
      </c>
      <c r="AG150" s="350">
        <v>0</v>
      </c>
      <c r="AH150" s="345">
        <v>0</v>
      </c>
      <c r="AI150" s="17">
        <v>0</v>
      </c>
      <c r="AJ150" s="12">
        <v>0</v>
      </c>
      <c r="AK150" s="351">
        <v>0</v>
      </c>
      <c r="AL150" s="350">
        <v>0</v>
      </c>
      <c r="AM150" s="162">
        <v>0</v>
      </c>
      <c r="AN150" s="14">
        <v>0</v>
      </c>
      <c r="AO150" s="15">
        <v>0</v>
      </c>
    </row>
    <row r="151" spans="1:41" ht="17.5">
      <c r="A151" s="18">
        <v>520380</v>
      </c>
      <c r="B151" s="348">
        <v>144</v>
      </c>
      <c r="C151" s="19" t="s">
        <v>191</v>
      </c>
      <c r="D151" s="12">
        <v>3</v>
      </c>
      <c r="E151" s="351">
        <v>0</v>
      </c>
      <c r="F151" s="350">
        <v>0</v>
      </c>
      <c r="G151" s="350">
        <v>0</v>
      </c>
      <c r="H151" s="350">
        <v>0</v>
      </c>
      <c r="I151" s="350">
        <v>0</v>
      </c>
      <c r="J151" s="350">
        <v>0</v>
      </c>
      <c r="K151" s="350">
        <v>0</v>
      </c>
      <c r="L151" s="15">
        <v>3</v>
      </c>
      <c r="M151" s="14">
        <v>13</v>
      </c>
      <c r="N151" s="350">
        <v>0</v>
      </c>
      <c r="O151" s="350">
        <v>0</v>
      </c>
      <c r="P151" s="350">
        <v>0</v>
      </c>
      <c r="Q151" s="350">
        <v>0</v>
      </c>
      <c r="R151" s="350">
        <v>0</v>
      </c>
      <c r="S151" s="350">
        <v>0</v>
      </c>
      <c r="T151" s="350">
        <v>0</v>
      </c>
      <c r="U151" s="350">
        <v>0</v>
      </c>
      <c r="V151" s="350">
        <v>0</v>
      </c>
      <c r="W151" s="350">
        <v>0</v>
      </c>
      <c r="X151" s="350">
        <v>0</v>
      </c>
      <c r="Y151" s="15">
        <v>13</v>
      </c>
      <c r="Z151" s="12">
        <v>1</v>
      </c>
      <c r="AA151" s="351">
        <v>0</v>
      </c>
      <c r="AB151" s="350">
        <v>1</v>
      </c>
      <c r="AC151" s="350">
        <v>0</v>
      </c>
      <c r="AD151" s="15">
        <v>0</v>
      </c>
      <c r="AE151" s="16">
        <v>0</v>
      </c>
      <c r="AF151" s="350">
        <v>0</v>
      </c>
      <c r="AG151" s="350">
        <v>0</v>
      </c>
      <c r="AH151" s="345">
        <v>0</v>
      </c>
      <c r="AI151" s="17">
        <v>0</v>
      </c>
      <c r="AJ151" s="12">
        <v>0</v>
      </c>
      <c r="AK151" s="351">
        <v>0</v>
      </c>
      <c r="AL151" s="350">
        <v>0</v>
      </c>
      <c r="AM151" s="162">
        <v>0</v>
      </c>
      <c r="AN151" s="14">
        <v>0</v>
      </c>
      <c r="AO151" s="15">
        <v>0</v>
      </c>
    </row>
    <row r="152" spans="1:41" ht="17.5">
      <c r="A152" s="18">
        <v>520231</v>
      </c>
      <c r="B152" s="348">
        <v>145</v>
      </c>
      <c r="C152" s="19" t="s">
        <v>192</v>
      </c>
      <c r="D152" s="12">
        <v>1</v>
      </c>
      <c r="E152" s="351">
        <v>0</v>
      </c>
      <c r="F152" s="350">
        <v>0</v>
      </c>
      <c r="G152" s="350">
        <v>0</v>
      </c>
      <c r="H152" s="350">
        <v>0</v>
      </c>
      <c r="I152" s="350">
        <v>0</v>
      </c>
      <c r="J152" s="350">
        <v>0</v>
      </c>
      <c r="K152" s="350">
        <v>0</v>
      </c>
      <c r="L152" s="15">
        <v>1</v>
      </c>
      <c r="M152" s="14">
        <v>1</v>
      </c>
      <c r="N152" s="350">
        <v>0</v>
      </c>
      <c r="O152" s="350">
        <v>0</v>
      </c>
      <c r="P152" s="350">
        <v>0</v>
      </c>
      <c r="Q152" s="350">
        <v>0</v>
      </c>
      <c r="R152" s="350">
        <v>0</v>
      </c>
      <c r="S152" s="350">
        <v>0</v>
      </c>
      <c r="T152" s="350">
        <v>0</v>
      </c>
      <c r="U152" s="350">
        <v>0</v>
      </c>
      <c r="V152" s="350">
        <v>0</v>
      </c>
      <c r="W152" s="350">
        <v>0</v>
      </c>
      <c r="X152" s="350">
        <v>0</v>
      </c>
      <c r="Y152" s="15">
        <v>1</v>
      </c>
      <c r="Z152" s="12">
        <v>0</v>
      </c>
      <c r="AA152" s="351">
        <v>0</v>
      </c>
      <c r="AB152" s="350">
        <v>0</v>
      </c>
      <c r="AC152" s="350">
        <v>0</v>
      </c>
      <c r="AD152" s="15">
        <v>0</v>
      </c>
      <c r="AE152" s="16">
        <v>0</v>
      </c>
      <c r="AF152" s="350">
        <v>0</v>
      </c>
      <c r="AG152" s="350">
        <v>0</v>
      </c>
      <c r="AH152" s="345">
        <v>0</v>
      </c>
      <c r="AI152" s="17">
        <v>0</v>
      </c>
      <c r="AJ152" s="12">
        <v>0</v>
      </c>
      <c r="AK152" s="351">
        <v>0</v>
      </c>
      <c r="AL152" s="350">
        <v>0</v>
      </c>
      <c r="AM152" s="162">
        <v>0</v>
      </c>
      <c r="AN152" s="14">
        <v>0</v>
      </c>
      <c r="AO152" s="15">
        <v>0</v>
      </c>
    </row>
    <row r="153" spans="1:41" ht="17.5">
      <c r="A153" s="18">
        <v>520311</v>
      </c>
      <c r="B153" s="348">
        <v>146</v>
      </c>
      <c r="C153" s="19" t="s">
        <v>193</v>
      </c>
      <c r="D153" s="12">
        <v>188</v>
      </c>
      <c r="E153" s="351">
        <v>0</v>
      </c>
      <c r="F153" s="350">
        <v>0</v>
      </c>
      <c r="G153" s="350">
        <v>0</v>
      </c>
      <c r="H153" s="350">
        <v>0</v>
      </c>
      <c r="I153" s="350">
        <v>0</v>
      </c>
      <c r="J153" s="350">
        <v>0</v>
      </c>
      <c r="K153" s="350">
        <v>0</v>
      </c>
      <c r="L153" s="15">
        <v>188</v>
      </c>
      <c r="M153" s="14">
        <v>512</v>
      </c>
      <c r="N153" s="350">
        <v>0</v>
      </c>
      <c r="O153" s="350">
        <v>0</v>
      </c>
      <c r="P153" s="350">
        <v>0</v>
      </c>
      <c r="Q153" s="350">
        <v>0</v>
      </c>
      <c r="R153" s="350">
        <v>0</v>
      </c>
      <c r="S153" s="350">
        <v>0</v>
      </c>
      <c r="T153" s="350">
        <v>0</v>
      </c>
      <c r="U153" s="350">
        <v>0</v>
      </c>
      <c r="V153" s="350">
        <v>0</v>
      </c>
      <c r="W153" s="350">
        <v>0</v>
      </c>
      <c r="X153" s="350">
        <v>0</v>
      </c>
      <c r="Y153" s="15">
        <v>512</v>
      </c>
      <c r="Z153" s="12">
        <v>1</v>
      </c>
      <c r="AA153" s="351">
        <v>0</v>
      </c>
      <c r="AB153" s="350">
        <v>1</v>
      </c>
      <c r="AC153" s="350">
        <v>0</v>
      </c>
      <c r="AD153" s="15">
        <v>0</v>
      </c>
      <c r="AE153" s="16">
        <v>0</v>
      </c>
      <c r="AF153" s="350">
        <v>0</v>
      </c>
      <c r="AG153" s="350">
        <v>0</v>
      </c>
      <c r="AH153" s="345">
        <v>0</v>
      </c>
      <c r="AI153" s="17">
        <v>0</v>
      </c>
      <c r="AJ153" s="12">
        <v>0</v>
      </c>
      <c r="AK153" s="351">
        <v>0</v>
      </c>
      <c r="AL153" s="350">
        <v>0</v>
      </c>
      <c r="AM153" s="162">
        <v>0</v>
      </c>
      <c r="AN153" s="14">
        <v>0</v>
      </c>
      <c r="AO153" s="15">
        <v>0</v>
      </c>
    </row>
    <row r="154" spans="1:41" ht="17.5">
      <c r="A154" s="18">
        <v>520407</v>
      </c>
      <c r="B154" s="348">
        <v>147</v>
      </c>
      <c r="C154" s="19" t="s">
        <v>194</v>
      </c>
      <c r="D154" s="12">
        <v>0</v>
      </c>
      <c r="E154" s="351">
        <v>0</v>
      </c>
      <c r="F154" s="350">
        <v>0</v>
      </c>
      <c r="G154" s="350">
        <v>0</v>
      </c>
      <c r="H154" s="350">
        <v>0</v>
      </c>
      <c r="I154" s="350">
        <v>0</v>
      </c>
      <c r="J154" s="350">
        <v>0</v>
      </c>
      <c r="K154" s="350">
        <v>0</v>
      </c>
      <c r="L154" s="15">
        <v>0</v>
      </c>
      <c r="M154" s="14">
        <v>0</v>
      </c>
      <c r="N154" s="350">
        <v>0</v>
      </c>
      <c r="O154" s="350">
        <v>32</v>
      </c>
      <c r="P154" s="350">
        <v>15</v>
      </c>
      <c r="Q154" s="350">
        <v>0</v>
      </c>
      <c r="R154" s="350">
        <v>0</v>
      </c>
      <c r="S154" s="350">
        <v>0</v>
      </c>
      <c r="T154" s="350">
        <v>0</v>
      </c>
      <c r="U154" s="350">
        <v>0</v>
      </c>
      <c r="V154" s="350">
        <v>0</v>
      </c>
      <c r="W154" s="350">
        <v>0</v>
      </c>
      <c r="X154" s="350">
        <v>0</v>
      </c>
      <c r="Y154" s="15">
        <v>0</v>
      </c>
      <c r="Z154" s="12">
        <v>0</v>
      </c>
      <c r="AA154" s="351">
        <v>0</v>
      </c>
      <c r="AB154" s="350">
        <v>0</v>
      </c>
      <c r="AC154" s="350">
        <v>0</v>
      </c>
      <c r="AD154" s="15">
        <v>0</v>
      </c>
      <c r="AE154" s="16">
        <v>0</v>
      </c>
      <c r="AF154" s="350">
        <v>0</v>
      </c>
      <c r="AG154" s="350">
        <v>0</v>
      </c>
      <c r="AH154" s="345">
        <v>0</v>
      </c>
      <c r="AI154" s="17">
        <v>0</v>
      </c>
      <c r="AJ154" s="12">
        <v>0</v>
      </c>
      <c r="AK154" s="351">
        <v>0</v>
      </c>
      <c r="AL154" s="350">
        <v>0</v>
      </c>
      <c r="AM154" s="162">
        <v>0</v>
      </c>
      <c r="AN154" s="14">
        <v>0</v>
      </c>
      <c r="AO154" s="15">
        <v>0</v>
      </c>
    </row>
    <row r="155" spans="1:41" ht="17.5">
      <c r="A155" s="18">
        <v>520210</v>
      </c>
      <c r="B155" s="348">
        <v>148</v>
      </c>
      <c r="C155" s="19" t="s">
        <v>195</v>
      </c>
      <c r="D155" s="12">
        <v>754</v>
      </c>
      <c r="E155" s="351">
        <v>604</v>
      </c>
      <c r="F155" s="350">
        <v>0</v>
      </c>
      <c r="G155" s="350">
        <v>0</v>
      </c>
      <c r="H155" s="350">
        <v>0</v>
      </c>
      <c r="I155" s="350">
        <v>0</v>
      </c>
      <c r="J155" s="350">
        <v>0</v>
      </c>
      <c r="K155" s="350">
        <v>0</v>
      </c>
      <c r="L155" s="15">
        <v>150</v>
      </c>
      <c r="M155" s="14">
        <v>841</v>
      </c>
      <c r="N155" s="350">
        <v>813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>
        <v>0</v>
      </c>
      <c r="W155" s="350">
        <v>0</v>
      </c>
      <c r="X155" s="350">
        <v>0</v>
      </c>
      <c r="Y155" s="15">
        <v>28</v>
      </c>
      <c r="Z155" s="12">
        <v>0</v>
      </c>
      <c r="AA155" s="351">
        <v>0</v>
      </c>
      <c r="AB155" s="350">
        <v>0</v>
      </c>
      <c r="AC155" s="350">
        <v>0</v>
      </c>
      <c r="AD155" s="15">
        <v>0</v>
      </c>
      <c r="AE155" s="16">
        <v>0</v>
      </c>
      <c r="AF155" s="350">
        <v>0</v>
      </c>
      <c r="AG155" s="350">
        <v>0</v>
      </c>
      <c r="AH155" s="345">
        <v>0</v>
      </c>
      <c r="AI155" s="17">
        <v>0</v>
      </c>
      <c r="AJ155" s="12">
        <v>0</v>
      </c>
      <c r="AK155" s="351">
        <v>0</v>
      </c>
      <c r="AL155" s="350">
        <v>0</v>
      </c>
      <c r="AM155" s="162">
        <v>0</v>
      </c>
      <c r="AN155" s="14">
        <v>0</v>
      </c>
      <c r="AO155" s="15">
        <v>0</v>
      </c>
    </row>
    <row r="156" spans="1:41" ht="17.5">
      <c r="A156" s="18">
        <v>520191</v>
      </c>
      <c r="B156" s="348">
        <v>149</v>
      </c>
      <c r="C156" s="19" t="s">
        <v>196</v>
      </c>
      <c r="D156" s="12">
        <v>3</v>
      </c>
      <c r="E156" s="351">
        <v>3</v>
      </c>
      <c r="F156" s="350">
        <v>0</v>
      </c>
      <c r="G156" s="350">
        <v>0</v>
      </c>
      <c r="H156" s="350">
        <v>0</v>
      </c>
      <c r="I156" s="350">
        <v>0</v>
      </c>
      <c r="J156" s="350">
        <v>0</v>
      </c>
      <c r="K156" s="350">
        <v>0</v>
      </c>
      <c r="L156" s="15">
        <v>0</v>
      </c>
      <c r="M156" s="14">
        <v>1</v>
      </c>
      <c r="N156" s="350">
        <v>1</v>
      </c>
      <c r="O156" s="350">
        <v>0</v>
      </c>
      <c r="P156" s="350">
        <v>0</v>
      </c>
      <c r="Q156" s="350">
        <v>0</v>
      </c>
      <c r="R156" s="350">
        <v>0</v>
      </c>
      <c r="S156" s="350">
        <v>0</v>
      </c>
      <c r="T156" s="350">
        <v>0</v>
      </c>
      <c r="U156" s="350">
        <v>0</v>
      </c>
      <c r="V156" s="350">
        <v>0</v>
      </c>
      <c r="W156" s="350">
        <v>0</v>
      </c>
      <c r="X156" s="350">
        <v>0</v>
      </c>
      <c r="Y156" s="15">
        <v>0</v>
      </c>
      <c r="Z156" s="12">
        <v>0</v>
      </c>
      <c r="AA156" s="351">
        <v>0</v>
      </c>
      <c r="AB156" s="350">
        <v>0</v>
      </c>
      <c r="AC156" s="350">
        <v>0</v>
      </c>
      <c r="AD156" s="15">
        <v>0</v>
      </c>
      <c r="AE156" s="16">
        <v>0</v>
      </c>
      <c r="AF156" s="350">
        <v>0</v>
      </c>
      <c r="AG156" s="350">
        <v>0</v>
      </c>
      <c r="AH156" s="345">
        <v>0</v>
      </c>
      <c r="AI156" s="17">
        <v>0</v>
      </c>
      <c r="AJ156" s="12">
        <v>0</v>
      </c>
      <c r="AK156" s="351">
        <v>0</v>
      </c>
      <c r="AL156" s="350">
        <v>0</v>
      </c>
      <c r="AM156" s="162">
        <v>0</v>
      </c>
      <c r="AN156" s="14">
        <v>0</v>
      </c>
      <c r="AO156" s="15">
        <v>0</v>
      </c>
    </row>
    <row r="157" spans="1:41" ht="17.5">
      <c r="A157" s="18">
        <v>520188</v>
      </c>
      <c r="B157" s="348">
        <v>150</v>
      </c>
      <c r="C157" s="19" t="s">
        <v>197</v>
      </c>
      <c r="D157" s="12">
        <v>4</v>
      </c>
      <c r="E157" s="351">
        <v>4</v>
      </c>
      <c r="F157" s="350">
        <v>2</v>
      </c>
      <c r="G157" s="350">
        <v>0</v>
      </c>
      <c r="H157" s="350">
        <v>0</v>
      </c>
      <c r="I157" s="350">
        <v>0</v>
      </c>
      <c r="J157" s="350">
        <v>0</v>
      </c>
      <c r="K157" s="350">
        <v>0</v>
      </c>
      <c r="L157" s="15">
        <v>0</v>
      </c>
      <c r="M157" s="14">
        <v>3</v>
      </c>
      <c r="N157" s="350">
        <v>3</v>
      </c>
      <c r="O157" s="350">
        <v>0</v>
      </c>
      <c r="P157" s="350">
        <v>0</v>
      </c>
      <c r="Q157" s="350">
        <v>6</v>
      </c>
      <c r="R157" s="350">
        <v>2</v>
      </c>
      <c r="S157" s="350">
        <v>0</v>
      </c>
      <c r="T157" s="350">
        <v>0</v>
      </c>
      <c r="U157" s="350">
        <v>3</v>
      </c>
      <c r="V157" s="350">
        <v>0</v>
      </c>
      <c r="W157" s="350">
        <v>0</v>
      </c>
      <c r="X157" s="350">
        <v>0</v>
      </c>
      <c r="Y157" s="15">
        <v>0</v>
      </c>
      <c r="Z157" s="12">
        <v>1</v>
      </c>
      <c r="AA157" s="351">
        <v>1</v>
      </c>
      <c r="AB157" s="350">
        <v>0</v>
      </c>
      <c r="AC157" s="350">
        <v>0</v>
      </c>
      <c r="AD157" s="15">
        <v>0</v>
      </c>
      <c r="AE157" s="16">
        <v>0</v>
      </c>
      <c r="AF157" s="350">
        <v>0</v>
      </c>
      <c r="AG157" s="350">
        <v>0</v>
      </c>
      <c r="AH157" s="345">
        <v>0</v>
      </c>
      <c r="AI157" s="17">
        <v>0</v>
      </c>
      <c r="AJ157" s="12">
        <v>1</v>
      </c>
      <c r="AK157" s="351">
        <v>1</v>
      </c>
      <c r="AL157" s="350">
        <v>1</v>
      </c>
      <c r="AM157" s="162">
        <v>0</v>
      </c>
      <c r="AN157" s="14">
        <v>0</v>
      </c>
      <c r="AO157" s="15">
        <v>0</v>
      </c>
    </row>
    <row r="158" spans="1:41" ht="17.5">
      <c r="A158" s="32">
        <v>520414</v>
      </c>
      <c r="B158" s="348">
        <v>151</v>
      </c>
      <c r="C158" s="19" t="s">
        <v>198</v>
      </c>
      <c r="D158" s="12">
        <v>289</v>
      </c>
      <c r="E158" s="351">
        <v>289</v>
      </c>
      <c r="F158" s="350">
        <v>0</v>
      </c>
      <c r="G158" s="350">
        <v>0</v>
      </c>
      <c r="H158" s="350">
        <v>0</v>
      </c>
      <c r="I158" s="350">
        <v>0</v>
      </c>
      <c r="J158" s="350">
        <v>0</v>
      </c>
      <c r="K158" s="350">
        <v>0</v>
      </c>
      <c r="L158" s="15">
        <v>0</v>
      </c>
      <c r="M158" s="14">
        <v>299</v>
      </c>
      <c r="N158" s="350">
        <v>299</v>
      </c>
      <c r="O158" s="350">
        <v>0</v>
      </c>
      <c r="P158" s="350">
        <v>0</v>
      </c>
      <c r="Q158" s="350">
        <v>0</v>
      </c>
      <c r="R158" s="350">
        <v>0</v>
      </c>
      <c r="S158" s="350">
        <v>0</v>
      </c>
      <c r="T158" s="350">
        <v>0</v>
      </c>
      <c r="U158" s="350">
        <v>0</v>
      </c>
      <c r="V158" s="350">
        <v>0</v>
      </c>
      <c r="W158" s="350">
        <v>0</v>
      </c>
      <c r="X158" s="350">
        <v>0</v>
      </c>
      <c r="Y158" s="15">
        <v>0</v>
      </c>
      <c r="Z158" s="12">
        <v>355</v>
      </c>
      <c r="AA158" s="351">
        <v>0</v>
      </c>
      <c r="AB158" s="350">
        <v>0</v>
      </c>
      <c r="AC158" s="350">
        <v>0</v>
      </c>
      <c r="AD158" s="15">
        <v>355</v>
      </c>
      <c r="AE158" s="16">
        <v>0</v>
      </c>
      <c r="AF158" s="350">
        <v>0</v>
      </c>
      <c r="AG158" s="350">
        <v>0</v>
      </c>
      <c r="AH158" s="345">
        <v>0</v>
      </c>
      <c r="AI158" s="17">
        <v>0</v>
      </c>
      <c r="AJ158" s="12">
        <v>0</v>
      </c>
      <c r="AK158" s="351">
        <v>0</v>
      </c>
      <c r="AL158" s="350">
        <v>0</v>
      </c>
      <c r="AM158" s="162">
        <v>0</v>
      </c>
      <c r="AN158" s="14">
        <v>0</v>
      </c>
      <c r="AO158" s="15">
        <v>0</v>
      </c>
    </row>
    <row r="159" spans="1:41" ht="17.5">
      <c r="A159" s="18">
        <v>520269</v>
      </c>
      <c r="B159" s="348">
        <v>152</v>
      </c>
      <c r="C159" s="19" t="s">
        <v>199</v>
      </c>
      <c r="D159" s="12">
        <v>176</v>
      </c>
      <c r="E159" s="351">
        <v>0</v>
      </c>
      <c r="F159" s="350">
        <v>0</v>
      </c>
      <c r="G159" s="350">
        <v>0</v>
      </c>
      <c r="H159" s="350">
        <v>0</v>
      </c>
      <c r="I159" s="350">
        <v>0</v>
      </c>
      <c r="J159" s="350">
        <v>0</v>
      </c>
      <c r="K159" s="350">
        <v>0</v>
      </c>
      <c r="L159" s="15">
        <v>176</v>
      </c>
      <c r="M159" s="14">
        <v>68</v>
      </c>
      <c r="N159" s="350">
        <v>0</v>
      </c>
      <c r="O159" s="350">
        <v>0</v>
      </c>
      <c r="P159" s="350">
        <v>0</v>
      </c>
      <c r="Q159" s="350">
        <v>0</v>
      </c>
      <c r="R159" s="350">
        <v>0</v>
      </c>
      <c r="S159" s="350">
        <v>0</v>
      </c>
      <c r="T159" s="350">
        <v>0</v>
      </c>
      <c r="U159" s="350">
        <v>0</v>
      </c>
      <c r="V159" s="350">
        <v>0</v>
      </c>
      <c r="W159" s="350">
        <v>0</v>
      </c>
      <c r="X159" s="350">
        <v>0</v>
      </c>
      <c r="Y159" s="15">
        <v>68</v>
      </c>
      <c r="Z159" s="12">
        <v>0</v>
      </c>
      <c r="AA159" s="351">
        <v>0</v>
      </c>
      <c r="AB159" s="350">
        <v>0</v>
      </c>
      <c r="AC159" s="350">
        <v>0</v>
      </c>
      <c r="AD159" s="15">
        <v>0</v>
      </c>
      <c r="AE159" s="16">
        <v>0</v>
      </c>
      <c r="AF159" s="350">
        <v>0</v>
      </c>
      <c r="AG159" s="350">
        <v>0</v>
      </c>
      <c r="AH159" s="345">
        <v>0</v>
      </c>
      <c r="AI159" s="17">
        <v>0</v>
      </c>
      <c r="AJ159" s="12">
        <v>0</v>
      </c>
      <c r="AK159" s="351">
        <v>0</v>
      </c>
      <c r="AL159" s="350">
        <v>0</v>
      </c>
      <c r="AM159" s="162">
        <v>0</v>
      </c>
      <c r="AN159" s="14">
        <v>0</v>
      </c>
      <c r="AO159" s="15">
        <v>0</v>
      </c>
    </row>
    <row r="160" spans="1:41" ht="17.5">
      <c r="A160" s="18">
        <v>520391</v>
      </c>
      <c r="B160" s="348">
        <v>153</v>
      </c>
      <c r="C160" s="19" t="s">
        <v>200</v>
      </c>
      <c r="D160" s="12">
        <v>24</v>
      </c>
      <c r="E160" s="351">
        <v>24</v>
      </c>
      <c r="F160" s="350">
        <v>0</v>
      </c>
      <c r="G160" s="350">
        <v>0</v>
      </c>
      <c r="H160" s="350">
        <v>0</v>
      </c>
      <c r="I160" s="350">
        <v>0</v>
      </c>
      <c r="J160" s="350">
        <v>0</v>
      </c>
      <c r="K160" s="350">
        <v>0</v>
      </c>
      <c r="L160" s="15">
        <v>0</v>
      </c>
      <c r="M160" s="14">
        <v>87</v>
      </c>
      <c r="N160" s="350">
        <v>87</v>
      </c>
      <c r="O160" s="350">
        <v>7</v>
      </c>
      <c r="P160" s="350">
        <v>5</v>
      </c>
      <c r="Q160" s="350">
        <v>9</v>
      </c>
      <c r="R160" s="350">
        <v>9</v>
      </c>
      <c r="S160" s="350">
        <v>0</v>
      </c>
      <c r="T160" s="350">
        <v>0</v>
      </c>
      <c r="U160" s="350">
        <v>0</v>
      </c>
      <c r="V160" s="350">
        <v>0</v>
      </c>
      <c r="W160" s="350">
        <v>0</v>
      </c>
      <c r="X160" s="350">
        <v>0</v>
      </c>
      <c r="Y160" s="15">
        <v>0</v>
      </c>
      <c r="Z160" s="12">
        <v>0</v>
      </c>
      <c r="AA160" s="351">
        <v>0</v>
      </c>
      <c r="AB160" s="350">
        <v>0</v>
      </c>
      <c r="AC160" s="350">
        <v>0</v>
      </c>
      <c r="AD160" s="15">
        <v>0</v>
      </c>
      <c r="AE160" s="16">
        <v>0</v>
      </c>
      <c r="AF160" s="350">
        <v>0</v>
      </c>
      <c r="AG160" s="350">
        <v>0</v>
      </c>
      <c r="AH160" s="345">
        <v>0</v>
      </c>
      <c r="AI160" s="17">
        <v>0</v>
      </c>
      <c r="AJ160" s="12">
        <v>4</v>
      </c>
      <c r="AK160" s="351">
        <v>1</v>
      </c>
      <c r="AL160" s="350">
        <v>0</v>
      </c>
      <c r="AM160" s="162">
        <v>3</v>
      </c>
      <c r="AN160" s="14">
        <v>0</v>
      </c>
      <c r="AO160" s="15">
        <v>0</v>
      </c>
    </row>
    <row r="161" spans="1:41" ht="17.5">
      <c r="A161" s="18">
        <v>520243</v>
      </c>
      <c r="B161" s="348">
        <v>154</v>
      </c>
      <c r="C161" s="19" t="s">
        <v>201</v>
      </c>
      <c r="D161" s="12">
        <v>95</v>
      </c>
      <c r="E161" s="351">
        <v>0</v>
      </c>
      <c r="F161" s="350">
        <v>0</v>
      </c>
      <c r="G161" s="350">
        <v>0</v>
      </c>
      <c r="H161" s="350">
        <v>0</v>
      </c>
      <c r="I161" s="350">
        <v>0</v>
      </c>
      <c r="J161" s="350">
        <v>0</v>
      </c>
      <c r="K161" s="350">
        <v>0</v>
      </c>
      <c r="L161" s="15">
        <v>95</v>
      </c>
      <c r="M161" s="14">
        <v>154</v>
      </c>
      <c r="N161" s="350">
        <v>0</v>
      </c>
      <c r="O161" s="350">
        <v>0</v>
      </c>
      <c r="P161" s="350">
        <v>0</v>
      </c>
      <c r="Q161" s="350">
        <v>0</v>
      </c>
      <c r="R161" s="350">
        <v>0</v>
      </c>
      <c r="S161" s="350">
        <v>0</v>
      </c>
      <c r="T161" s="350">
        <v>0</v>
      </c>
      <c r="U161" s="350">
        <v>0</v>
      </c>
      <c r="V161" s="350">
        <v>0</v>
      </c>
      <c r="W161" s="350">
        <v>0</v>
      </c>
      <c r="X161" s="350">
        <v>0</v>
      </c>
      <c r="Y161" s="15">
        <v>154</v>
      </c>
      <c r="Z161" s="12">
        <v>2</v>
      </c>
      <c r="AA161" s="351">
        <v>0</v>
      </c>
      <c r="AB161" s="350">
        <v>2</v>
      </c>
      <c r="AC161" s="350">
        <v>0</v>
      </c>
      <c r="AD161" s="15">
        <v>0</v>
      </c>
      <c r="AE161" s="16">
        <v>0</v>
      </c>
      <c r="AF161" s="350">
        <v>0</v>
      </c>
      <c r="AG161" s="350">
        <v>0</v>
      </c>
      <c r="AH161" s="345">
        <v>0</v>
      </c>
      <c r="AI161" s="17">
        <v>0</v>
      </c>
      <c r="AJ161" s="12">
        <v>0</v>
      </c>
      <c r="AK161" s="351">
        <v>0</v>
      </c>
      <c r="AL161" s="350">
        <v>0</v>
      </c>
      <c r="AM161" s="162">
        <v>0</v>
      </c>
      <c r="AN161" s="14">
        <v>0</v>
      </c>
      <c r="AO161" s="15">
        <v>0</v>
      </c>
    </row>
    <row r="162" spans="1:41" ht="17.5">
      <c r="A162" s="18">
        <v>520264</v>
      </c>
      <c r="B162" s="348">
        <v>155</v>
      </c>
      <c r="C162" s="19" t="s">
        <v>202</v>
      </c>
      <c r="D162" s="12">
        <v>50</v>
      </c>
      <c r="E162" s="351">
        <v>0</v>
      </c>
      <c r="F162" s="350">
        <v>0</v>
      </c>
      <c r="G162" s="350">
        <v>0</v>
      </c>
      <c r="H162" s="350">
        <v>0</v>
      </c>
      <c r="I162" s="350">
        <v>0</v>
      </c>
      <c r="J162" s="350">
        <v>0</v>
      </c>
      <c r="K162" s="350">
        <v>0</v>
      </c>
      <c r="L162" s="15">
        <v>50</v>
      </c>
      <c r="M162" s="14">
        <v>107</v>
      </c>
      <c r="N162" s="350">
        <v>0</v>
      </c>
      <c r="O162" s="350">
        <v>0</v>
      </c>
      <c r="P162" s="350">
        <v>0</v>
      </c>
      <c r="Q162" s="350">
        <v>0</v>
      </c>
      <c r="R162" s="350">
        <v>0</v>
      </c>
      <c r="S162" s="350">
        <v>0</v>
      </c>
      <c r="T162" s="350">
        <v>0</v>
      </c>
      <c r="U162" s="350">
        <v>0</v>
      </c>
      <c r="V162" s="350">
        <v>0</v>
      </c>
      <c r="W162" s="350">
        <v>0</v>
      </c>
      <c r="X162" s="350">
        <v>0</v>
      </c>
      <c r="Y162" s="15">
        <v>107</v>
      </c>
      <c r="Z162" s="12">
        <v>1</v>
      </c>
      <c r="AA162" s="351">
        <v>0</v>
      </c>
      <c r="AB162" s="350">
        <v>1</v>
      </c>
      <c r="AC162" s="350">
        <v>0</v>
      </c>
      <c r="AD162" s="15">
        <v>0</v>
      </c>
      <c r="AE162" s="16">
        <v>0</v>
      </c>
      <c r="AF162" s="350">
        <v>0</v>
      </c>
      <c r="AG162" s="350">
        <v>0</v>
      </c>
      <c r="AH162" s="345">
        <v>0</v>
      </c>
      <c r="AI162" s="17">
        <v>0</v>
      </c>
      <c r="AJ162" s="12">
        <v>0</v>
      </c>
      <c r="AK162" s="351">
        <v>0</v>
      </c>
      <c r="AL162" s="350">
        <v>0</v>
      </c>
      <c r="AM162" s="162">
        <v>0</v>
      </c>
      <c r="AN162" s="14">
        <v>0</v>
      </c>
      <c r="AO162" s="15">
        <v>0</v>
      </c>
    </row>
    <row r="163" spans="1:41" ht="17.5">
      <c r="A163" s="18">
        <v>520314</v>
      </c>
      <c r="B163" s="348">
        <v>156</v>
      </c>
      <c r="C163" s="19" t="s">
        <v>203</v>
      </c>
      <c r="D163" s="12">
        <v>322</v>
      </c>
      <c r="E163" s="351">
        <v>0</v>
      </c>
      <c r="F163" s="350">
        <v>0</v>
      </c>
      <c r="G163" s="350">
        <v>0</v>
      </c>
      <c r="H163" s="350">
        <v>0</v>
      </c>
      <c r="I163" s="350">
        <v>0</v>
      </c>
      <c r="J163" s="350">
        <v>0</v>
      </c>
      <c r="K163" s="350">
        <v>0</v>
      </c>
      <c r="L163" s="15">
        <v>322</v>
      </c>
      <c r="M163" s="14">
        <v>312</v>
      </c>
      <c r="N163" s="350">
        <v>0</v>
      </c>
      <c r="O163" s="350">
        <v>0</v>
      </c>
      <c r="P163" s="350">
        <v>0</v>
      </c>
      <c r="Q163" s="350">
        <v>0</v>
      </c>
      <c r="R163" s="350">
        <v>0</v>
      </c>
      <c r="S163" s="350">
        <v>0</v>
      </c>
      <c r="T163" s="350">
        <v>0</v>
      </c>
      <c r="U163" s="350">
        <v>0</v>
      </c>
      <c r="V163" s="350">
        <v>0</v>
      </c>
      <c r="W163" s="350">
        <v>0</v>
      </c>
      <c r="X163" s="350">
        <v>0</v>
      </c>
      <c r="Y163" s="15">
        <v>312</v>
      </c>
      <c r="Z163" s="12">
        <v>0</v>
      </c>
      <c r="AA163" s="351">
        <v>0</v>
      </c>
      <c r="AB163" s="350">
        <v>0</v>
      </c>
      <c r="AC163" s="350">
        <v>0</v>
      </c>
      <c r="AD163" s="15">
        <v>0</v>
      </c>
      <c r="AE163" s="16">
        <v>0</v>
      </c>
      <c r="AF163" s="350">
        <v>0</v>
      </c>
      <c r="AG163" s="350">
        <v>0</v>
      </c>
      <c r="AH163" s="345">
        <v>0</v>
      </c>
      <c r="AI163" s="17">
        <v>0</v>
      </c>
      <c r="AJ163" s="12">
        <v>0</v>
      </c>
      <c r="AK163" s="351">
        <v>0</v>
      </c>
      <c r="AL163" s="350">
        <v>0</v>
      </c>
      <c r="AM163" s="162">
        <v>0</v>
      </c>
      <c r="AN163" s="14">
        <v>0</v>
      </c>
      <c r="AO163" s="15">
        <v>0</v>
      </c>
    </row>
    <row r="164" spans="1:41" ht="17.5">
      <c r="A164" s="18">
        <v>520179</v>
      </c>
      <c r="B164" s="348">
        <v>157</v>
      </c>
      <c r="C164" s="19" t="s">
        <v>204</v>
      </c>
      <c r="D164" s="12">
        <v>5</v>
      </c>
      <c r="E164" s="351">
        <v>0</v>
      </c>
      <c r="F164" s="350">
        <v>0</v>
      </c>
      <c r="G164" s="350">
        <v>0</v>
      </c>
      <c r="H164" s="350">
        <v>0</v>
      </c>
      <c r="I164" s="350">
        <v>0</v>
      </c>
      <c r="J164" s="350">
        <v>0</v>
      </c>
      <c r="K164" s="350">
        <v>0</v>
      </c>
      <c r="L164" s="15">
        <v>5</v>
      </c>
      <c r="M164" s="14">
        <v>4</v>
      </c>
      <c r="N164" s="350">
        <v>0</v>
      </c>
      <c r="O164" s="350">
        <v>0</v>
      </c>
      <c r="P164" s="350">
        <v>0</v>
      </c>
      <c r="Q164" s="350">
        <v>0</v>
      </c>
      <c r="R164" s="350">
        <v>0</v>
      </c>
      <c r="S164" s="350">
        <v>0</v>
      </c>
      <c r="T164" s="350">
        <v>0</v>
      </c>
      <c r="U164" s="350">
        <v>0</v>
      </c>
      <c r="V164" s="350">
        <v>0</v>
      </c>
      <c r="W164" s="350">
        <v>0</v>
      </c>
      <c r="X164" s="350">
        <v>0</v>
      </c>
      <c r="Y164" s="15">
        <v>4</v>
      </c>
      <c r="Z164" s="12">
        <v>0</v>
      </c>
      <c r="AA164" s="351">
        <v>0</v>
      </c>
      <c r="AB164" s="350">
        <v>0</v>
      </c>
      <c r="AC164" s="350">
        <v>0</v>
      </c>
      <c r="AD164" s="15">
        <v>0</v>
      </c>
      <c r="AE164" s="16">
        <v>0</v>
      </c>
      <c r="AF164" s="350">
        <v>0</v>
      </c>
      <c r="AG164" s="350">
        <v>0</v>
      </c>
      <c r="AH164" s="345">
        <v>0</v>
      </c>
      <c r="AI164" s="17">
        <v>0</v>
      </c>
      <c r="AJ164" s="12">
        <v>0</v>
      </c>
      <c r="AK164" s="351">
        <v>0</v>
      </c>
      <c r="AL164" s="350">
        <v>0</v>
      </c>
      <c r="AM164" s="162">
        <v>0</v>
      </c>
      <c r="AN164" s="14">
        <v>0</v>
      </c>
      <c r="AO164" s="15">
        <v>0</v>
      </c>
    </row>
    <row r="165" spans="1:41" ht="28">
      <c r="A165" s="18">
        <v>520195</v>
      </c>
      <c r="B165" s="348">
        <v>158</v>
      </c>
      <c r="C165" s="19" t="s">
        <v>205</v>
      </c>
      <c r="D165" s="12">
        <v>1</v>
      </c>
      <c r="E165" s="351">
        <v>1</v>
      </c>
      <c r="F165" s="350">
        <v>0</v>
      </c>
      <c r="G165" s="350">
        <v>0</v>
      </c>
      <c r="H165" s="350">
        <v>0</v>
      </c>
      <c r="I165" s="350">
        <v>0</v>
      </c>
      <c r="J165" s="350">
        <v>0</v>
      </c>
      <c r="K165" s="350">
        <v>0</v>
      </c>
      <c r="L165" s="15">
        <v>0</v>
      </c>
      <c r="M165" s="14">
        <v>2</v>
      </c>
      <c r="N165" s="350">
        <v>2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  <c r="Y165" s="15">
        <v>0</v>
      </c>
      <c r="Z165" s="12">
        <v>0</v>
      </c>
      <c r="AA165" s="351">
        <v>0</v>
      </c>
      <c r="AB165" s="350">
        <v>0</v>
      </c>
      <c r="AC165" s="350">
        <v>0</v>
      </c>
      <c r="AD165" s="15">
        <v>0</v>
      </c>
      <c r="AE165" s="16">
        <v>0</v>
      </c>
      <c r="AF165" s="350">
        <v>0</v>
      </c>
      <c r="AG165" s="350">
        <v>0</v>
      </c>
      <c r="AH165" s="345">
        <v>0</v>
      </c>
      <c r="AI165" s="17">
        <v>0</v>
      </c>
      <c r="AJ165" s="12">
        <v>0</v>
      </c>
      <c r="AK165" s="351">
        <v>0</v>
      </c>
      <c r="AL165" s="350">
        <v>0</v>
      </c>
      <c r="AM165" s="162">
        <v>0</v>
      </c>
      <c r="AN165" s="14">
        <v>0</v>
      </c>
      <c r="AO165" s="15">
        <v>0</v>
      </c>
    </row>
    <row r="166" spans="1:41" ht="17.5">
      <c r="A166" s="18">
        <v>520310</v>
      </c>
      <c r="B166" s="348">
        <v>159</v>
      </c>
      <c r="C166" s="19" t="s">
        <v>206</v>
      </c>
      <c r="D166" s="12">
        <v>0</v>
      </c>
      <c r="E166" s="351">
        <v>0</v>
      </c>
      <c r="F166" s="350">
        <v>0</v>
      </c>
      <c r="G166" s="350">
        <v>0</v>
      </c>
      <c r="H166" s="350">
        <v>0</v>
      </c>
      <c r="I166" s="350">
        <v>0</v>
      </c>
      <c r="J166" s="350">
        <v>0</v>
      </c>
      <c r="K166" s="350">
        <v>0</v>
      </c>
      <c r="L166" s="15">
        <v>0</v>
      </c>
      <c r="M166" s="14">
        <v>0</v>
      </c>
      <c r="N166" s="350">
        <v>0</v>
      </c>
      <c r="O166" s="350">
        <v>0</v>
      </c>
      <c r="P166" s="350">
        <v>136</v>
      </c>
      <c r="Q166" s="350">
        <v>0</v>
      </c>
      <c r="R166" s="350">
        <v>0</v>
      </c>
      <c r="S166" s="350">
        <v>0</v>
      </c>
      <c r="T166" s="350">
        <v>0</v>
      </c>
      <c r="U166" s="350">
        <v>0</v>
      </c>
      <c r="V166" s="350">
        <v>0</v>
      </c>
      <c r="W166" s="350">
        <v>0</v>
      </c>
      <c r="X166" s="350">
        <v>0</v>
      </c>
      <c r="Y166" s="15">
        <v>0</v>
      </c>
      <c r="Z166" s="12">
        <v>0</v>
      </c>
      <c r="AA166" s="351">
        <v>0</v>
      </c>
      <c r="AB166" s="350">
        <v>0</v>
      </c>
      <c r="AC166" s="350">
        <v>0</v>
      </c>
      <c r="AD166" s="15">
        <v>0</v>
      </c>
      <c r="AE166" s="16">
        <v>0</v>
      </c>
      <c r="AF166" s="350">
        <v>0</v>
      </c>
      <c r="AG166" s="350">
        <v>0</v>
      </c>
      <c r="AH166" s="345">
        <v>0</v>
      </c>
      <c r="AI166" s="17">
        <v>0</v>
      </c>
      <c r="AJ166" s="12">
        <v>0</v>
      </c>
      <c r="AK166" s="351">
        <v>0</v>
      </c>
      <c r="AL166" s="350">
        <v>0</v>
      </c>
      <c r="AM166" s="162">
        <v>0</v>
      </c>
      <c r="AN166" s="14">
        <v>0</v>
      </c>
      <c r="AO166" s="15">
        <v>0</v>
      </c>
    </row>
    <row r="167" spans="1:41" ht="17.5">
      <c r="A167" s="18">
        <v>520394</v>
      </c>
      <c r="B167" s="348">
        <v>160</v>
      </c>
      <c r="C167" s="19" t="s">
        <v>207</v>
      </c>
      <c r="D167" s="12">
        <v>0</v>
      </c>
      <c r="E167" s="351">
        <v>0</v>
      </c>
      <c r="F167" s="350">
        <v>0</v>
      </c>
      <c r="G167" s="350">
        <v>0</v>
      </c>
      <c r="H167" s="350">
        <v>0</v>
      </c>
      <c r="I167" s="350">
        <v>0</v>
      </c>
      <c r="J167" s="350">
        <v>0</v>
      </c>
      <c r="K167" s="350">
        <v>0</v>
      </c>
      <c r="L167" s="15">
        <v>0</v>
      </c>
      <c r="M167" s="14">
        <v>0</v>
      </c>
      <c r="N167" s="350">
        <v>0</v>
      </c>
      <c r="O167" s="350">
        <v>0</v>
      </c>
      <c r="P167" s="350">
        <v>0</v>
      </c>
      <c r="Q167" s="350">
        <v>0</v>
      </c>
      <c r="R167" s="350">
        <v>0</v>
      </c>
      <c r="S167" s="350">
        <v>0</v>
      </c>
      <c r="T167" s="350">
        <v>0</v>
      </c>
      <c r="U167" s="350">
        <v>0</v>
      </c>
      <c r="V167" s="350">
        <v>0</v>
      </c>
      <c r="W167" s="350">
        <v>0</v>
      </c>
      <c r="X167" s="350">
        <v>0</v>
      </c>
      <c r="Y167" s="15">
        <v>0</v>
      </c>
      <c r="Z167" s="12">
        <v>0</v>
      </c>
      <c r="AA167" s="351">
        <v>0</v>
      </c>
      <c r="AB167" s="350">
        <v>0</v>
      </c>
      <c r="AC167" s="350">
        <v>0</v>
      </c>
      <c r="AD167" s="15">
        <v>0</v>
      </c>
      <c r="AE167" s="16">
        <v>0</v>
      </c>
      <c r="AF167" s="350">
        <v>0</v>
      </c>
      <c r="AG167" s="350">
        <v>0</v>
      </c>
      <c r="AH167" s="345">
        <v>0</v>
      </c>
      <c r="AI167" s="17">
        <v>0</v>
      </c>
      <c r="AJ167" s="12">
        <v>1</v>
      </c>
      <c r="AK167" s="351">
        <v>1</v>
      </c>
      <c r="AL167" s="350">
        <v>0</v>
      </c>
      <c r="AM167" s="162">
        <v>0</v>
      </c>
      <c r="AN167" s="14">
        <v>0</v>
      </c>
      <c r="AO167" s="15">
        <v>0</v>
      </c>
    </row>
    <row r="168" spans="1:41" ht="17.5">
      <c r="A168" s="18">
        <v>520398</v>
      </c>
      <c r="B168" s="348">
        <v>161</v>
      </c>
      <c r="C168" s="19" t="s">
        <v>208</v>
      </c>
      <c r="D168" s="12">
        <v>0</v>
      </c>
      <c r="E168" s="351">
        <v>0</v>
      </c>
      <c r="F168" s="350">
        <v>0</v>
      </c>
      <c r="G168" s="350">
        <v>0</v>
      </c>
      <c r="H168" s="350">
        <v>0</v>
      </c>
      <c r="I168" s="350">
        <v>0</v>
      </c>
      <c r="J168" s="350">
        <v>0</v>
      </c>
      <c r="K168" s="350">
        <v>0</v>
      </c>
      <c r="L168" s="15">
        <v>0</v>
      </c>
      <c r="M168" s="14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>
        <v>0</v>
      </c>
      <c r="W168" s="350">
        <v>0</v>
      </c>
      <c r="X168" s="350">
        <v>0</v>
      </c>
      <c r="Y168" s="15">
        <v>0</v>
      </c>
      <c r="Z168" s="12">
        <v>0</v>
      </c>
      <c r="AA168" s="351">
        <v>0</v>
      </c>
      <c r="AB168" s="350">
        <v>0</v>
      </c>
      <c r="AC168" s="350">
        <v>0</v>
      </c>
      <c r="AD168" s="15">
        <v>0</v>
      </c>
      <c r="AE168" s="16">
        <v>0</v>
      </c>
      <c r="AF168" s="350">
        <v>0</v>
      </c>
      <c r="AG168" s="350">
        <v>0</v>
      </c>
      <c r="AH168" s="345">
        <v>0</v>
      </c>
      <c r="AI168" s="17">
        <v>0</v>
      </c>
      <c r="AJ168" s="12">
        <v>8</v>
      </c>
      <c r="AK168" s="351">
        <v>0</v>
      </c>
      <c r="AL168" s="350">
        <v>0</v>
      </c>
      <c r="AM168" s="162">
        <v>8</v>
      </c>
      <c r="AN168" s="14">
        <v>0</v>
      </c>
      <c r="AO168" s="15">
        <v>0</v>
      </c>
    </row>
    <row r="169" spans="1:41" ht="17.5">
      <c r="A169" s="32">
        <v>520411</v>
      </c>
      <c r="B169" s="348">
        <v>162</v>
      </c>
      <c r="C169" s="19" t="s">
        <v>209</v>
      </c>
      <c r="D169" s="12">
        <v>0</v>
      </c>
      <c r="E169" s="351">
        <v>0</v>
      </c>
      <c r="F169" s="350">
        <v>0</v>
      </c>
      <c r="G169" s="350">
        <v>0</v>
      </c>
      <c r="H169" s="350">
        <v>0</v>
      </c>
      <c r="I169" s="350">
        <v>0</v>
      </c>
      <c r="J169" s="350">
        <v>0</v>
      </c>
      <c r="K169" s="350">
        <v>0</v>
      </c>
      <c r="L169" s="15">
        <v>0</v>
      </c>
      <c r="M169" s="14">
        <v>0</v>
      </c>
      <c r="N169" s="350">
        <v>0</v>
      </c>
      <c r="O169" s="350">
        <v>0</v>
      </c>
      <c r="P169" s="350">
        <v>0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>
        <v>0</v>
      </c>
      <c r="W169" s="350">
        <v>0</v>
      </c>
      <c r="X169" s="350">
        <v>0</v>
      </c>
      <c r="Y169" s="15">
        <v>0</v>
      </c>
      <c r="Z169" s="12">
        <v>0</v>
      </c>
      <c r="AA169" s="351">
        <v>0</v>
      </c>
      <c r="AB169" s="350">
        <v>0</v>
      </c>
      <c r="AC169" s="350">
        <v>0</v>
      </c>
      <c r="AD169" s="15">
        <v>0</v>
      </c>
      <c r="AE169" s="16">
        <v>0</v>
      </c>
      <c r="AF169" s="350">
        <v>0</v>
      </c>
      <c r="AG169" s="350">
        <v>0</v>
      </c>
      <c r="AH169" s="345">
        <v>0</v>
      </c>
      <c r="AI169" s="17">
        <v>0</v>
      </c>
      <c r="AJ169" s="12">
        <v>1</v>
      </c>
      <c r="AK169" s="351">
        <v>1</v>
      </c>
      <c r="AL169" s="350">
        <v>0</v>
      </c>
      <c r="AM169" s="162">
        <v>0</v>
      </c>
      <c r="AN169" s="14">
        <v>0</v>
      </c>
      <c r="AO169" s="15">
        <v>0</v>
      </c>
    </row>
    <row r="170" spans="1:41" ht="17.5">
      <c r="A170" s="18">
        <v>520296</v>
      </c>
      <c r="B170" s="348">
        <v>163</v>
      </c>
      <c r="C170" s="19" t="s">
        <v>210</v>
      </c>
      <c r="D170" s="12">
        <v>93</v>
      </c>
      <c r="E170" s="351">
        <v>70</v>
      </c>
      <c r="F170" s="350">
        <v>0</v>
      </c>
      <c r="G170" s="350">
        <v>0</v>
      </c>
      <c r="H170" s="350">
        <v>0</v>
      </c>
      <c r="I170" s="350">
        <v>0</v>
      </c>
      <c r="J170" s="350">
        <v>0</v>
      </c>
      <c r="K170" s="350">
        <v>0</v>
      </c>
      <c r="L170" s="15">
        <v>23</v>
      </c>
      <c r="M170" s="14">
        <v>41</v>
      </c>
      <c r="N170" s="350">
        <v>22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>
        <v>0</v>
      </c>
      <c r="W170" s="350">
        <v>0</v>
      </c>
      <c r="X170" s="350">
        <v>0</v>
      </c>
      <c r="Y170" s="15">
        <v>19</v>
      </c>
      <c r="Z170" s="12">
        <v>2</v>
      </c>
      <c r="AA170" s="351">
        <v>0</v>
      </c>
      <c r="AB170" s="350">
        <v>2</v>
      </c>
      <c r="AC170" s="350">
        <v>0</v>
      </c>
      <c r="AD170" s="15">
        <v>0</v>
      </c>
      <c r="AE170" s="16">
        <v>0</v>
      </c>
      <c r="AF170" s="350">
        <v>0</v>
      </c>
      <c r="AG170" s="350">
        <v>0</v>
      </c>
      <c r="AH170" s="345">
        <v>0</v>
      </c>
      <c r="AI170" s="17">
        <v>0</v>
      </c>
      <c r="AJ170" s="12">
        <v>32</v>
      </c>
      <c r="AK170" s="351">
        <v>32</v>
      </c>
      <c r="AL170" s="350">
        <v>27</v>
      </c>
      <c r="AM170" s="162">
        <v>0</v>
      </c>
      <c r="AN170" s="14">
        <v>0</v>
      </c>
      <c r="AO170" s="15">
        <v>0</v>
      </c>
    </row>
    <row r="171" spans="1:41" ht="17.5">
      <c r="A171" s="18">
        <v>520346</v>
      </c>
      <c r="B171" s="348">
        <v>164</v>
      </c>
      <c r="C171" s="19" t="s">
        <v>211</v>
      </c>
      <c r="D171" s="12">
        <v>97</v>
      </c>
      <c r="E171" s="351">
        <v>0</v>
      </c>
      <c r="F171" s="350">
        <v>0</v>
      </c>
      <c r="G171" s="350">
        <v>0</v>
      </c>
      <c r="H171" s="350">
        <v>0</v>
      </c>
      <c r="I171" s="350">
        <v>0</v>
      </c>
      <c r="J171" s="350">
        <v>0</v>
      </c>
      <c r="K171" s="350">
        <v>0</v>
      </c>
      <c r="L171" s="15">
        <v>97</v>
      </c>
      <c r="M171" s="14">
        <v>66</v>
      </c>
      <c r="N171" s="350">
        <v>0</v>
      </c>
      <c r="O171" s="350">
        <v>0</v>
      </c>
      <c r="P171" s="350">
        <v>0</v>
      </c>
      <c r="Q171" s="350">
        <v>0</v>
      </c>
      <c r="R171" s="350">
        <v>0</v>
      </c>
      <c r="S171" s="350">
        <v>0</v>
      </c>
      <c r="T171" s="350">
        <v>0</v>
      </c>
      <c r="U171" s="350">
        <v>0</v>
      </c>
      <c r="V171" s="350">
        <v>0</v>
      </c>
      <c r="W171" s="350">
        <v>0</v>
      </c>
      <c r="X171" s="350">
        <v>0</v>
      </c>
      <c r="Y171" s="15">
        <v>66</v>
      </c>
      <c r="Z171" s="12">
        <v>2</v>
      </c>
      <c r="AA171" s="351">
        <v>0</v>
      </c>
      <c r="AB171" s="350">
        <v>2</v>
      </c>
      <c r="AC171" s="350">
        <v>0</v>
      </c>
      <c r="AD171" s="15">
        <v>0</v>
      </c>
      <c r="AE171" s="16">
        <v>0</v>
      </c>
      <c r="AF171" s="350">
        <v>0</v>
      </c>
      <c r="AG171" s="350">
        <v>0</v>
      </c>
      <c r="AH171" s="345">
        <v>0</v>
      </c>
      <c r="AI171" s="17">
        <v>0</v>
      </c>
      <c r="AJ171" s="12">
        <v>0</v>
      </c>
      <c r="AK171" s="351">
        <v>0</v>
      </c>
      <c r="AL171" s="350">
        <v>0</v>
      </c>
      <c r="AM171" s="162">
        <v>0</v>
      </c>
      <c r="AN171" s="14">
        <v>0</v>
      </c>
      <c r="AO171" s="15">
        <v>0</v>
      </c>
    </row>
    <row r="172" spans="1:41" ht="17.5">
      <c r="A172" s="18">
        <v>520315</v>
      </c>
      <c r="B172" s="348">
        <v>165</v>
      </c>
      <c r="C172" s="19" t="s">
        <v>212</v>
      </c>
      <c r="D172" s="12">
        <v>0</v>
      </c>
      <c r="E172" s="351">
        <v>0</v>
      </c>
      <c r="F172" s="350">
        <v>0</v>
      </c>
      <c r="G172" s="350">
        <v>0</v>
      </c>
      <c r="H172" s="350">
        <v>0</v>
      </c>
      <c r="I172" s="350">
        <v>0</v>
      </c>
      <c r="J172" s="350">
        <v>0</v>
      </c>
      <c r="K172" s="350">
        <v>0</v>
      </c>
      <c r="L172" s="15">
        <v>0</v>
      </c>
      <c r="M172" s="14">
        <v>0</v>
      </c>
      <c r="N172" s="350">
        <v>0</v>
      </c>
      <c r="O172" s="350">
        <v>0</v>
      </c>
      <c r="P172" s="350">
        <v>0</v>
      </c>
      <c r="Q172" s="350">
        <v>0</v>
      </c>
      <c r="R172" s="350">
        <v>0</v>
      </c>
      <c r="S172" s="350">
        <v>0</v>
      </c>
      <c r="T172" s="350">
        <v>0</v>
      </c>
      <c r="U172" s="350">
        <v>0</v>
      </c>
      <c r="V172" s="350">
        <v>0</v>
      </c>
      <c r="W172" s="350">
        <v>0</v>
      </c>
      <c r="X172" s="350">
        <v>0</v>
      </c>
      <c r="Y172" s="15">
        <v>0</v>
      </c>
      <c r="Z172" s="12">
        <v>0</v>
      </c>
      <c r="AA172" s="351">
        <v>0</v>
      </c>
      <c r="AB172" s="350">
        <v>0</v>
      </c>
      <c r="AC172" s="350">
        <v>0</v>
      </c>
      <c r="AD172" s="15">
        <v>0</v>
      </c>
      <c r="AE172" s="16">
        <v>0</v>
      </c>
      <c r="AF172" s="350">
        <v>0</v>
      </c>
      <c r="AG172" s="350">
        <v>0</v>
      </c>
      <c r="AH172" s="345">
        <v>0</v>
      </c>
      <c r="AI172" s="17">
        <v>0</v>
      </c>
      <c r="AJ172" s="12">
        <v>0</v>
      </c>
      <c r="AK172" s="351">
        <v>0</v>
      </c>
      <c r="AL172" s="350">
        <v>0</v>
      </c>
      <c r="AM172" s="162">
        <v>0</v>
      </c>
      <c r="AN172" s="14">
        <v>608</v>
      </c>
      <c r="AO172" s="15">
        <v>1</v>
      </c>
    </row>
    <row r="173" spans="1:41" ht="28">
      <c r="A173" s="18">
        <v>520309</v>
      </c>
      <c r="B173" s="348">
        <v>166</v>
      </c>
      <c r="C173" s="19" t="s">
        <v>213</v>
      </c>
      <c r="D173" s="12">
        <v>153</v>
      </c>
      <c r="E173" s="351">
        <v>51</v>
      </c>
      <c r="F173" s="350">
        <v>0</v>
      </c>
      <c r="G173" s="350">
        <v>0</v>
      </c>
      <c r="H173" s="350">
        <v>0</v>
      </c>
      <c r="I173" s="350">
        <v>0</v>
      </c>
      <c r="J173" s="350">
        <v>0</v>
      </c>
      <c r="K173" s="350">
        <v>0</v>
      </c>
      <c r="L173" s="15">
        <v>102</v>
      </c>
      <c r="M173" s="14">
        <v>517</v>
      </c>
      <c r="N173" s="350">
        <v>185</v>
      </c>
      <c r="O173" s="350">
        <v>0</v>
      </c>
      <c r="P173" s="350">
        <v>0</v>
      </c>
      <c r="Q173" s="350">
        <v>0</v>
      </c>
      <c r="R173" s="350">
        <v>19</v>
      </c>
      <c r="S173" s="350">
        <v>0</v>
      </c>
      <c r="T173" s="350">
        <v>0</v>
      </c>
      <c r="U173" s="350">
        <v>0</v>
      </c>
      <c r="V173" s="350">
        <v>0</v>
      </c>
      <c r="W173" s="350">
        <v>0</v>
      </c>
      <c r="X173" s="350">
        <v>0</v>
      </c>
      <c r="Y173" s="15">
        <v>332</v>
      </c>
      <c r="Z173" s="12">
        <v>1</v>
      </c>
      <c r="AA173" s="351">
        <v>0</v>
      </c>
      <c r="AB173" s="350">
        <v>1</v>
      </c>
      <c r="AC173" s="350">
        <v>0</v>
      </c>
      <c r="AD173" s="15">
        <v>0</v>
      </c>
      <c r="AE173" s="16">
        <v>0</v>
      </c>
      <c r="AF173" s="350">
        <v>0</v>
      </c>
      <c r="AG173" s="350">
        <v>0</v>
      </c>
      <c r="AH173" s="345">
        <v>0</v>
      </c>
      <c r="AI173" s="17">
        <v>0</v>
      </c>
      <c r="AJ173" s="12">
        <v>0</v>
      </c>
      <c r="AK173" s="351">
        <v>0</v>
      </c>
      <c r="AL173" s="350">
        <v>0</v>
      </c>
      <c r="AM173" s="162">
        <v>0</v>
      </c>
      <c r="AN173" s="14">
        <v>0</v>
      </c>
      <c r="AO173" s="15">
        <v>0</v>
      </c>
    </row>
    <row r="174" spans="1:41" ht="17.5">
      <c r="A174" s="18">
        <v>520259</v>
      </c>
      <c r="B174" s="348">
        <v>167</v>
      </c>
      <c r="C174" s="19" t="s">
        <v>214</v>
      </c>
      <c r="D174" s="12">
        <v>0</v>
      </c>
      <c r="E174" s="351">
        <v>0</v>
      </c>
      <c r="F174" s="350">
        <v>0</v>
      </c>
      <c r="G174" s="350">
        <v>0</v>
      </c>
      <c r="H174" s="350">
        <v>0</v>
      </c>
      <c r="I174" s="350">
        <v>0</v>
      </c>
      <c r="J174" s="350">
        <v>0</v>
      </c>
      <c r="K174" s="350">
        <v>0</v>
      </c>
      <c r="L174" s="15">
        <v>0</v>
      </c>
      <c r="M174" s="14">
        <v>0</v>
      </c>
      <c r="N174" s="350">
        <v>0</v>
      </c>
      <c r="O174" s="350">
        <v>0</v>
      </c>
      <c r="P174" s="350">
        <v>0</v>
      </c>
      <c r="Q174" s="350">
        <v>0</v>
      </c>
      <c r="R174" s="350">
        <v>0</v>
      </c>
      <c r="S174" s="350">
        <v>0</v>
      </c>
      <c r="T174" s="350">
        <v>0</v>
      </c>
      <c r="U174" s="350">
        <v>0</v>
      </c>
      <c r="V174" s="350">
        <v>0</v>
      </c>
      <c r="W174" s="350">
        <v>0</v>
      </c>
      <c r="X174" s="350">
        <v>0</v>
      </c>
      <c r="Y174" s="15">
        <v>0</v>
      </c>
      <c r="Z174" s="12">
        <v>0</v>
      </c>
      <c r="AA174" s="351">
        <v>0</v>
      </c>
      <c r="AB174" s="350">
        <v>0</v>
      </c>
      <c r="AC174" s="350">
        <v>0</v>
      </c>
      <c r="AD174" s="15">
        <v>0</v>
      </c>
      <c r="AE174" s="16">
        <v>0</v>
      </c>
      <c r="AF174" s="350">
        <v>0</v>
      </c>
      <c r="AG174" s="350">
        <v>0</v>
      </c>
      <c r="AH174" s="345">
        <v>0</v>
      </c>
      <c r="AI174" s="17">
        <v>0</v>
      </c>
      <c r="AJ174" s="12">
        <v>0</v>
      </c>
      <c r="AK174" s="351">
        <v>0</v>
      </c>
      <c r="AL174" s="350">
        <v>0</v>
      </c>
      <c r="AM174" s="162">
        <v>0</v>
      </c>
      <c r="AN174" s="14">
        <v>0</v>
      </c>
      <c r="AO174" s="15">
        <v>0</v>
      </c>
    </row>
    <row r="175" spans="1:41" ht="17.5">
      <c r="A175" s="18">
        <v>520392</v>
      </c>
      <c r="B175" s="348">
        <v>168</v>
      </c>
      <c r="C175" s="19" t="s">
        <v>215</v>
      </c>
      <c r="D175" s="12">
        <v>143</v>
      </c>
      <c r="E175" s="351">
        <v>27</v>
      </c>
      <c r="F175" s="350">
        <v>0</v>
      </c>
      <c r="G175" s="350">
        <v>0</v>
      </c>
      <c r="H175" s="350">
        <v>0</v>
      </c>
      <c r="I175" s="350">
        <v>0</v>
      </c>
      <c r="J175" s="350">
        <v>0</v>
      </c>
      <c r="K175" s="350">
        <v>0</v>
      </c>
      <c r="L175" s="15">
        <v>116</v>
      </c>
      <c r="M175" s="14">
        <v>120</v>
      </c>
      <c r="N175" s="350">
        <v>37</v>
      </c>
      <c r="O175" s="350">
        <v>0</v>
      </c>
      <c r="P175" s="350">
        <v>0</v>
      </c>
      <c r="Q175" s="350">
        <v>167</v>
      </c>
      <c r="R175" s="350">
        <v>0</v>
      </c>
      <c r="S175" s="350">
        <v>0</v>
      </c>
      <c r="T175" s="350">
        <v>0</v>
      </c>
      <c r="U175" s="350">
        <v>0</v>
      </c>
      <c r="V175" s="350">
        <v>0</v>
      </c>
      <c r="W175" s="350">
        <v>0</v>
      </c>
      <c r="X175" s="350">
        <v>0</v>
      </c>
      <c r="Y175" s="15">
        <v>83</v>
      </c>
      <c r="Z175" s="12">
        <v>1</v>
      </c>
      <c r="AA175" s="351">
        <v>0</v>
      </c>
      <c r="AB175" s="350">
        <v>1</v>
      </c>
      <c r="AC175" s="350">
        <v>0</v>
      </c>
      <c r="AD175" s="15">
        <v>0</v>
      </c>
      <c r="AE175" s="16">
        <v>0</v>
      </c>
      <c r="AF175" s="350">
        <v>0</v>
      </c>
      <c r="AG175" s="350">
        <v>0</v>
      </c>
      <c r="AH175" s="345">
        <v>0</v>
      </c>
      <c r="AI175" s="17">
        <v>0</v>
      </c>
      <c r="AJ175" s="12">
        <v>0</v>
      </c>
      <c r="AK175" s="351">
        <v>0</v>
      </c>
      <c r="AL175" s="350">
        <v>0</v>
      </c>
      <c r="AM175" s="162">
        <v>0</v>
      </c>
      <c r="AN175" s="14">
        <v>0</v>
      </c>
      <c r="AO175" s="15">
        <v>0</v>
      </c>
    </row>
    <row r="176" spans="1:41" ht="28">
      <c r="A176" s="18">
        <v>520405</v>
      </c>
      <c r="B176" s="348">
        <v>169</v>
      </c>
      <c r="C176" s="19" t="s">
        <v>216</v>
      </c>
      <c r="D176" s="12">
        <v>43</v>
      </c>
      <c r="E176" s="351">
        <v>0</v>
      </c>
      <c r="F176" s="350">
        <v>0</v>
      </c>
      <c r="G176" s="350">
        <v>0</v>
      </c>
      <c r="H176" s="350">
        <v>0</v>
      </c>
      <c r="I176" s="350">
        <v>0</v>
      </c>
      <c r="J176" s="350">
        <v>0</v>
      </c>
      <c r="K176" s="350">
        <v>0</v>
      </c>
      <c r="L176" s="15">
        <v>43</v>
      </c>
      <c r="M176" s="14">
        <v>14</v>
      </c>
      <c r="N176" s="350">
        <v>0</v>
      </c>
      <c r="O176" s="350">
        <v>0</v>
      </c>
      <c r="P176" s="350">
        <v>0</v>
      </c>
      <c r="Q176" s="350">
        <v>0</v>
      </c>
      <c r="R176" s="350">
        <v>0</v>
      </c>
      <c r="S176" s="350">
        <v>0</v>
      </c>
      <c r="T176" s="350">
        <v>0</v>
      </c>
      <c r="U176" s="350">
        <v>0</v>
      </c>
      <c r="V176" s="350">
        <v>0</v>
      </c>
      <c r="W176" s="350">
        <v>0</v>
      </c>
      <c r="X176" s="350">
        <v>0</v>
      </c>
      <c r="Y176" s="15">
        <v>14</v>
      </c>
      <c r="Z176" s="12">
        <v>1</v>
      </c>
      <c r="AA176" s="351">
        <v>0</v>
      </c>
      <c r="AB176" s="350">
        <v>1</v>
      </c>
      <c r="AC176" s="350">
        <v>0</v>
      </c>
      <c r="AD176" s="15">
        <v>0</v>
      </c>
      <c r="AE176" s="16">
        <v>0</v>
      </c>
      <c r="AF176" s="350">
        <v>0</v>
      </c>
      <c r="AG176" s="350">
        <v>0</v>
      </c>
      <c r="AH176" s="345">
        <v>0</v>
      </c>
      <c r="AI176" s="17">
        <v>0</v>
      </c>
      <c r="AJ176" s="12">
        <v>0</v>
      </c>
      <c r="AK176" s="351">
        <v>0</v>
      </c>
      <c r="AL176" s="350">
        <v>0</v>
      </c>
      <c r="AM176" s="162">
        <v>0</v>
      </c>
      <c r="AN176" s="14">
        <v>0</v>
      </c>
      <c r="AO176" s="15">
        <v>0</v>
      </c>
    </row>
    <row r="177" spans="1:41" ht="17.5">
      <c r="A177" s="18">
        <v>520287</v>
      </c>
      <c r="B177" s="348">
        <v>170</v>
      </c>
      <c r="C177" s="19" t="s">
        <v>217</v>
      </c>
      <c r="D177" s="12">
        <v>2</v>
      </c>
      <c r="E177" s="351">
        <v>0</v>
      </c>
      <c r="F177" s="350">
        <v>0</v>
      </c>
      <c r="G177" s="350">
        <v>0</v>
      </c>
      <c r="H177" s="350">
        <v>0</v>
      </c>
      <c r="I177" s="350">
        <v>0</v>
      </c>
      <c r="J177" s="350">
        <v>0</v>
      </c>
      <c r="K177" s="350">
        <v>0</v>
      </c>
      <c r="L177" s="15">
        <v>2</v>
      </c>
      <c r="M177" s="14">
        <v>2</v>
      </c>
      <c r="N177" s="350">
        <v>0</v>
      </c>
      <c r="O177" s="350">
        <v>0</v>
      </c>
      <c r="P177" s="350">
        <v>0</v>
      </c>
      <c r="Q177" s="350">
        <v>0</v>
      </c>
      <c r="R177" s="350">
        <v>0</v>
      </c>
      <c r="S177" s="350">
        <v>0</v>
      </c>
      <c r="T177" s="350">
        <v>0</v>
      </c>
      <c r="U177" s="350">
        <v>0</v>
      </c>
      <c r="V177" s="350">
        <v>0</v>
      </c>
      <c r="W177" s="350">
        <v>0</v>
      </c>
      <c r="X177" s="350">
        <v>0</v>
      </c>
      <c r="Y177" s="15">
        <v>2</v>
      </c>
      <c r="Z177" s="12">
        <v>3</v>
      </c>
      <c r="AA177" s="351">
        <v>0</v>
      </c>
      <c r="AB177" s="350">
        <v>3</v>
      </c>
      <c r="AC177" s="350">
        <v>0</v>
      </c>
      <c r="AD177" s="15">
        <v>0</v>
      </c>
      <c r="AE177" s="16">
        <v>0</v>
      </c>
      <c r="AF177" s="350">
        <v>0</v>
      </c>
      <c r="AG177" s="350">
        <v>0</v>
      </c>
      <c r="AH177" s="345">
        <v>0</v>
      </c>
      <c r="AI177" s="17">
        <v>0</v>
      </c>
      <c r="AJ177" s="12">
        <v>0</v>
      </c>
      <c r="AK177" s="351">
        <v>0</v>
      </c>
      <c r="AL177" s="350">
        <v>0</v>
      </c>
      <c r="AM177" s="162">
        <v>0</v>
      </c>
      <c r="AN177" s="14">
        <v>0</v>
      </c>
      <c r="AO177" s="15">
        <v>0</v>
      </c>
    </row>
    <row r="178" spans="1:41" ht="17.5">
      <c r="A178" s="18">
        <v>520246</v>
      </c>
      <c r="B178" s="348">
        <v>171</v>
      </c>
      <c r="C178" s="19" t="s">
        <v>218</v>
      </c>
      <c r="D178" s="12">
        <v>35</v>
      </c>
      <c r="E178" s="351">
        <v>0</v>
      </c>
      <c r="F178" s="350">
        <v>0</v>
      </c>
      <c r="G178" s="350">
        <v>0</v>
      </c>
      <c r="H178" s="350">
        <v>0</v>
      </c>
      <c r="I178" s="350">
        <v>0</v>
      </c>
      <c r="J178" s="350">
        <v>0</v>
      </c>
      <c r="K178" s="350">
        <v>0</v>
      </c>
      <c r="L178" s="15">
        <v>35</v>
      </c>
      <c r="M178" s="14">
        <v>47</v>
      </c>
      <c r="N178" s="350">
        <v>0</v>
      </c>
      <c r="O178" s="350">
        <v>0</v>
      </c>
      <c r="P178" s="350">
        <v>0</v>
      </c>
      <c r="Q178" s="350">
        <v>0</v>
      </c>
      <c r="R178" s="350">
        <v>0</v>
      </c>
      <c r="S178" s="350">
        <v>0</v>
      </c>
      <c r="T178" s="350">
        <v>0</v>
      </c>
      <c r="U178" s="350">
        <v>0</v>
      </c>
      <c r="V178" s="350">
        <v>0</v>
      </c>
      <c r="W178" s="350">
        <v>0</v>
      </c>
      <c r="X178" s="350">
        <v>0</v>
      </c>
      <c r="Y178" s="15">
        <v>47</v>
      </c>
      <c r="Z178" s="12">
        <v>2</v>
      </c>
      <c r="AA178" s="351">
        <v>0</v>
      </c>
      <c r="AB178" s="350">
        <v>2</v>
      </c>
      <c r="AC178" s="350">
        <v>0</v>
      </c>
      <c r="AD178" s="15">
        <v>0</v>
      </c>
      <c r="AE178" s="16">
        <v>0</v>
      </c>
      <c r="AF178" s="350">
        <v>0</v>
      </c>
      <c r="AG178" s="350">
        <v>0</v>
      </c>
      <c r="AH178" s="345">
        <v>0</v>
      </c>
      <c r="AI178" s="17">
        <v>0</v>
      </c>
      <c r="AJ178" s="12">
        <v>0</v>
      </c>
      <c r="AK178" s="351">
        <v>0</v>
      </c>
      <c r="AL178" s="350">
        <v>0</v>
      </c>
      <c r="AM178" s="162">
        <v>0</v>
      </c>
      <c r="AN178" s="14">
        <v>0</v>
      </c>
      <c r="AO178" s="15">
        <v>0</v>
      </c>
    </row>
    <row r="179" spans="1:41" ht="17.5">
      <c r="A179" s="18">
        <v>520285</v>
      </c>
      <c r="B179" s="348">
        <v>172</v>
      </c>
      <c r="C179" s="19" t="s">
        <v>219</v>
      </c>
      <c r="D179" s="12">
        <v>4</v>
      </c>
      <c r="E179" s="351">
        <v>4</v>
      </c>
      <c r="F179" s="350">
        <v>0</v>
      </c>
      <c r="G179" s="350">
        <v>0</v>
      </c>
      <c r="H179" s="350">
        <v>0</v>
      </c>
      <c r="I179" s="350">
        <v>0</v>
      </c>
      <c r="J179" s="350">
        <v>0</v>
      </c>
      <c r="K179" s="350">
        <v>0</v>
      </c>
      <c r="L179" s="15">
        <v>0</v>
      </c>
      <c r="M179" s="14">
        <v>14</v>
      </c>
      <c r="N179" s="350">
        <v>14</v>
      </c>
      <c r="O179" s="350">
        <v>0</v>
      </c>
      <c r="P179" s="350">
        <v>0</v>
      </c>
      <c r="Q179" s="350">
        <v>0</v>
      </c>
      <c r="R179" s="350">
        <v>0</v>
      </c>
      <c r="S179" s="350">
        <v>0</v>
      </c>
      <c r="T179" s="350">
        <v>0</v>
      </c>
      <c r="U179" s="350">
        <v>0</v>
      </c>
      <c r="V179" s="350">
        <v>0</v>
      </c>
      <c r="W179" s="350">
        <v>0</v>
      </c>
      <c r="X179" s="350">
        <v>0</v>
      </c>
      <c r="Y179" s="15">
        <v>0</v>
      </c>
      <c r="Z179" s="12">
        <v>1</v>
      </c>
      <c r="AA179" s="351">
        <v>1</v>
      </c>
      <c r="AB179" s="350">
        <v>0</v>
      </c>
      <c r="AC179" s="350">
        <v>0</v>
      </c>
      <c r="AD179" s="15">
        <v>0</v>
      </c>
      <c r="AE179" s="16">
        <v>0</v>
      </c>
      <c r="AF179" s="350">
        <v>0</v>
      </c>
      <c r="AG179" s="350">
        <v>0</v>
      </c>
      <c r="AH179" s="345">
        <v>0</v>
      </c>
      <c r="AI179" s="17">
        <v>0</v>
      </c>
      <c r="AJ179" s="12">
        <v>0</v>
      </c>
      <c r="AK179" s="351">
        <v>0</v>
      </c>
      <c r="AL179" s="350">
        <v>0</v>
      </c>
      <c r="AM179" s="162">
        <v>0</v>
      </c>
      <c r="AN179" s="14">
        <v>0</v>
      </c>
      <c r="AO179" s="15">
        <v>0</v>
      </c>
    </row>
    <row r="180" spans="1:41" ht="17.5">
      <c r="A180" s="18">
        <v>520263</v>
      </c>
      <c r="B180" s="348">
        <v>173</v>
      </c>
      <c r="C180" s="19" t="s">
        <v>220</v>
      </c>
      <c r="D180" s="12">
        <v>0</v>
      </c>
      <c r="E180" s="351">
        <v>0</v>
      </c>
      <c r="F180" s="350">
        <v>0</v>
      </c>
      <c r="G180" s="350">
        <v>0</v>
      </c>
      <c r="H180" s="350">
        <v>0</v>
      </c>
      <c r="I180" s="350">
        <v>0</v>
      </c>
      <c r="J180" s="350">
        <v>0</v>
      </c>
      <c r="K180" s="350">
        <v>0</v>
      </c>
      <c r="L180" s="15">
        <v>0</v>
      </c>
      <c r="M180" s="14">
        <v>0</v>
      </c>
      <c r="N180" s="350">
        <v>0</v>
      </c>
      <c r="O180" s="350">
        <v>0</v>
      </c>
      <c r="P180" s="350">
        <v>0</v>
      </c>
      <c r="Q180" s="350">
        <v>0</v>
      </c>
      <c r="R180" s="350">
        <v>0</v>
      </c>
      <c r="S180" s="350">
        <v>0</v>
      </c>
      <c r="T180" s="350">
        <v>0</v>
      </c>
      <c r="U180" s="350">
        <v>0</v>
      </c>
      <c r="V180" s="350">
        <v>0</v>
      </c>
      <c r="W180" s="350">
        <v>0</v>
      </c>
      <c r="X180" s="350">
        <v>0</v>
      </c>
      <c r="Y180" s="15">
        <v>0</v>
      </c>
      <c r="Z180" s="12">
        <v>0</v>
      </c>
      <c r="AA180" s="351">
        <v>0</v>
      </c>
      <c r="AB180" s="350">
        <v>0</v>
      </c>
      <c r="AC180" s="350">
        <v>0</v>
      </c>
      <c r="AD180" s="15">
        <v>0</v>
      </c>
      <c r="AE180" s="16">
        <v>0</v>
      </c>
      <c r="AF180" s="350">
        <v>0</v>
      </c>
      <c r="AG180" s="350">
        <v>0</v>
      </c>
      <c r="AH180" s="345">
        <v>0</v>
      </c>
      <c r="AI180" s="17">
        <v>0</v>
      </c>
      <c r="AJ180" s="12">
        <v>0</v>
      </c>
      <c r="AK180" s="351">
        <v>0</v>
      </c>
      <c r="AL180" s="350">
        <v>0</v>
      </c>
      <c r="AM180" s="162">
        <v>0</v>
      </c>
      <c r="AN180" s="14">
        <v>140</v>
      </c>
      <c r="AO180" s="15">
        <v>0</v>
      </c>
    </row>
    <row r="181" spans="1:41" ht="17.5">
      <c r="A181" s="18">
        <v>520252</v>
      </c>
      <c r="B181" s="348">
        <v>174</v>
      </c>
      <c r="C181" s="19" t="s">
        <v>221</v>
      </c>
      <c r="D181" s="12">
        <v>1</v>
      </c>
      <c r="E181" s="351">
        <v>1</v>
      </c>
      <c r="F181" s="350">
        <v>0</v>
      </c>
      <c r="G181" s="350">
        <v>0</v>
      </c>
      <c r="H181" s="350">
        <v>0</v>
      </c>
      <c r="I181" s="350">
        <v>0</v>
      </c>
      <c r="J181" s="350">
        <v>0</v>
      </c>
      <c r="K181" s="350">
        <v>0</v>
      </c>
      <c r="L181" s="15">
        <v>0</v>
      </c>
      <c r="M181" s="14">
        <v>1</v>
      </c>
      <c r="N181" s="350">
        <v>1</v>
      </c>
      <c r="O181" s="350">
        <v>0</v>
      </c>
      <c r="P181" s="350">
        <v>0</v>
      </c>
      <c r="Q181" s="350">
        <v>0</v>
      </c>
      <c r="R181" s="350">
        <v>0</v>
      </c>
      <c r="S181" s="350">
        <v>0</v>
      </c>
      <c r="T181" s="350">
        <v>0</v>
      </c>
      <c r="U181" s="350">
        <v>0</v>
      </c>
      <c r="V181" s="350">
        <v>0</v>
      </c>
      <c r="W181" s="350">
        <v>0</v>
      </c>
      <c r="X181" s="350">
        <v>0</v>
      </c>
      <c r="Y181" s="15">
        <v>0</v>
      </c>
      <c r="Z181" s="12">
        <v>0</v>
      </c>
      <c r="AA181" s="351">
        <v>0</v>
      </c>
      <c r="AB181" s="350">
        <v>0</v>
      </c>
      <c r="AC181" s="350">
        <v>0</v>
      </c>
      <c r="AD181" s="15">
        <v>0</v>
      </c>
      <c r="AE181" s="16">
        <v>0</v>
      </c>
      <c r="AF181" s="350">
        <v>0</v>
      </c>
      <c r="AG181" s="350">
        <v>0</v>
      </c>
      <c r="AH181" s="345">
        <v>0</v>
      </c>
      <c r="AI181" s="17">
        <v>0</v>
      </c>
      <c r="AJ181" s="12">
        <v>0</v>
      </c>
      <c r="AK181" s="351">
        <v>0</v>
      </c>
      <c r="AL181" s="350">
        <v>0</v>
      </c>
      <c r="AM181" s="162">
        <v>0</v>
      </c>
      <c r="AN181" s="14">
        <v>0</v>
      </c>
      <c r="AO181" s="15">
        <v>0</v>
      </c>
    </row>
    <row r="182" spans="1:41" ht="17.5">
      <c r="A182" s="18">
        <v>520404</v>
      </c>
      <c r="B182" s="348">
        <v>175</v>
      </c>
      <c r="C182" s="19" t="s">
        <v>222</v>
      </c>
      <c r="D182" s="12">
        <v>0</v>
      </c>
      <c r="E182" s="351">
        <v>0</v>
      </c>
      <c r="F182" s="350">
        <v>0</v>
      </c>
      <c r="G182" s="350">
        <v>0</v>
      </c>
      <c r="H182" s="350">
        <v>0</v>
      </c>
      <c r="I182" s="350">
        <v>0</v>
      </c>
      <c r="J182" s="350">
        <v>0</v>
      </c>
      <c r="K182" s="350">
        <v>0</v>
      </c>
      <c r="L182" s="15">
        <v>0</v>
      </c>
      <c r="M182" s="14">
        <v>0</v>
      </c>
      <c r="N182" s="350">
        <v>0</v>
      </c>
      <c r="O182" s="350">
        <v>0</v>
      </c>
      <c r="P182" s="350">
        <v>0</v>
      </c>
      <c r="Q182" s="350">
        <v>0</v>
      </c>
      <c r="R182" s="350">
        <v>0</v>
      </c>
      <c r="S182" s="350">
        <v>0</v>
      </c>
      <c r="T182" s="350">
        <v>0</v>
      </c>
      <c r="U182" s="350">
        <v>0</v>
      </c>
      <c r="V182" s="350">
        <v>0</v>
      </c>
      <c r="W182" s="350">
        <v>0</v>
      </c>
      <c r="X182" s="350">
        <v>0</v>
      </c>
      <c r="Y182" s="15">
        <v>0</v>
      </c>
      <c r="Z182" s="12">
        <v>0</v>
      </c>
      <c r="AA182" s="351">
        <v>0</v>
      </c>
      <c r="AB182" s="350">
        <v>0</v>
      </c>
      <c r="AC182" s="350">
        <v>0</v>
      </c>
      <c r="AD182" s="15">
        <v>0</v>
      </c>
      <c r="AE182" s="16">
        <v>1</v>
      </c>
      <c r="AF182" s="350">
        <v>0</v>
      </c>
      <c r="AG182" s="350">
        <v>0</v>
      </c>
      <c r="AH182" s="345">
        <v>0</v>
      </c>
      <c r="AI182" s="17">
        <v>1</v>
      </c>
      <c r="AJ182" s="12">
        <v>0</v>
      </c>
      <c r="AK182" s="351">
        <v>0</v>
      </c>
      <c r="AL182" s="350">
        <v>0</v>
      </c>
      <c r="AM182" s="162">
        <v>0</v>
      </c>
      <c r="AN182" s="14">
        <v>0</v>
      </c>
      <c r="AO182" s="15">
        <v>0</v>
      </c>
    </row>
    <row r="183" spans="1:41" ht="17.5">
      <c r="A183" s="18">
        <v>520317</v>
      </c>
      <c r="B183" s="348">
        <v>176</v>
      </c>
      <c r="C183" s="19" t="s">
        <v>223</v>
      </c>
      <c r="D183" s="12">
        <v>0</v>
      </c>
      <c r="E183" s="351">
        <v>0</v>
      </c>
      <c r="F183" s="350">
        <v>0</v>
      </c>
      <c r="G183" s="350">
        <v>0</v>
      </c>
      <c r="H183" s="350">
        <v>0</v>
      </c>
      <c r="I183" s="350">
        <v>0</v>
      </c>
      <c r="J183" s="350">
        <v>0</v>
      </c>
      <c r="K183" s="350">
        <v>0</v>
      </c>
      <c r="L183" s="15">
        <v>0</v>
      </c>
      <c r="M183" s="14">
        <v>0</v>
      </c>
      <c r="N183" s="350">
        <v>0</v>
      </c>
      <c r="O183" s="350">
        <v>0</v>
      </c>
      <c r="P183" s="350">
        <v>0</v>
      </c>
      <c r="Q183" s="350">
        <v>73</v>
      </c>
      <c r="R183" s="350">
        <v>0</v>
      </c>
      <c r="S183" s="350">
        <v>0</v>
      </c>
      <c r="T183" s="350">
        <v>0</v>
      </c>
      <c r="U183" s="350">
        <v>0</v>
      </c>
      <c r="V183" s="350">
        <v>0</v>
      </c>
      <c r="W183" s="350">
        <v>0</v>
      </c>
      <c r="X183" s="350">
        <v>0</v>
      </c>
      <c r="Y183" s="15">
        <v>0</v>
      </c>
      <c r="Z183" s="12">
        <v>0</v>
      </c>
      <c r="AA183" s="351">
        <v>0</v>
      </c>
      <c r="AB183" s="350">
        <v>0</v>
      </c>
      <c r="AC183" s="350">
        <v>0</v>
      </c>
      <c r="AD183" s="15">
        <v>0</v>
      </c>
      <c r="AE183" s="16">
        <v>0</v>
      </c>
      <c r="AF183" s="350">
        <v>0</v>
      </c>
      <c r="AG183" s="350">
        <v>0</v>
      </c>
      <c r="AH183" s="345">
        <v>0</v>
      </c>
      <c r="AI183" s="17">
        <v>0</v>
      </c>
      <c r="AJ183" s="12">
        <v>3</v>
      </c>
      <c r="AK183" s="351">
        <v>3</v>
      </c>
      <c r="AL183" s="350">
        <v>0</v>
      </c>
      <c r="AM183" s="162">
        <v>0</v>
      </c>
      <c r="AN183" s="14">
        <v>0</v>
      </c>
      <c r="AO183" s="15">
        <v>0</v>
      </c>
    </row>
    <row r="184" spans="1:41" ht="17.5">
      <c r="A184" s="18">
        <v>520312</v>
      </c>
      <c r="B184" s="348">
        <v>177</v>
      </c>
      <c r="C184" s="19" t="s">
        <v>224</v>
      </c>
      <c r="D184" s="12">
        <v>37</v>
      </c>
      <c r="E184" s="351">
        <v>0</v>
      </c>
      <c r="F184" s="350">
        <v>0</v>
      </c>
      <c r="G184" s="350">
        <v>0</v>
      </c>
      <c r="H184" s="350">
        <v>0</v>
      </c>
      <c r="I184" s="350">
        <v>0</v>
      </c>
      <c r="J184" s="350">
        <v>0</v>
      </c>
      <c r="K184" s="350">
        <v>0</v>
      </c>
      <c r="L184" s="15">
        <v>37</v>
      </c>
      <c r="M184" s="14">
        <v>47</v>
      </c>
      <c r="N184" s="350">
        <v>0</v>
      </c>
      <c r="O184" s="350">
        <v>0</v>
      </c>
      <c r="P184" s="350">
        <v>0</v>
      </c>
      <c r="Q184" s="350">
        <v>0</v>
      </c>
      <c r="R184" s="350">
        <v>0</v>
      </c>
      <c r="S184" s="350">
        <v>0</v>
      </c>
      <c r="T184" s="350">
        <v>0</v>
      </c>
      <c r="U184" s="350">
        <v>0</v>
      </c>
      <c r="V184" s="350">
        <v>0</v>
      </c>
      <c r="W184" s="350">
        <v>0</v>
      </c>
      <c r="X184" s="350">
        <v>0</v>
      </c>
      <c r="Y184" s="15">
        <v>47</v>
      </c>
      <c r="Z184" s="12">
        <v>1</v>
      </c>
      <c r="AA184" s="351">
        <v>0</v>
      </c>
      <c r="AB184" s="350">
        <v>1</v>
      </c>
      <c r="AC184" s="350">
        <v>0</v>
      </c>
      <c r="AD184" s="15">
        <v>0</v>
      </c>
      <c r="AE184" s="16">
        <v>0</v>
      </c>
      <c r="AF184" s="350">
        <v>0</v>
      </c>
      <c r="AG184" s="350">
        <v>0</v>
      </c>
      <c r="AH184" s="345">
        <v>0</v>
      </c>
      <c r="AI184" s="17">
        <v>0</v>
      </c>
      <c r="AJ184" s="12">
        <v>0</v>
      </c>
      <c r="AK184" s="351">
        <v>0</v>
      </c>
      <c r="AL184" s="350">
        <v>0</v>
      </c>
      <c r="AM184" s="162">
        <v>0</v>
      </c>
      <c r="AN184" s="14">
        <v>0</v>
      </c>
      <c r="AO184" s="15">
        <v>0</v>
      </c>
    </row>
    <row r="185" spans="1:41" ht="17.5">
      <c r="A185" s="18">
        <v>520365</v>
      </c>
      <c r="B185" s="348">
        <v>178</v>
      </c>
      <c r="C185" s="19" t="s">
        <v>225</v>
      </c>
      <c r="D185" s="12">
        <v>30</v>
      </c>
      <c r="E185" s="351">
        <v>30</v>
      </c>
      <c r="F185" s="350">
        <v>0</v>
      </c>
      <c r="G185" s="350">
        <v>0</v>
      </c>
      <c r="H185" s="350">
        <v>0</v>
      </c>
      <c r="I185" s="350">
        <v>0</v>
      </c>
      <c r="J185" s="350">
        <v>0</v>
      </c>
      <c r="K185" s="350">
        <v>0</v>
      </c>
      <c r="L185" s="15">
        <v>0</v>
      </c>
      <c r="M185" s="14">
        <v>16</v>
      </c>
      <c r="N185" s="350">
        <v>16</v>
      </c>
      <c r="O185" s="350">
        <v>0</v>
      </c>
      <c r="P185" s="350">
        <v>0</v>
      </c>
      <c r="Q185" s="350">
        <v>0</v>
      </c>
      <c r="R185" s="350">
        <v>0</v>
      </c>
      <c r="S185" s="350">
        <v>0</v>
      </c>
      <c r="T185" s="350">
        <v>0</v>
      </c>
      <c r="U185" s="350">
        <v>0</v>
      </c>
      <c r="V185" s="350">
        <v>0</v>
      </c>
      <c r="W185" s="350">
        <v>0</v>
      </c>
      <c r="X185" s="350">
        <v>0</v>
      </c>
      <c r="Y185" s="15">
        <v>0</v>
      </c>
      <c r="Z185" s="12">
        <v>0</v>
      </c>
      <c r="AA185" s="351">
        <v>0</v>
      </c>
      <c r="AB185" s="350">
        <v>0</v>
      </c>
      <c r="AC185" s="350">
        <v>0</v>
      </c>
      <c r="AD185" s="15">
        <v>0</v>
      </c>
      <c r="AE185" s="16">
        <v>0</v>
      </c>
      <c r="AF185" s="350">
        <v>0</v>
      </c>
      <c r="AG185" s="350">
        <v>0</v>
      </c>
      <c r="AH185" s="345">
        <v>0</v>
      </c>
      <c r="AI185" s="17">
        <v>0</v>
      </c>
      <c r="AJ185" s="12">
        <v>0</v>
      </c>
      <c r="AK185" s="351">
        <v>0</v>
      </c>
      <c r="AL185" s="350">
        <v>0</v>
      </c>
      <c r="AM185" s="162">
        <v>0</v>
      </c>
      <c r="AN185" s="14">
        <v>0</v>
      </c>
      <c r="AO185" s="15">
        <v>0</v>
      </c>
    </row>
    <row r="186" spans="1:41" ht="17.5">
      <c r="A186" s="18">
        <v>520354</v>
      </c>
      <c r="B186" s="348">
        <v>179</v>
      </c>
      <c r="C186" s="19" t="s">
        <v>226</v>
      </c>
      <c r="D186" s="12">
        <v>0</v>
      </c>
      <c r="E186" s="351">
        <v>0</v>
      </c>
      <c r="F186" s="350">
        <v>0</v>
      </c>
      <c r="G186" s="350">
        <v>0</v>
      </c>
      <c r="H186" s="350">
        <v>0</v>
      </c>
      <c r="I186" s="350">
        <v>0</v>
      </c>
      <c r="J186" s="350">
        <v>0</v>
      </c>
      <c r="K186" s="350">
        <v>0</v>
      </c>
      <c r="L186" s="15">
        <v>0</v>
      </c>
      <c r="M186" s="14">
        <v>47</v>
      </c>
      <c r="N186" s="350">
        <v>0</v>
      </c>
      <c r="O186" s="350">
        <v>0</v>
      </c>
      <c r="P186" s="350">
        <v>0</v>
      </c>
      <c r="Q186" s="350">
        <v>0</v>
      </c>
      <c r="R186" s="350">
        <v>0</v>
      </c>
      <c r="S186" s="350">
        <v>0</v>
      </c>
      <c r="T186" s="350">
        <v>0</v>
      </c>
      <c r="U186" s="350">
        <v>0</v>
      </c>
      <c r="V186" s="350">
        <v>0</v>
      </c>
      <c r="W186" s="350">
        <v>0</v>
      </c>
      <c r="X186" s="350">
        <v>47</v>
      </c>
      <c r="Y186" s="15">
        <v>0</v>
      </c>
      <c r="Z186" s="12">
        <v>0</v>
      </c>
      <c r="AA186" s="351">
        <v>0</v>
      </c>
      <c r="AB186" s="350">
        <v>0</v>
      </c>
      <c r="AC186" s="350">
        <v>0</v>
      </c>
      <c r="AD186" s="15">
        <v>0</v>
      </c>
      <c r="AE186" s="16">
        <v>0</v>
      </c>
      <c r="AF186" s="350">
        <v>0</v>
      </c>
      <c r="AG186" s="350">
        <v>0</v>
      </c>
      <c r="AH186" s="345">
        <v>0</v>
      </c>
      <c r="AI186" s="17">
        <v>0</v>
      </c>
      <c r="AJ186" s="12">
        <v>0</v>
      </c>
      <c r="AK186" s="351">
        <v>0</v>
      </c>
      <c r="AL186" s="350">
        <v>0</v>
      </c>
      <c r="AM186" s="162">
        <v>0</v>
      </c>
      <c r="AN186" s="14">
        <v>0</v>
      </c>
      <c r="AO186" s="15">
        <v>0</v>
      </c>
    </row>
    <row r="187" spans="1:41" ht="17.5">
      <c r="A187" s="18">
        <v>520410</v>
      </c>
      <c r="B187" s="348">
        <v>180</v>
      </c>
      <c r="C187" s="19" t="s">
        <v>227</v>
      </c>
      <c r="D187" s="12">
        <v>0</v>
      </c>
      <c r="E187" s="351">
        <v>0</v>
      </c>
      <c r="F187" s="350">
        <v>0</v>
      </c>
      <c r="G187" s="350">
        <v>0</v>
      </c>
      <c r="H187" s="350">
        <v>0</v>
      </c>
      <c r="I187" s="350">
        <v>0</v>
      </c>
      <c r="J187" s="350">
        <v>0</v>
      </c>
      <c r="K187" s="350">
        <v>0</v>
      </c>
      <c r="L187" s="15">
        <v>0</v>
      </c>
      <c r="M187" s="14">
        <v>4</v>
      </c>
      <c r="N187" s="350">
        <v>0</v>
      </c>
      <c r="O187" s="350">
        <v>0</v>
      </c>
      <c r="P187" s="350">
        <v>0</v>
      </c>
      <c r="Q187" s="350">
        <v>0</v>
      </c>
      <c r="R187" s="350">
        <v>0</v>
      </c>
      <c r="S187" s="350">
        <v>0</v>
      </c>
      <c r="T187" s="350">
        <v>0</v>
      </c>
      <c r="U187" s="350">
        <v>0</v>
      </c>
      <c r="V187" s="350">
        <v>0</v>
      </c>
      <c r="W187" s="350">
        <v>0</v>
      </c>
      <c r="X187" s="350">
        <v>4</v>
      </c>
      <c r="Y187" s="15">
        <v>0</v>
      </c>
      <c r="Z187" s="12">
        <v>0</v>
      </c>
      <c r="AA187" s="351">
        <v>0</v>
      </c>
      <c r="AB187" s="350">
        <v>0</v>
      </c>
      <c r="AC187" s="350">
        <v>0</v>
      </c>
      <c r="AD187" s="15">
        <v>0</v>
      </c>
      <c r="AE187" s="16">
        <v>0</v>
      </c>
      <c r="AF187" s="350">
        <v>0</v>
      </c>
      <c r="AG187" s="350">
        <v>0</v>
      </c>
      <c r="AH187" s="345">
        <v>0</v>
      </c>
      <c r="AI187" s="17">
        <v>0</v>
      </c>
      <c r="AJ187" s="12">
        <v>0</v>
      </c>
      <c r="AK187" s="351">
        <v>0</v>
      </c>
      <c r="AL187" s="350">
        <v>0</v>
      </c>
      <c r="AM187" s="162">
        <v>0</v>
      </c>
      <c r="AN187" s="14">
        <v>0</v>
      </c>
      <c r="AO187" s="15">
        <v>0</v>
      </c>
    </row>
    <row r="188" spans="1:41" ht="17.5">
      <c r="A188" s="18">
        <v>520382</v>
      </c>
      <c r="B188" s="348">
        <v>181</v>
      </c>
      <c r="C188" s="19" t="s">
        <v>228</v>
      </c>
      <c r="D188" s="12">
        <v>0</v>
      </c>
      <c r="E188" s="351">
        <v>0</v>
      </c>
      <c r="F188" s="350">
        <v>0</v>
      </c>
      <c r="G188" s="350">
        <v>0</v>
      </c>
      <c r="H188" s="350">
        <v>0</v>
      </c>
      <c r="I188" s="350">
        <v>0</v>
      </c>
      <c r="J188" s="350">
        <v>0</v>
      </c>
      <c r="K188" s="350">
        <v>0</v>
      </c>
      <c r="L188" s="15">
        <v>0</v>
      </c>
      <c r="M188" s="14">
        <v>0</v>
      </c>
      <c r="N188" s="350">
        <v>0</v>
      </c>
      <c r="O188" s="350">
        <v>0</v>
      </c>
      <c r="P188" s="350">
        <v>0</v>
      </c>
      <c r="Q188" s="350">
        <v>0</v>
      </c>
      <c r="R188" s="350">
        <v>0</v>
      </c>
      <c r="S188" s="350">
        <v>0</v>
      </c>
      <c r="T188" s="350">
        <v>0</v>
      </c>
      <c r="U188" s="350">
        <v>0</v>
      </c>
      <c r="V188" s="350">
        <v>0</v>
      </c>
      <c r="W188" s="350">
        <v>0</v>
      </c>
      <c r="X188" s="350">
        <v>0</v>
      </c>
      <c r="Y188" s="15">
        <v>0</v>
      </c>
      <c r="Z188" s="12">
        <v>0</v>
      </c>
      <c r="AA188" s="351">
        <v>0</v>
      </c>
      <c r="AB188" s="350">
        <v>0</v>
      </c>
      <c r="AC188" s="350">
        <v>0</v>
      </c>
      <c r="AD188" s="15">
        <v>0</v>
      </c>
      <c r="AE188" s="16">
        <v>0</v>
      </c>
      <c r="AF188" s="350">
        <v>0</v>
      </c>
      <c r="AG188" s="350">
        <v>0</v>
      </c>
      <c r="AH188" s="345">
        <v>0</v>
      </c>
      <c r="AI188" s="17">
        <v>0</v>
      </c>
      <c r="AJ188" s="12">
        <v>12</v>
      </c>
      <c r="AK188" s="351">
        <v>0</v>
      </c>
      <c r="AL188" s="350">
        <v>0</v>
      </c>
      <c r="AM188" s="162">
        <v>12</v>
      </c>
      <c r="AN188" s="14">
        <v>0</v>
      </c>
      <c r="AO188" s="15">
        <v>0</v>
      </c>
    </row>
    <row r="189" spans="1:41" ht="17.5">
      <c r="A189" s="18">
        <v>520230</v>
      </c>
      <c r="B189" s="348">
        <v>182</v>
      </c>
      <c r="C189" s="19" t="s">
        <v>229</v>
      </c>
      <c r="D189" s="12">
        <v>420</v>
      </c>
      <c r="E189" s="351">
        <v>0</v>
      </c>
      <c r="F189" s="350">
        <v>0</v>
      </c>
      <c r="G189" s="350">
        <v>0</v>
      </c>
      <c r="H189" s="350">
        <v>0</v>
      </c>
      <c r="I189" s="350">
        <v>0</v>
      </c>
      <c r="J189" s="350">
        <v>0</v>
      </c>
      <c r="K189" s="350">
        <v>0</v>
      </c>
      <c r="L189" s="15">
        <v>420</v>
      </c>
      <c r="M189" s="14">
        <v>42</v>
      </c>
      <c r="N189" s="350">
        <v>0</v>
      </c>
      <c r="O189" s="350">
        <v>0</v>
      </c>
      <c r="P189" s="350">
        <v>0</v>
      </c>
      <c r="Q189" s="350">
        <v>0</v>
      </c>
      <c r="R189" s="350">
        <v>0</v>
      </c>
      <c r="S189" s="350">
        <v>0</v>
      </c>
      <c r="T189" s="350">
        <v>0</v>
      </c>
      <c r="U189" s="350">
        <v>0</v>
      </c>
      <c r="V189" s="350">
        <v>0</v>
      </c>
      <c r="W189" s="350">
        <v>0</v>
      </c>
      <c r="X189" s="350">
        <v>0</v>
      </c>
      <c r="Y189" s="15">
        <v>42</v>
      </c>
      <c r="Z189" s="12">
        <v>1</v>
      </c>
      <c r="AA189" s="351">
        <v>0</v>
      </c>
      <c r="AB189" s="350">
        <v>1</v>
      </c>
      <c r="AC189" s="350">
        <v>0</v>
      </c>
      <c r="AD189" s="15">
        <v>0</v>
      </c>
      <c r="AE189" s="16">
        <v>0</v>
      </c>
      <c r="AF189" s="350">
        <v>0</v>
      </c>
      <c r="AG189" s="350">
        <v>0</v>
      </c>
      <c r="AH189" s="345">
        <v>0</v>
      </c>
      <c r="AI189" s="17">
        <v>0</v>
      </c>
      <c r="AJ189" s="12">
        <v>0</v>
      </c>
      <c r="AK189" s="351">
        <v>0</v>
      </c>
      <c r="AL189" s="350">
        <v>0</v>
      </c>
      <c r="AM189" s="162">
        <v>0</v>
      </c>
      <c r="AN189" s="14">
        <v>0</v>
      </c>
      <c r="AO189" s="15">
        <v>0</v>
      </c>
    </row>
    <row r="190" spans="1:41" ht="28">
      <c r="A190" s="18">
        <v>520220</v>
      </c>
      <c r="B190" s="348">
        <v>183</v>
      </c>
      <c r="C190" s="19" t="s">
        <v>230</v>
      </c>
      <c r="D190" s="12">
        <v>0</v>
      </c>
      <c r="E190" s="351">
        <v>0</v>
      </c>
      <c r="F190" s="350">
        <v>0</v>
      </c>
      <c r="G190" s="350">
        <v>0</v>
      </c>
      <c r="H190" s="350">
        <v>0</v>
      </c>
      <c r="I190" s="350">
        <v>0</v>
      </c>
      <c r="J190" s="350">
        <v>0</v>
      </c>
      <c r="K190" s="350">
        <v>0</v>
      </c>
      <c r="L190" s="15">
        <v>0</v>
      </c>
      <c r="M190" s="14">
        <v>1</v>
      </c>
      <c r="N190" s="350">
        <v>0</v>
      </c>
      <c r="O190" s="350">
        <v>0</v>
      </c>
      <c r="P190" s="350">
        <v>0</v>
      </c>
      <c r="Q190" s="350">
        <v>0</v>
      </c>
      <c r="R190" s="350">
        <v>0</v>
      </c>
      <c r="S190" s="350">
        <v>0</v>
      </c>
      <c r="T190" s="350">
        <v>0</v>
      </c>
      <c r="U190" s="350">
        <v>0</v>
      </c>
      <c r="V190" s="350">
        <v>0</v>
      </c>
      <c r="W190" s="350">
        <v>0</v>
      </c>
      <c r="X190" s="350">
        <v>1</v>
      </c>
      <c r="Y190" s="15">
        <v>0</v>
      </c>
      <c r="Z190" s="12">
        <v>0</v>
      </c>
      <c r="AA190" s="351">
        <v>0</v>
      </c>
      <c r="AB190" s="350">
        <v>0</v>
      </c>
      <c r="AC190" s="350">
        <v>0</v>
      </c>
      <c r="AD190" s="15">
        <v>0</v>
      </c>
      <c r="AE190" s="16">
        <v>0</v>
      </c>
      <c r="AF190" s="350">
        <v>0</v>
      </c>
      <c r="AG190" s="350">
        <v>0</v>
      </c>
      <c r="AH190" s="345">
        <v>0</v>
      </c>
      <c r="AI190" s="17">
        <v>0</v>
      </c>
      <c r="AJ190" s="12">
        <v>0</v>
      </c>
      <c r="AK190" s="351">
        <v>0</v>
      </c>
      <c r="AL190" s="350">
        <v>0</v>
      </c>
      <c r="AM190" s="162">
        <v>0</v>
      </c>
      <c r="AN190" s="14">
        <v>0</v>
      </c>
      <c r="AO190" s="15">
        <v>0</v>
      </c>
    </row>
    <row r="191" spans="1:41" ht="17.5">
      <c r="A191" s="18">
        <v>520256</v>
      </c>
      <c r="B191" s="348">
        <v>184</v>
      </c>
      <c r="C191" s="19" t="s">
        <v>231</v>
      </c>
      <c r="D191" s="12">
        <v>14</v>
      </c>
      <c r="E191" s="351">
        <v>0</v>
      </c>
      <c r="F191" s="350">
        <v>0</v>
      </c>
      <c r="G191" s="350">
        <v>0</v>
      </c>
      <c r="H191" s="350">
        <v>0</v>
      </c>
      <c r="I191" s="350">
        <v>0</v>
      </c>
      <c r="J191" s="350">
        <v>0</v>
      </c>
      <c r="K191" s="350">
        <v>0</v>
      </c>
      <c r="L191" s="15">
        <v>14</v>
      </c>
      <c r="M191" s="14">
        <v>3</v>
      </c>
      <c r="N191" s="350">
        <v>0</v>
      </c>
      <c r="O191" s="350">
        <v>0</v>
      </c>
      <c r="P191" s="350">
        <v>0</v>
      </c>
      <c r="Q191" s="350">
        <v>0</v>
      </c>
      <c r="R191" s="350">
        <v>0</v>
      </c>
      <c r="S191" s="350">
        <v>0</v>
      </c>
      <c r="T191" s="350">
        <v>0</v>
      </c>
      <c r="U191" s="350">
        <v>0</v>
      </c>
      <c r="V191" s="350">
        <v>0</v>
      </c>
      <c r="W191" s="350">
        <v>0</v>
      </c>
      <c r="X191" s="350">
        <v>0</v>
      </c>
      <c r="Y191" s="15">
        <v>3</v>
      </c>
      <c r="Z191" s="12">
        <v>2</v>
      </c>
      <c r="AA191" s="351">
        <v>0</v>
      </c>
      <c r="AB191" s="350">
        <v>2</v>
      </c>
      <c r="AC191" s="350">
        <v>0</v>
      </c>
      <c r="AD191" s="15">
        <v>0</v>
      </c>
      <c r="AE191" s="16">
        <v>0</v>
      </c>
      <c r="AF191" s="350">
        <v>0</v>
      </c>
      <c r="AG191" s="350">
        <v>0</v>
      </c>
      <c r="AH191" s="345">
        <v>0</v>
      </c>
      <c r="AI191" s="17">
        <v>0</v>
      </c>
      <c r="AJ191" s="12">
        <v>0</v>
      </c>
      <c r="AK191" s="351">
        <v>0</v>
      </c>
      <c r="AL191" s="350">
        <v>0</v>
      </c>
      <c r="AM191" s="162">
        <v>0</v>
      </c>
      <c r="AN191" s="14">
        <v>0</v>
      </c>
      <c r="AO191" s="15">
        <v>0</v>
      </c>
    </row>
    <row r="192" spans="1:41" ht="28">
      <c r="A192" s="18">
        <v>520227</v>
      </c>
      <c r="B192" s="348">
        <v>185</v>
      </c>
      <c r="C192" s="19" t="s">
        <v>232</v>
      </c>
      <c r="D192" s="12">
        <v>2</v>
      </c>
      <c r="E192" s="351">
        <v>2</v>
      </c>
      <c r="F192" s="350">
        <v>0</v>
      </c>
      <c r="G192" s="350">
        <v>0</v>
      </c>
      <c r="H192" s="350">
        <v>0</v>
      </c>
      <c r="I192" s="350">
        <v>0</v>
      </c>
      <c r="J192" s="350">
        <v>0</v>
      </c>
      <c r="K192" s="350">
        <v>0</v>
      </c>
      <c r="L192" s="15">
        <v>0</v>
      </c>
      <c r="M192" s="14">
        <v>18</v>
      </c>
      <c r="N192" s="350">
        <v>18</v>
      </c>
      <c r="O192" s="350">
        <v>0</v>
      </c>
      <c r="P192" s="350">
        <v>1</v>
      </c>
      <c r="Q192" s="350">
        <v>0</v>
      </c>
      <c r="R192" s="350">
        <v>0</v>
      </c>
      <c r="S192" s="350">
        <v>0</v>
      </c>
      <c r="T192" s="350">
        <v>0</v>
      </c>
      <c r="U192" s="350">
        <v>0</v>
      </c>
      <c r="V192" s="350">
        <v>0</v>
      </c>
      <c r="W192" s="350">
        <v>0</v>
      </c>
      <c r="X192" s="350">
        <v>0</v>
      </c>
      <c r="Y192" s="15">
        <v>0</v>
      </c>
      <c r="Z192" s="12">
        <v>0</v>
      </c>
      <c r="AA192" s="351">
        <v>0</v>
      </c>
      <c r="AB192" s="350">
        <v>0</v>
      </c>
      <c r="AC192" s="350">
        <v>0</v>
      </c>
      <c r="AD192" s="15">
        <v>0</v>
      </c>
      <c r="AE192" s="16">
        <v>0</v>
      </c>
      <c r="AF192" s="350">
        <v>0</v>
      </c>
      <c r="AG192" s="350">
        <v>0</v>
      </c>
      <c r="AH192" s="345">
        <v>0</v>
      </c>
      <c r="AI192" s="17">
        <v>0</v>
      </c>
      <c r="AJ192" s="12">
        <v>0</v>
      </c>
      <c r="AK192" s="351">
        <v>0</v>
      </c>
      <c r="AL192" s="350">
        <v>0</v>
      </c>
      <c r="AM192" s="162">
        <v>0</v>
      </c>
      <c r="AN192" s="14">
        <v>0</v>
      </c>
      <c r="AO192" s="15">
        <v>0</v>
      </c>
    </row>
    <row r="193" spans="1:41" ht="17.5">
      <c r="A193" s="18">
        <v>520307</v>
      </c>
      <c r="B193" s="348">
        <v>186</v>
      </c>
      <c r="C193" s="19" t="s">
        <v>233</v>
      </c>
      <c r="D193" s="12">
        <v>50</v>
      </c>
      <c r="E193" s="351">
        <v>0</v>
      </c>
      <c r="F193" s="350">
        <v>0</v>
      </c>
      <c r="G193" s="350">
        <v>0</v>
      </c>
      <c r="H193" s="350">
        <v>0</v>
      </c>
      <c r="I193" s="350">
        <v>0</v>
      </c>
      <c r="J193" s="350">
        <v>0</v>
      </c>
      <c r="K193" s="350">
        <v>0</v>
      </c>
      <c r="L193" s="15">
        <v>50</v>
      </c>
      <c r="M193" s="14">
        <v>22</v>
      </c>
      <c r="N193" s="350">
        <v>0</v>
      </c>
      <c r="O193" s="350">
        <v>0</v>
      </c>
      <c r="P193" s="350">
        <v>0</v>
      </c>
      <c r="Q193" s="350">
        <v>0</v>
      </c>
      <c r="R193" s="350">
        <v>0</v>
      </c>
      <c r="S193" s="350">
        <v>0</v>
      </c>
      <c r="T193" s="350">
        <v>0</v>
      </c>
      <c r="U193" s="350">
        <v>0</v>
      </c>
      <c r="V193" s="350">
        <v>0</v>
      </c>
      <c r="W193" s="350">
        <v>0</v>
      </c>
      <c r="X193" s="350">
        <v>0</v>
      </c>
      <c r="Y193" s="15">
        <v>22</v>
      </c>
      <c r="Z193" s="12">
        <v>0</v>
      </c>
      <c r="AA193" s="351">
        <v>0</v>
      </c>
      <c r="AB193" s="350">
        <v>0</v>
      </c>
      <c r="AC193" s="350">
        <v>0</v>
      </c>
      <c r="AD193" s="15">
        <v>0</v>
      </c>
      <c r="AE193" s="16">
        <v>0</v>
      </c>
      <c r="AF193" s="350">
        <v>0</v>
      </c>
      <c r="AG193" s="350">
        <v>0</v>
      </c>
      <c r="AH193" s="345">
        <v>0</v>
      </c>
      <c r="AI193" s="17">
        <v>0</v>
      </c>
      <c r="AJ193" s="12">
        <v>0</v>
      </c>
      <c r="AK193" s="351">
        <v>0</v>
      </c>
      <c r="AL193" s="350">
        <v>0</v>
      </c>
      <c r="AM193" s="162">
        <v>0</v>
      </c>
      <c r="AN193" s="14">
        <v>0</v>
      </c>
      <c r="AO193" s="15">
        <v>0</v>
      </c>
    </row>
    <row r="194" spans="1:41" ht="17.5">
      <c r="A194" s="18">
        <v>520280</v>
      </c>
      <c r="B194" s="348">
        <v>187</v>
      </c>
      <c r="C194" s="19" t="s">
        <v>234</v>
      </c>
      <c r="D194" s="12">
        <v>49</v>
      </c>
      <c r="E194" s="351">
        <v>0</v>
      </c>
      <c r="F194" s="350">
        <v>0</v>
      </c>
      <c r="G194" s="350">
        <v>0</v>
      </c>
      <c r="H194" s="350">
        <v>0</v>
      </c>
      <c r="I194" s="350">
        <v>0</v>
      </c>
      <c r="J194" s="350">
        <v>0</v>
      </c>
      <c r="K194" s="350">
        <v>0</v>
      </c>
      <c r="L194" s="15">
        <v>49</v>
      </c>
      <c r="M194" s="14">
        <v>87</v>
      </c>
      <c r="N194" s="350">
        <v>0</v>
      </c>
      <c r="O194" s="350">
        <v>0</v>
      </c>
      <c r="P194" s="350">
        <v>0</v>
      </c>
      <c r="Q194" s="350">
        <v>0</v>
      </c>
      <c r="R194" s="350">
        <v>0</v>
      </c>
      <c r="S194" s="350">
        <v>0</v>
      </c>
      <c r="T194" s="350">
        <v>0</v>
      </c>
      <c r="U194" s="350">
        <v>0</v>
      </c>
      <c r="V194" s="350">
        <v>0</v>
      </c>
      <c r="W194" s="350">
        <v>0</v>
      </c>
      <c r="X194" s="350">
        <v>0</v>
      </c>
      <c r="Y194" s="15">
        <v>87</v>
      </c>
      <c r="Z194" s="12">
        <v>0</v>
      </c>
      <c r="AA194" s="351">
        <v>0</v>
      </c>
      <c r="AB194" s="350">
        <v>0</v>
      </c>
      <c r="AC194" s="350">
        <v>0</v>
      </c>
      <c r="AD194" s="15">
        <v>0</v>
      </c>
      <c r="AE194" s="16">
        <v>0</v>
      </c>
      <c r="AF194" s="350">
        <v>0</v>
      </c>
      <c r="AG194" s="350">
        <v>0</v>
      </c>
      <c r="AH194" s="345">
        <v>0</v>
      </c>
      <c r="AI194" s="17">
        <v>0</v>
      </c>
      <c r="AJ194" s="12">
        <v>0</v>
      </c>
      <c r="AK194" s="351">
        <v>0</v>
      </c>
      <c r="AL194" s="350">
        <v>0</v>
      </c>
      <c r="AM194" s="162">
        <v>0</v>
      </c>
      <c r="AN194" s="14">
        <v>0</v>
      </c>
      <c r="AO194" s="15">
        <v>0</v>
      </c>
    </row>
    <row r="195" spans="1:41" ht="17.5">
      <c r="A195" s="18">
        <v>520262</v>
      </c>
      <c r="B195" s="348">
        <v>188</v>
      </c>
      <c r="C195" s="19" t="s">
        <v>235</v>
      </c>
      <c r="D195" s="12">
        <v>181</v>
      </c>
      <c r="E195" s="351">
        <v>0</v>
      </c>
      <c r="F195" s="350">
        <v>0</v>
      </c>
      <c r="G195" s="350">
        <v>0</v>
      </c>
      <c r="H195" s="350">
        <v>0</v>
      </c>
      <c r="I195" s="350">
        <v>0</v>
      </c>
      <c r="J195" s="350">
        <v>0</v>
      </c>
      <c r="K195" s="350">
        <v>0</v>
      </c>
      <c r="L195" s="15">
        <v>181</v>
      </c>
      <c r="M195" s="14">
        <v>208</v>
      </c>
      <c r="N195" s="350">
        <v>0</v>
      </c>
      <c r="O195" s="350">
        <v>0</v>
      </c>
      <c r="P195" s="350">
        <v>0</v>
      </c>
      <c r="Q195" s="350">
        <v>0</v>
      </c>
      <c r="R195" s="350">
        <v>0</v>
      </c>
      <c r="S195" s="350">
        <v>0</v>
      </c>
      <c r="T195" s="350">
        <v>0</v>
      </c>
      <c r="U195" s="350">
        <v>0</v>
      </c>
      <c r="V195" s="350">
        <v>0</v>
      </c>
      <c r="W195" s="350">
        <v>0</v>
      </c>
      <c r="X195" s="350">
        <v>0</v>
      </c>
      <c r="Y195" s="15">
        <v>208</v>
      </c>
      <c r="Z195" s="12">
        <v>1</v>
      </c>
      <c r="AA195" s="351">
        <v>0</v>
      </c>
      <c r="AB195" s="350">
        <v>1</v>
      </c>
      <c r="AC195" s="350">
        <v>0</v>
      </c>
      <c r="AD195" s="15">
        <v>0</v>
      </c>
      <c r="AE195" s="16">
        <v>0</v>
      </c>
      <c r="AF195" s="350">
        <v>0</v>
      </c>
      <c r="AG195" s="350">
        <v>0</v>
      </c>
      <c r="AH195" s="345">
        <v>0</v>
      </c>
      <c r="AI195" s="17">
        <v>0</v>
      </c>
      <c r="AJ195" s="12">
        <v>0</v>
      </c>
      <c r="AK195" s="351">
        <v>0</v>
      </c>
      <c r="AL195" s="350">
        <v>0</v>
      </c>
      <c r="AM195" s="162">
        <v>0</v>
      </c>
      <c r="AN195" s="14">
        <v>0</v>
      </c>
      <c r="AO195" s="15">
        <v>0</v>
      </c>
    </row>
    <row r="196" spans="1:41" ht="17.5">
      <c r="A196" s="18">
        <v>520233</v>
      </c>
      <c r="B196" s="348">
        <v>189</v>
      </c>
      <c r="C196" s="19" t="s">
        <v>236</v>
      </c>
      <c r="D196" s="12">
        <v>1240</v>
      </c>
      <c r="E196" s="351">
        <v>0</v>
      </c>
      <c r="F196" s="350">
        <v>0</v>
      </c>
      <c r="G196" s="350">
        <v>0</v>
      </c>
      <c r="H196" s="350">
        <v>0</v>
      </c>
      <c r="I196" s="350">
        <v>0</v>
      </c>
      <c r="J196" s="350">
        <v>0</v>
      </c>
      <c r="K196" s="350">
        <v>0</v>
      </c>
      <c r="L196" s="15">
        <v>1240</v>
      </c>
      <c r="M196" s="14">
        <v>731</v>
      </c>
      <c r="N196" s="350">
        <v>0</v>
      </c>
      <c r="O196" s="350">
        <v>0</v>
      </c>
      <c r="P196" s="350">
        <v>0</v>
      </c>
      <c r="Q196" s="350">
        <v>0</v>
      </c>
      <c r="R196" s="350">
        <v>0</v>
      </c>
      <c r="S196" s="350">
        <v>0</v>
      </c>
      <c r="T196" s="350">
        <v>0</v>
      </c>
      <c r="U196" s="350">
        <v>0</v>
      </c>
      <c r="V196" s="350">
        <v>0</v>
      </c>
      <c r="W196" s="350">
        <v>0</v>
      </c>
      <c r="X196" s="350">
        <v>0</v>
      </c>
      <c r="Y196" s="15">
        <v>731</v>
      </c>
      <c r="Z196" s="12">
        <v>2</v>
      </c>
      <c r="AA196" s="351">
        <v>0</v>
      </c>
      <c r="AB196" s="350">
        <v>2</v>
      </c>
      <c r="AC196" s="350">
        <v>0</v>
      </c>
      <c r="AD196" s="15">
        <v>0</v>
      </c>
      <c r="AE196" s="16">
        <v>0</v>
      </c>
      <c r="AF196" s="350">
        <v>0</v>
      </c>
      <c r="AG196" s="350">
        <v>0</v>
      </c>
      <c r="AH196" s="345">
        <v>0</v>
      </c>
      <c r="AI196" s="17">
        <v>0</v>
      </c>
      <c r="AJ196" s="12">
        <v>0</v>
      </c>
      <c r="AK196" s="351">
        <v>0</v>
      </c>
      <c r="AL196" s="350">
        <v>0</v>
      </c>
      <c r="AM196" s="162">
        <v>0</v>
      </c>
      <c r="AN196" s="14">
        <v>0</v>
      </c>
      <c r="AO196" s="15">
        <v>0</v>
      </c>
    </row>
    <row r="197" spans="1:41" ht="17.5">
      <c r="A197" s="18">
        <v>520301</v>
      </c>
      <c r="B197" s="348">
        <v>190</v>
      </c>
      <c r="C197" s="19" t="s">
        <v>237</v>
      </c>
      <c r="D197" s="12">
        <v>26</v>
      </c>
      <c r="E197" s="351">
        <v>0</v>
      </c>
      <c r="F197" s="350">
        <v>0</v>
      </c>
      <c r="G197" s="350">
        <v>0</v>
      </c>
      <c r="H197" s="350">
        <v>0</v>
      </c>
      <c r="I197" s="350">
        <v>0</v>
      </c>
      <c r="J197" s="350">
        <v>0</v>
      </c>
      <c r="K197" s="350">
        <v>0</v>
      </c>
      <c r="L197" s="15">
        <v>26</v>
      </c>
      <c r="M197" s="14">
        <v>249</v>
      </c>
      <c r="N197" s="350">
        <v>0</v>
      </c>
      <c r="O197" s="350">
        <v>0</v>
      </c>
      <c r="P197" s="350">
        <v>0</v>
      </c>
      <c r="Q197" s="350">
        <v>0</v>
      </c>
      <c r="R197" s="350">
        <v>0</v>
      </c>
      <c r="S197" s="350">
        <v>0</v>
      </c>
      <c r="T197" s="350">
        <v>0</v>
      </c>
      <c r="U197" s="350">
        <v>0</v>
      </c>
      <c r="V197" s="350">
        <v>0</v>
      </c>
      <c r="W197" s="350">
        <v>0</v>
      </c>
      <c r="X197" s="350">
        <v>0</v>
      </c>
      <c r="Y197" s="15">
        <v>249</v>
      </c>
      <c r="Z197" s="12">
        <v>0</v>
      </c>
      <c r="AA197" s="351">
        <v>0</v>
      </c>
      <c r="AB197" s="350">
        <v>0</v>
      </c>
      <c r="AC197" s="350">
        <v>0</v>
      </c>
      <c r="AD197" s="15">
        <v>0</v>
      </c>
      <c r="AE197" s="16">
        <v>0</v>
      </c>
      <c r="AF197" s="350">
        <v>0</v>
      </c>
      <c r="AG197" s="350">
        <v>0</v>
      </c>
      <c r="AH197" s="345">
        <v>0</v>
      </c>
      <c r="AI197" s="17">
        <v>0</v>
      </c>
      <c r="AJ197" s="12">
        <v>0</v>
      </c>
      <c r="AK197" s="351">
        <v>0</v>
      </c>
      <c r="AL197" s="350">
        <v>0</v>
      </c>
      <c r="AM197" s="162">
        <v>0</v>
      </c>
      <c r="AN197" s="14">
        <v>0</v>
      </c>
      <c r="AO197" s="15">
        <v>0</v>
      </c>
    </row>
    <row r="198" spans="1:41" ht="17.5">
      <c r="A198" s="18">
        <v>520255</v>
      </c>
      <c r="B198" s="348">
        <v>191</v>
      </c>
      <c r="C198" s="19" t="s">
        <v>238</v>
      </c>
      <c r="D198" s="12">
        <v>1067</v>
      </c>
      <c r="E198" s="351">
        <v>0</v>
      </c>
      <c r="F198" s="350">
        <v>0</v>
      </c>
      <c r="G198" s="350">
        <v>0</v>
      </c>
      <c r="H198" s="350">
        <v>0</v>
      </c>
      <c r="I198" s="350">
        <v>0</v>
      </c>
      <c r="J198" s="350">
        <v>0</v>
      </c>
      <c r="K198" s="350">
        <v>0</v>
      </c>
      <c r="L198" s="15">
        <v>1067</v>
      </c>
      <c r="M198" s="14">
        <v>839</v>
      </c>
      <c r="N198" s="350">
        <v>0</v>
      </c>
      <c r="O198" s="350">
        <v>0</v>
      </c>
      <c r="P198" s="350">
        <v>0</v>
      </c>
      <c r="Q198" s="350">
        <v>0</v>
      </c>
      <c r="R198" s="350">
        <v>0</v>
      </c>
      <c r="S198" s="350">
        <v>0</v>
      </c>
      <c r="T198" s="350">
        <v>0</v>
      </c>
      <c r="U198" s="350">
        <v>0</v>
      </c>
      <c r="V198" s="350">
        <v>0</v>
      </c>
      <c r="W198" s="350">
        <v>0</v>
      </c>
      <c r="X198" s="350">
        <v>0</v>
      </c>
      <c r="Y198" s="15">
        <v>839</v>
      </c>
      <c r="Z198" s="12">
        <v>3</v>
      </c>
      <c r="AA198" s="351">
        <v>0</v>
      </c>
      <c r="AB198" s="350">
        <v>3</v>
      </c>
      <c r="AC198" s="350">
        <v>0</v>
      </c>
      <c r="AD198" s="15">
        <v>0</v>
      </c>
      <c r="AE198" s="16">
        <v>0</v>
      </c>
      <c r="AF198" s="350">
        <v>0</v>
      </c>
      <c r="AG198" s="350">
        <v>0</v>
      </c>
      <c r="AH198" s="345">
        <v>0</v>
      </c>
      <c r="AI198" s="17">
        <v>0</v>
      </c>
      <c r="AJ198" s="12">
        <v>0</v>
      </c>
      <c r="AK198" s="351">
        <v>0</v>
      </c>
      <c r="AL198" s="350">
        <v>0</v>
      </c>
      <c r="AM198" s="162">
        <v>0</v>
      </c>
      <c r="AN198" s="14">
        <v>0</v>
      </c>
      <c r="AO198" s="15">
        <v>0</v>
      </c>
    </row>
    <row r="199" spans="1:41" ht="17.5">
      <c r="A199" s="18">
        <v>520236</v>
      </c>
      <c r="B199" s="348">
        <v>192</v>
      </c>
      <c r="C199" s="19" t="s">
        <v>239</v>
      </c>
      <c r="D199" s="12">
        <v>133</v>
      </c>
      <c r="E199" s="351">
        <v>0</v>
      </c>
      <c r="F199" s="350">
        <v>0</v>
      </c>
      <c r="G199" s="350">
        <v>0</v>
      </c>
      <c r="H199" s="350">
        <v>0</v>
      </c>
      <c r="I199" s="350">
        <v>0</v>
      </c>
      <c r="J199" s="350">
        <v>0</v>
      </c>
      <c r="K199" s="350">
        <v>0</v>
      </c>
      <c r="L199" s="15">
        <v>133</v>
      </c>
      <c r="M199" s="14">
        <v>12</v>
      </c>
      <c r="N199" s="350">
        <v>0</v>
      </c>
      <c r="O199" s="350">
        <v>0</v>
      </c>
      <c r="P199" s="350">
        <v>0</v>
      </c>
      <c r="Q199" s="350">
        <v>0</v>
      </c>
      <c r="R199" s="350">
        <v>0</v>
      </c>
      <c r="S199" s="350">
        <v>0</v>
      </c>
      <c r="T199" s="350">
        <v>0</v>
      </c>
      <c r="U199" s="350">
        <v>0</v>
      </c>
      <c r="V199" s="350">
        <v>0</v>
      </c>
      <c r="W199" s="350">
        <v>0</v>
      </c>
      <c r="X199" s="350">
        <v>0</v>
      </c>
      <c r="Y199" s="15">
        <v>12</v>
      </c>
      <c r="Z199" s="12">
        <v>2</v>
      </c>
      <c r="AA199" s="351">
        <v>0</v>
      </c>
      <c r="AB199" s="350">
        <v>2</v>
      </c>
      <c r="AC199" s="350">
        <v>0</v>
      </c>
      <c r="AD199" s="15">
        <v>0</v>
      </c>
      <c r="AE199" s="16">
        <v>0</v>
      </c>
      <c r="AF199" s="350">
        <v>0</v>
      </c>
      <c r="AG199" s="350">
        <v>0</v>
      </c>
      <c r="AH199" s="345">
        <v>0</v>
      </c>
      <c r="AI199" s="17">
        <v>0</v>
      </c>
      <c r="AJ199" s="12">
        <v>0</v>
      </c>
      <c r="AK199" s="351">
        <v>0</v>
      </c>
      <c r="AL199" s="350">
        <v>0</v>
      </c>
      <c r="AM199" s="162">
        <v>0</v>
      </c>
      <c r="AN199" s="14">
        <v>0</v>
      </c>
      <c r="AO199" s="15">
        <v>0</v>
      </c>
    </row>
    <row r="200" spans="1:41" ht="28">
      <c r="A200" s="18">
        <v>520323</v>
      </c>
      <c r="B200" s="348">
        <v>193</v>
      </c>
      <c r="C200" s="19" t="s">
        <v>240</v>
      </c>
      <c r="D200" s="12">
        <v>7</v>
      </c>
      <c r="E200" s="351">
        <v>0</v>
      </c>
      <c r="F200" s="350">
        <v>0</v>
      </c>
      <c r="G200" s="350">
        <v>0</v>
      </c>
      <c r="H200" s="350">
        <v>0</v>
      </c>
      <c r="I200" s="350">
        <v>0</v>
      </c>
      <c r="J200" s="350">
        <v>0</v>
      </c>
      <c r="K200" s="350">
        <v>0</v>
      </c>
      <c r="L200" s="15">
        <v>7</v>
      </c>
      <c r="M200" s="14">
        <v>7</v>
      </c>
      <c r="N200" s="350">
        <v>0</v>
      </c>
      <c r="O200" s="350">
        <v>0</v>
      </c>
      <c r="P200" s="350">
        <v>0</v>
      </c>
      <c r="Q200" s="350">
        <v>0</v>
      </c>
      <c r="R200" s="350">
        <v>0</v>
      </c>
      <c r="S200" s="350">
        <v>0</v>
      </c>
      <c r="T200" s="350">
        <v>0</v>
      </c>
      <c r="U200" s="350">
        <v>0</v>
      </c>
      <c r="V200" s="350">
        <v>0</v>
      </c>
      <c r="W200" s="350">
        <v>0</v>
      </c>
      <c r="X200" s="350">
        <v>0</v>
      </c>
      <c r="Y200" s="15">
        <v>7</v>
      </c>
      <c r="Z200" s="12">
        <v>1</v>
      </c>
      <c r="AA200" s="351">
        <v>0</v>
      </c>
      <c r="AB200" s="350">
        <v>1</v>
      </c>
      <c r="AC200" s="350">
        <v>0</v>
      </c>
      <c r="AD200" s="15">
        <v>0</v>
      </c>
      <c r="AE200" s="16">
        <v>0</v>
      </c>
      <c r="AF200" s="350">
        <v>0</v>
      </c>
      <c r="AG200" s="350">
        <v>0</v>
      </c>
      <c r="AH200" s="345">
        <v>0</v>
      </c>
      <c r="AI200" s="17">
        <v>0</v>
      </c>
      <c r="AJ200" s="12">
        <v>0</v>
      </c>
      <c r="AK200" s="351">
        <v>0</v>
      </c>
      <c r="AL200" s="350">
        <v>0</v>
      </c>
      <c r="AM200" s="162">
        <v>0</v>
      </c>
      <c r="AN200" s="14">
        <v>0</v>
      </c>
      <c r="AO200" s="15">
        <v>0</v>
      </c>
    </row>
    <row r="201" spans="1:41" ht="17.5">
      <c r="A201" s="18">
        <v>520232</v>
      </c>
      <c r="B201" s="348">
        <v>194</v>
      </c>
      <c r="C201" s="19" t="s">
        <v>241</v>
      </c>
      <c r="D201" s="12">
        <v>286</v>
      </c>
      <c r="E201" s="351">
        <v>0</v>
      </c>
      <c r="F201" s="350">
        <v>0</v>
      </c>
      <c r="G201" s="350">
        <v>0</v>
      </c>
      <c r="H201" s="350">
        <v>0</v>
      </c>
      <c r="I201" s="350">
        <v>0</v>
      </c>
      <c r="J201" s="350">
        <v>0</v>
      </c>
      <c r="K201" s="350">
        <v>0</v>
      </c>
      <c r="L201" s="15">
        <v>286</v>
      </c>
      <c r="M201" s="14">
        <v>1510</v>
      </c>
      <c r="N201" s="350">
        <v>0</v>
      </c>
      <c r="O201" s="350">
        <v>0</v>
      </c>
      <c r="P201" s="350">
        <v>0</v>
      </c>
      <c r="Q201" s="350">
        <v>0</v>
      </c>
      <c r="R201" s="350">
        <v>0</v>
      </c>
      <c r="S201" s="350">
        <v>0</v>
      </c>
      <c r="T201" s="350">
        <v>0</v>
      </c>
      <c r="U201" s="350">
        <v>0</v>
      </c>
      <c r="V201" s="350">
        <v>0</v>
      </c>
      <c r="W201" s="350">
        <v>0</v>
      </c>
      <c r="X201" s="350">
        <v>0</v>
      </c>
      <c r="Y201" s="15">
        <v>1510</v>
      </c>
      <c r="Z201" s="12">
        <v>1</v>
      </c>
      <c r="AA201" s="351">
        <v>0</v>
      </c>
      <c r="AB201" s="350">
        <v>1</v>
      </c>
      <c r="AC201" s="350">
        <v>0</v>
      </c>
      <c r="AD201" s="15">
        <v>0</v>
      </c>
      <c r="AE201" s="16">
        <v>0</v>
      </c>
      <c r="AF201" s="350">
        <v>0</v>
      </c>
      <c r="AG201" s="350">
        <v>0</v>
      </c>
      <c r="AH201" s="345">
        <v>0</v>
      </c>
      <c r="AI201" s="17">
        <v>0</v>
      </c>
      <c r="AJ201" s="12">
        <v>0</v>
      </c>
      <c r="AK201" s="351">
        <v>0</v>
      </c>
      <c r="AL201" s="350">
        <v>0</v>
      </c>
      <c r="AM201" s="162">
        <v>0</v>
      </c>
      <c r="AN201" s="14">
        <v>0</v>
      </c>
      <c r="AO201" s="15">
        <v>0</v>
      </c>
    </row>
    <row r="202" spans="1:41" ht="17.5">
      <c r="A202" s="18">
        <v>520401</v>
      </c>
      <c r="B202" s="348">
        <v>195</v>
      </c>
      <c r="C202" s="19" t="s">
        <v>242</v>
      </c>
      <c r="D202" s="12">
        <v>57</v>
      </c>
      <c r="E202" s="351">
        <v>57</v>
      </c>
      <c r="F202" s="350">
        <v>0</v>
      </c>
      <c r="G202" s="350">
        <v>0</v>
      </c>
      <c r="H202" s="350">
        <v>0</v>
      </c>
      <c r="I202" s="350">
        <v>0</v>
      </c>
      <c r="J202" s="350">
        <v>0</v>
      </c>
      <c r="K202" s="350">
        <v>0</v>
      </c>
      <c r="L202" s="15">
        <v>0</v>
      </c>
      <c r="M202" s="14">
        <v>60</v>
      </c>
      <c r="N202" s="350">
        <v>60</v>
      </c>
      <c r="O202" s="350">
        <v>0</v>
      </c>
      <c r="P202" s="350">
        <v>0</v>
      </c>
      <c r="Q202" s="350">
        <v>0</v>
      </c>
      <c r="R202" s="350">
        <v>0</v>
      </c>
      <c r="S202" s="350">
        <v>0</v>
      </c>
      <c r="T202" s="350">
        <v>0</v>
      </c>
      <c r="U202" s="350">
        <v>0</v>
      </c>
      <c r="V202" s="350">
        <v>0</v>
      </c>
      <c r="W202" s="350">
        <v>0</v>
      </c>
      <c r="X202" s="350">
        <v>0</v>
      </c>
      <c r="Y202" s="15">
        <v>0</v>
      </c>
      <c r="Z202" s="12">
        <v>0</v>
      </c>
      <c r="AA202" s="351">
        <v>0</v>
      </c>
      <c r="AB202" s="350">
        <v>0</v>
      </c>
      <c r="AC202" s="350">
        <v>0</v>
      </c>
      <c r="AD202" s="15">
        <v>0</v>
      </c>
      <c r="AE202" s="16">
        <v>0</v>
      </c>
      <c r="AF202" s="350">
        <v>0</v>
      </c>
      <c r="AG202" s="350">
        <v>0</v>
      </c>
      <c r="AH202" s="345">
        <v>0</v>
      </c>
      <c r="AI202" s="17">
        <v>0</v>
      </c>
      <c r="AJ202" s="12">
        <v>0</v>
      </c>
      <c r="AK202" s="351">
        <v>0</v>
      </c>
      <c r="AL202" s="350">
        <v>0</v>
      </c>
      <c r="AM202" s="162">
        <v>0</v>
      </c>
      <c r="AN202" s="14">
        <v>0</v>
      </c>
      <c r="AO202" s="15">
        <v>0</v>
      </c>
    </row>
    <row r="203" spans="1:41" ht="17.5">
      <c r="A203" s="18">
        <v>520247</v>
      </c>
      <c r="B203" s="348">
        <v>196</v>
      </c>
      <c r="C203" s="19" t="s">
        <v>243</v>
      </c>
      <c r="D203" s="12">
        <v>286</v>
      </c>
      <c r="E203" s="351">
        <v>0</v>
      </c>
      <c r="F203" s="350">
        <v>0</v>
      </c>
      <c r="G203" s="350">
        <v>0</v>
      </c>
      <c r="H203" s="350">
        <v>0</v>
      </c>
      <c r="I203" s="350">
        <v>0</v>
      </c>
      <c r="J203" s="350">
        <v>0</v>
      </c>
      <c r="K203" s="350">
        <v>0</v>
      </c>
      <c r="L203" s="15">
        <v>286</v>
      </c>
      <c r="M203" s="14">
        <v>215</v>
      </c>
      <c r="N203" s="350">
        <v>0</v>
      </c>
      <c r="O203" s="350">
        <v>0</v>
      </c>
      <c r="P203" s="350">
        <v>0</v>
      </c>
      <c r="Q203" s="350">
        <v>0</v>
      </c>
      <c r="R203" s="350">
        <v>0</v>
      </c>
      <c r="S203" s="350">
        <v>0</v>
      </c>
      <c r="T203" s="350">
        <v>0</v>
      </c>
      <c r="U203" s="350">
        <v>0</v>
      </c>
      <c r="V203" s="350">
        <v>0</v>
      </c>
      <c r="W203" s="350">
        <v>0</v>
      </c>
      <c r="X203" s="350">
        <v>0</v>
      </c>
      <c r="Y203" s="15">
        <v>215</v>
      </c>
      <c r="Z203" s="12">
        <v>2</v>
      </c>
      <c r="AA203" s="351">
        <v>0</v>
      </c>
      <c r="AB203" s="350">
        <v>2</v>
      </c>
      <c r="AC203" s="350">
        <v>0</v>
      </c>
      <c r="AD203" s="15">
        <v>0</v>
      </c>
      <c r="AE203" s="16">
        <v>0</v>
      </c>
      <c r="AF203" s="350">
        <v>0</v>
      </c>
      <c r="AG203" s="350">
        <v>0</v>
      </c>
      <c r="AH203" s="345">
        <v>0</v>
      </c>
      <c r="AI203" s="17">
        <v>0</v>
      </c>
      <c r="AJ203" s="12">
        <v>0</v>
      </c>
      <c r="AK203" s="351">
        <v>0</v>
      </c>
      <c r="AL203" s="350">
        <v>0</v>
      </c>
      <c r="AM203" s="162">
        <v>0</v>
      </c>
      <c r="AN203" s="14">
        <v>0</v>
      </c>
      <c r="AO203" s="15">
        <v>0</v>
      </c>
    </row>
    <row r="204" spans="1:41" ht="17.5">
      <c r="A204" s="32">
        <v>520418</v>
      </c>
      <c r="B204" s="348">
        <v>197</v>
      </c>
      <c r="C204" s="19" t="s">
        <v>244</v>
      </c>
      <c r="D204" s="12">
        <v>0</v>
      </c>
      <c r="E204" s="351">
        <v>0</v>
      </c>
      <c r="F204" s="350">
        <v>0</v>
      </c>
      <c r="G204" s="350">
        <v>0</v>
      </c>
      <c r="H204" s="350">
        <v>0</v>
      </c>
      <c r="I204" s="350">
        <v>0</v>
      </c>
      <c r="J204" s="350">
        <v>0</v>
      </c>
      <c r="K204" s="350">
        <v>0</v>
      </c>
      <c r="L204" s="15">
        <v>0</v>
      </c>
      <c r="M204" s="14">
        <v>0</v>
      </c>
      <c r="N204" s="350">
        <v>0</v>
      </c>
      <c r="O204" s="350">
        <v>0</v>
      </c>
      <c r="P204" s="350">
        <v>0</v>
      </c>
      <c r="Q204" s="350">
        <v>0</v>
      </c>
      <c r="R204" s="350">
        <v>0</v>
      </c>
      <c r="S204" s="350">
        <v>0</v>
      </c>
      <c r="T204" s="350">
        <v>0</v>
      </c>
      <c r="U204" s="350">
        <v>0</v>
      </c>
      <c r="V204" s="350">
        <v>0</v>
      </c>
      <c r="W204" s="350">
        <v>0</v>
      </c>
      <c r="X204" s="350">
        <v>0</v>
      </c>
      <c r="Y204" s="15">
        <v>0</v>
      </c>
      <c r="Z204" s="12">
        <v>0</v>
      </c>
      <c r="AA204" s="351">
        <v>0</v>
      </c>
      <c r="AB204" s="350">
        <v>0</v>
      </c>
      <c r="AC204" s="350">
        <v>0</v>
      </c>
      <c r="AD204" s="15">
        <v>0</v>
      </c>
      <c r="AE204" s="16">
        <v>0</v>
      </c>
      <c r="AF204" s="350">
        <v>0</v>
      </c>
      <c r="AG204" s="350">
        <v>0</v>
      </c>
      <c r="AH204" s="345">
        <v>0</v>
      </c>
      <c r="AI204" s="17">
        <v>0</v>
      </c>
      <c r="AJ204" s="12">
        <v>1</v>
      </c>
      <c r="AK204" s="351">
        <v>0</v>
      </c>
      <c r="AL204" s="350">
        <v>0</v>
      </c>
      <c r="AM204" s="162">
        <v>1</v>
      </c>
      <c r="AN204" s="14">
        <v>0</v>
      </c>
      <c r="AO204" s="15">
        <v>0</v>
      </c>
    </row>
    <row r="205" spans="1:41" ht="28">
      <c r="A205" s="18">
        <v>520369</v>
      </c>
      <c r="B205" s="348">
        <v>198</v>
      </c>
      <c r="C205" s="19" t="s">
        <v>245</v>
      </c>
      <c r="D205" s="12">
        <v>168</v>
      </c>
      <c r="E205" s="351">
        <v>0</v>
      </c>
      <c r="F205" s="350">
        <v>0</v>
      </c>
      <c r="G205" s="350">
        <v>0</v>
      </c>
      <c r="H205" s="350">
        <v>0</v>
      </c>
      <c r="I205" s="350">
        <v>0</v>
      </c>
      <c r="J205" s="350">
        <v>0</v>
      </c>
      <c r="K205" s="350">
        <v>0</v>
      </c>
      <c r="L205" s="15">
        <v>168</v>
      </c>
      <c r="M205" s="14">
        <v>32</v>
      </c>
      <c r="N205" s="350">
        <v>0</v>
      </c>
      <c r="O205" s="350">
        <v>0</v>
      </c>
      <c r="P205" s="350">
        <v>0</v>
      </c>
      <c r="Q205" s="350">
        <v>0</v>
      </c>
      <c r="R205" s="350">
        <v>48</v>
      </c>
      <c r="S205" s="350">
        <v>0</v>
      </c>
      <c r="T205" s="350">
        <v>0</v>
      </c>
      <c r="U205" s="350">
        <v>0</v>
      </c>
      <c r="V205" s="350">
        <v>0</v>
      </c>
      <c r="W205" s="350">
        <v>0</v>
      </c>
      <c r="X205" s="350">
        <v>0</v>
      </c>
      <c r="Y205" s="15">
        <v>32</v>
      </c>
      <c r="Z205" s="12">
        <v>3</v>
      </c>
      <c r="AA205" s="351">
        <v>0</v>
      </c>
      <c r="AB205" s="350">
        <v>3</v>
      </c>
      <c r="AC205" s="350">
        <v>0</v>
      </c>
      <c r="AD205" s="162">
        <v>0</v>
      </c>
      <c r="AE205" s="33">
        <v>0</v>
      </c>
      <c r="AF205" s="350">
        <v>0</v>
      </c>
      <c r="AG205" s="350">
        <v>0</v>
      </c>
      <c r="AH205" s="345">
        <v>0</v>
      </c>
      <c r="AI205" s="17">
        <v>0</v>
      </c>
      <c r="AJ205" s="12">
        <v>0</v>
      </c>
      <c r="AK205" s="351">
        <v>0</v>
      </c>
      <c r="AL205" s="350">
        <v>0</v>
      </c>
      <c r="AM205" s="162">
        <v>0</v>
      </c>
      <c r="AN205" s="14">
        <v>0</v>
      </c>
      <c r="AO205" s="15">
        <v>0</v>
      </c>
    </row>
    <row r="206" spans="1:41" ht="28">
      <c r="A206" s="32">
        <v>520423</v>
      </c>
      <c r="B206" s="348">
        <v>199</v>
      </c>
      <c r="C206" s="19" t="s">
        <v>246</v>
      </c>
      <c r="D206" s="12">
        <v>0</v>
      </c>
      <c r="E206" s="351">
        <v>0</v>
      </c>
      <c r="F206" s="350">
        <v>0</v>
      </c>
      <c r="G206" s="350">
        <v>0</v>
      </c>
      <c r="H206" s="350">
        <v>0</v>
      </c>
      <c r="I206" s="350">
        <v>0</v>
      </c>
      <c r="J206" s="350">
        <v>0</v>
      </c>
      <c r="K206" s="350">
        <v>0</v>
      </c>
      <c r="L206" s="15">
        <v>0</v>
      </c>
      <c r="M206" s="14">
        <v>0</v>
      </c>
      <c r="N206" s="350">
        <v>0</v>
      </c>
      <c r="O206" s="350">
        <v>38</v>
      </c>
      <c r="P206" s="350">
        <v>25</v>
      </c>
      <c r="Q206" s="350">
        <v>0</v>
      </c>
      <c r="R206" s="350">
        <v>0</v>
      </c>
      <c r="S206" s="350">
        <v>0</v>
      </c>
      <c r="T206" s="350">
        <v>0</v>
      </c>
      <c r="U206" s="350">
        <v>0</v>
      </c>
      <c r="V206" s="350">
        <v>0</v>
      </c>
      <c r="W206" s="350">
        <v>0</v>
      </c>
      <c r="X206" s="350">
        <v>0</v>
      </c>
      <c r="Y206" s="15">
        <v>0</v>
      </c>
      <c r="Z206" s="12">
        <v>0</v>
      </c>
      <c r="AA206" s="351">
        <v>0</v>
      </c>
      <c r="AB206" s="350">
        <v>0</v>
      </c>
      <c r="AC206" s="350">
        <v>0</v>
      </c>
      <c r="AD206" s="162">
        <v>0</v>
      </c>
      <c r="AE206" s="16">
        <v>0</v>
      </c>
      <c r="AF206" s="350">
        <v>0</v>
      </c>
      <c r="AG206" s="350">
        <v>0</v>
      </c>
      <c r="AH206" s="345">
        <v>0</v>
      </c>
      <c r="AI206" s="17">
        <v>0</v>
      </c>
      <c r="AJ206" s="12">
        <v>0</v>
      </c>
      <c r="AK206" s="351">
        <v>0</v>
      </c>
      <c r="AL206" s="350">
        <v>0</v>
      </c>
      <c r="AM206" s="162">
        <v>0</v>
      </c>
      <c r="AN206" s="14">
        <v>0</v>
      </c>
      <c r="AO206" s="15">
        <v>0</v>
      </c>
    </row>
    <row r="207" spans="1:41" ht="17.5">
      <c r="A207" s="18">
        <v>520221</v>
      </c>
      <c r="B207" s="348">
        <v>200</v>
      </c>
      <c r="C207" s="19" t="s">
        <v>247</v>
      </c>
      <c r="D207" s="12">
        <v>160</v>
      </c>
      <c r="E207" s="351">
        <v>0</v>
      </c>
      <c r="F207" s="350">
        <v>0</v>
      </c>
      <c r="G207" s="350">
        <v>0</v>
      </c>
      <c r="H207" s="350">
        <v>0</v>
      </c>
      <c r="I207" s="350">
        <v>0</v>
      </c>
      <c r="J207" s="350">
        <v>0</v>
      </c>
      <c r="K207" s="350">
        <v>0</v>
      </c>
      <c r="L207" s="15">
        <v>160</v>
      </c>
      <c r="M207" s="14">
        <v>246</v>
      </c>
      <c r="N207" s="350">
        <v>0</v>
      </c>
      <c r="O207" s="350">
        <v>0</v>
      </c>
      <c r="P207" s="350">
        <v>0</v>
      </c>
      <c r="Q207" s="350">
        <v>0</v>
      </c>
      <c r="R207" s="350">
        <v>0</v>
      </c>
      <c r="S207" s="350">
        <v>0</v>
      </c>
      <c r="T207" s="350">
        <v>0</v>
      </c>
      <c r="U207" s="350">
        <v>0</v>
      </c>
      <c r="V207" s="350">
        <v>0</v>
      </c>
      <c r="W207" s="350">
        <v>0</v>
      </c>
      <c r="X207" s="350">
        <v>0</v>
      </c>
      <c r="Y207" s="15">
        <v>246</v>
      </c>
      <c r="Z207" s="12">
        <v>0</v>
      </c>
      <c r="AA207" s="351">
        <v>0</v>
      </c>
      <c r="AB207" s="350">
        <v>0</v>
      </c>
      <c r="AC207" s="350">
        <v>0</v>
      </c>
      <c r="AD207" s="162">
        <v>0</v>
      </c>
      <c r="AE207" s="16">
        <v>0</v>
      </c>
      <c r="AF207" s="350">
        <v>0</v>
      </c>
      <c r="AG207" s="350">
        <v>0</v>
      </c>
      <c r="AH207" s="345">
        <v>0</v>
      </c>
      <c r="AI207" s="17">
        <v>0</v>
      </c>
      <c r="AJ207" s="12">
        <v>0</v>
      </c>
      <c r="AK207" s="351">
        <v>0</v>
      </c>
      <c r="AL207" s="350">
        <v>0</v>
      </c>
      <c r="AM207" s="162">
        <v>0</v>
      </c>
      <c r="AN207" s="14">
        <v>0</v>
      </c>
      <c r="AO207" s="15">
        <v>0</v>
      </c>
    </row>
    <row r="208" spans="1:41" ht="17.5">
      <c r="A208" s="18">
        <v>520223</v>
      </c>
      <c r="B208" s="348">
        <v>201</v>
      </c>
      <c r="C208" s="19" t="s">
        <v>248</v>
      </c>
      <c r="D208" s="12">
        <v>3013</v>
      </c>
      <c r="E208" s="351">
        <v>597</v>
      </c>
      <c r="F208" s="350">
        <v>0</v>
      </c>
      <c r="G208" s="350">
        <v>0</v>
      </c>
      <c r="H208" s="350">
        <v>0</v>
      </c>
      <c r="I208" s="350">
        <v>0</v>
      </c>
      <c r="J208" s="350">
        <v>0</v>
      </c>
      <c r="K208" s="350">
        <v>0</v>
      </c>
      <c r="L208" s="15">
        <v>2416</v>
      </c>
      <c r="M208" s="14">
        <v>3033</v>
      </c>
      <c r="N208" s="350">
        <v>1175</v>
      </c>
      <c r="O208" s="350">
        <v>0</v>
      </c>
      <c r="P208" s="350">
        <v>0</v>
      </c>
      <c r="Q208" s="350">
        <v>0</v>
      </c>
      <c r="R208" s="350">
        <v>0</v>
      </c>
      <c r="S208" s="350">
        <v>0</v>
      </c>
      <c r="T208" s="350">
        <v>0</v>
      </c>
      <c r="U208" s="350">
        <v>0</v>
      </c>
      <c r="V208" s="350">
        <v>0</v>
      </c>
      <c r="W208" s="350">
        <v>0</v>
      </c>
      <c r="X208" s="350">
        <v>0</v>
      </c>
      <c r="Y208" s="15">
        <v>1858</v>
      </c>
      <c r="Z208" s="12">
        <v>16</v>
      </c>
      <c r="AA208" s="351">
        <v>1</v>
      </c>
      <c r="AB208" s="350">
        <v>15</v>
      </c>
      <c r="AC208" s="350">
        <v>0</v>
      </c>
      <c r="AD208" s="162">
        <v>0</v>
      </c>
      <c r="AE208" s="16">
        <v>0</v>
      </c>
      <c r="AF208" s="350">
        <v>0</v>
      </c>
      <c r="AG208" s="350">
        <v>0</v>
      </c>
      <c r="AH208" s="345">
        <v>0</v>
      </c>
      <c r="AI208" s="17">
        <v>0</v>
      </c>
      <c r="AJ208" s="12">
        <v>4</v>
      </c>
      <c r="AK208" s="351">
        <v>4</v>
      </c>
      <c r="AL208" s="350">
        <v>0</v>
      </c>
      <c r="AM208" s="162">
        <v>0</v>
      </c>
      <c r="AN208" s="14">
        <v>0</v>
      </c>
      <c r="AO208" s="15">
        <v>0</v>
      </c>
    </row>
    <row r="209" spans="1:41" ht="17.5">
      <c r="A209" s="18">
        <v>520253</v>
      </c>
      <c r="B209" s="348">
        <v>202</v>
      </c>
      <c r="C209" s="19" t="s">
        <v>249</v>
      </c>
      <c r="D209" s="12">
        <v>241</v>
      </c>
      <c r="E209" s="351">
        <v>0</v>
      </c>
      <c r="F209" s="350">
        <v>0</v>
      </c>
      <c r="G209" s="350">
        <v>0</v>
      </c>
      <c r="H209" s="350">
        <v>0</v>
      </c>
      <c r="I209" s="350">
        <v>0</v>
      </c>
      <c r="J209" s="350">
        <v>0</v>
      </c>
      <c r="K209" s="350">
        <v>0</v>
      </c>
      <c r="L209" s="15">
        <v>241</v>
      </c>
      <c r="M209" s="14">
        <v>85</v>
      </c>
      <c r="N209" s="350">
        <v>0</v>
      </c>
      <c r="O209" s="350">
        <v>0</v>
      </c>
      <c r="P209" s="350">
        <v>0</v>
      </c>
      <c r="Q209" s="350">
        <v>0</v>
      </c>
      <c r="R209" s="350">
        <v>0</v>
      </c>
      <c r="S209" s="350">
        <v>0</v>
      </c>
      <c r="T209" s="350">
        <v>0</v>
      </c>
      <c r="U209" s="350">
        <v>0</v>
      </c>
      <c r="V209" s="350">
        <v>0</v>
      </c>
      <c r="W209" s="350">
        <v>0</v>
      </c>
      <c r="X209" s="350">
        <v>0</v>
      </c>
      <c r="Y209" s="15">
        <v>85</v>
      </c>
      <c r="Z209" s="12">
        <v>1</v>
      </c>
      <c r="AA209" s="351">
        <v>0</v>
      </c>
      <c r="AB209" s="350">
        <v>1</v>
      </c>
      <c r="AC209" s="350">
        <v>0</v>
      </c>
      <c r="AD209" s="162">
        <v>0</v>
      </c>
      <c r="AE209" s="16">
        <v>0</v>
      </c>
      <c r="AF209" s="350">
        <v>0</v>
      </c>
      <c r="AG209" s="350">
        <v>0</v>
      </c>
      <c r="AH209" s="345">
        <v>0</v>
      </c>
      <c r="AI209" s="17">
        <v>0</v>
      </c>
      <c r="AJ209" s="12">
        <v>0</v>
      </c>
      <c r="AK209" s="351">
        <v>0</v>
      </c>
      <c r="AL209" s="350">
        <v>0</v>
      </c>
      <c r="AM209" s="162">
        <v>0</v>
      </c>
      <c r="AN209" s="14">
        <v>0</v>
      </c>
      <c r="AO209" s="15">
        <v>0</v>
      </c>
    </row>
    <row r="210" spans="1:41" ht="17.5">
      <c r="A210" s="18">
        <v>520194</v>
      </c>
      <c r="B210" s="348">
        <v>203</v>
      </c>
      <c r="C210" s="19" t="s">
        <v>250</v>
      </c>
      <c r="D210" s="12">
        <v>1468</v>
      </c>
      <c r="E210" s="351">
        <v>409</v>
      </c>
      <c r="F210" s="350">
        <v>0</v>
      </c>
      <c r="G210" s="350">
        <v>0</v>
      </c>
      <c r="H210" s="350">
        <v>0</v>
      </c>
      <c r="I210" s="350">
        <v>0</v>
      </c>
      <c r="J210" s="350">
        <v>0</v>
      </c>
      <c r="K210" s="350">
        <v>0</v>
      </c>
      <c r="L210" s="15">
        <v>1059</v>
      </c>
      <c r="M210" s="14">
        <v>1254</v>
      </c>
      <c r="N210" s="350">
        <v>687</v>
      </c>
      <c r="O210" s="350">
        <v>0</v>
      </c>
      <c r="P210" s="350">
        <v>0</v>
      </c>
      <c r="Q210" s="350">
        <v>0</v>
      </c>
      <c r="R210" s="350">
        <v>0</v>
      </c>
      <c r="S210" s="350">
        <v>0</v>
      </c>
      <c r="T210" s="350">
        <v>0</v>
      </c>
      <c r="U210" s="350">
        <v>0</v>
      </c>
      <c r="V210" s="350">
        <v>0</v>
      </c>
      <c r="W210" s="350">
        <v>0</v>
      </c>
      <c r="X210" s="350">
        <v>0</v>
      </c>
      <c r="Y210" s="15">
        <v>567</v>
      </c>
      <c r="Z210" s="12">
        <v>8</v>
      </c>
      <c r="AA210" s="351">
        <v>3</v>
      </c>
      <c r="AB210" s="350">
        <v>5</v>
      </c>
      <c r="AC210" s="350">
        <v>0</v>
      </c>
      <c r="AD210" s="162">
        <v>0</v>
      </c>
      <c r="AE210" s="16">
        <v>0</v>
      </c>
      <c r="AF210" s="350">
        <v>0</v>
      </c>
      <c r="AG210" s="350">
        <v>0</v>
      </c>
      <c r="AH210" s="345">
        <v>0</v>
      </c>
      <c r="AI210" s="17">
        <v>0</v>
      </c>
      <c r="AJ210" s="12">
        <v>18</v>
      </c>
      <c r="AK210" s="351">
        <v>11</v>
      </c>
      <c r="AL210" s="350">
        <v>0</v>
      </c>
      <c r="AM210" s="162">
        <v>7</v>
      </c>
      <c r="AN210" s="14">
        <v>0</v>
      </c>
      <c r="AO210" s="15">
        <v>0</v>
      </c>
    </row>
    <row r="211" spans="1:41" ht="28">
      <c r="A211" s="18">
        <v>520249</v>
      </c>
      <c r="B211" s="348">
        <v>204</v>
      </c>
      <c r="C211" s="19" t="s">
        <v>251</v>
      </c>
      <c r="D211" s="12">
        <v>0</v>
      </c>
      <c r="E211" s="351">
        <v>0</v>
      </c>
      <c r="F211" s="350">
        <v>0</v>
      </c>
      <c r="G211" s="350">
        <v>0</v>
      </c>
      <c r="H211" s="350">
        <v>0</v>
      </c>
      <c r="I211" s="350">
        <v>0</v>
      </c>
      <c r="J211" s="350">
        <v>0</v>
      </c>
      <c r="K211" s="350">
        <v>0</v>
      </c>
      <c r="L211" s="15">
        <v>0</v>
      </c>
      <c r="M211" s="14">
        <v>0</v>
      </c>
      <c r="N211" s="350">
        <v>0</v>
      </c>
      <c r="O211" s="350">
        <v>0</v>
      </c>
      <c r="P211" s="350">
        <v>0</v>
      </c>
      <c r="Q211" s="350">
        <v>0</v>
      </c>
      <c r="R211" s="350">
        <v>0</v>
      </c>
      <c r="S211" s="350">
        <v>0</v>
      </c>
      <c r="T211" s="350">
        <v>0</v>
      </c>
      <c r="U211" s="350">
        <v>0</v>
      </c>
      <c r="V211" s="350">
        <v>0</v>
      </c>
      <c r="W211" s="350">
        <v>0</v>
      </c>
      <c r="X211" s="350">
        <v>0</v>
      </c>
      <c r="Y211" s="15">
        <v>0</v>
      </c>
      <c r="Z211" s="12">
        <v>0</v>
      </c>
      <c r="AA211" s="351">
        <v>0</v>
      </c>
      <c r="AB211" s="350">
        <v>0</v>
      </c>
      <c r="AC211" s="350">
        <v>0</v>
      </c>
      <c r="AD211" s="162">
        <v>0</v>
      </c>
      <c r="AE211" s="16">
        <v>0</v>
      </c>
      <c r="AF211" s="350">
        <v>0</v>
      </c>
      <c r="AG211" s="350">
        <v>0</v>
      </c>
      <c r="AH211" s="345">
        <v>0</v>
      </c>
      <c r="AI211" s="17">
        <v>0</v>
      </c>
      <c r="AJ211" s="12">
        <v>0</v>
      </c>
      <c r="AK211" s="351">
        <v>0</v>
      </c>
      <c r="AL211" s="350">
        <v>0</v>
      </c>
      <c r="AM211" s="162">
        <v>0</v>
      </c>
      <c r="AN211" s="14">
        <v>355</v>
      </c>
      <c r="AO211" s="15">
        <v>1</v>
      </c>
    </row>
    <row r="212" spans="1:41" ht="17.5">
      <c r="A212" s="18">
        <v>520241</v>
      </c>
      <c r="B212" s="348">
        <v>205</v>
      </c>
      <c r="C212" s="19" t="s">
        <v>252</v>
      </c>
      <c r="D212" s="12">
        <v>0</v>
      </c>
      <c r="E212" s="351">
        <v>0</v>
      </c>
      <c r="F212" s="350">
        <v>0</v>
      </c>
      <c r="G212" s="350">
        <v>0</v>
      </c>
      <c r="H212" s="350">
        <v>0</v>
      </c>
      <c r="I212" s="350">
        <v>0</v>
      </c>
      <c r="J212" s="350">
        <v>0</v>
      </c>
      <c r="K212" s="350">
        <v>0</v>
      </c>
      <c r="L212" s="15">
        <v>0</v>
      </c>
      <c r="M212" s="14">
        <v>0</v>
      </c>
      <c r="N212" s="350">
        <v>0</v>
      </c>
      <c r="O212" s="350">
        <v>0</v>
      </c>
      <c r="P212" s="350">
        <v>0</v>
      </c>
      <c r="Q212" s="350">
        <v>0</v>
      </c>
      <c r="R212" s="350">
        <v>0</v>
      </c>
      <c r="S212" s="350">
        <v>0</v>
      </c>
      <c r="T212" s="350">
        <v>0</v>
      </c>
      <c r="U212" s="350">
        <v>0</v>
      </c>
      <c r="V212" s="350">
        <v>0</v>
      </c>
      <c r="W212" s="350">
        <v>0</v>
      </c>
      <c r="X212" s="350">
        <v>0</v>
      </c>
      <c r="Y212" s="15">
        <v>0</v>
      </c>
      <c r="Z212" s="12">
        <v>0</v>
      </c>
      <c r="AA212" s="351">
        <v>0</v>
      </c>
      <c r="AB212" s="350">
        <v>0</v>
      </c>
      <c r="AC212" s="350">
        <v>0</v>
      </c>
      <c r="AD212" s="162">
        <v>0</v>
      </c>
      <c r="AE212" s="16">
        <v>0</v>
      </c>
      <c r="AF212" s="350">
        <v>0</v>
      </c>
      <c r="AG212" s="350">
        <v>0</v>
      </c>
      <c r="AH212" s="345">
        <v>0</v>
      </c>
      <c r="AI212" s="17">
        <v>0</v>
      </c>
      <c r="AJ212" s="12">
        <v>4</v>
      </c>
      <c r="AK212" s="351">
        <v>4</v>
      </c>
      <c r="AL212" s="350">
        <v>4</v>
      </c>
      <c r="AM212" s="162">
        <v>0</v>
      </c>
      <c r="AN212" s="14">
        <v>0</v>
      </c>
      <c r="AO212" s="15">
        <v>0</v>
      </c>
    </row>
    <row r="213" spans="1:41" ht="28">
      <c r="A213" s="18">
        <v>520367</v>
      </c>
      <c r="B213" s="348">
        <v>206</v>
      </c>
      <c r="C213" s="19" t="s">
        <v>253</v>
      </c>
      <c r="D213" s="12">
        <v>35</v>
      </c>
      <c r="E213" s="351">
        <v>35</v>
      </c>
      <c r="F213" s="350">
        <v>0</v>
      </c>
      <c r="G213" s="350">
        <v>0</v>
      </c>
      <c r="H213" s="350">
        <v>0</v>
      </c>
      <c r="I213" s="350">
        <v>0</v>
      </c>
      <c r="J213" s="350">
        <v>0</v>
      </c>
      <c r="K213" s="350">
        <v>0</v>
      </c>
      <c r="L213" s="15">
        <v>0</v>
      </c>
      <c r="M213" s="14">
        <v>9</v>
      </c>
      <c r="N213" s="350">
        <v>9</v>
      </c>
      <c r="O213" s="350">
        <v>0</v>
      </c>
      <c r="P213" s="350">
        <v>0</v>
      </c>
      <c r="Q213" s="350">
        <v>0</v>
      </c>
      <c r="R213" s="350">
        <v>0</v>
      </c>
      <c r="S213" s="350">
        <v>0</v>
      </c>
      <c r="T213" s="350">
        <v>0</v>
      </c>
      <c r="U213" s="350">
        <v>0</v>
      </c>
      <c r="V213" s="350">
        <v>0</v>
      </c>
      <c r="W213" s="350">
        <v>0</v>
      </c>
      <c r="X213" s="350">
        <v>0</v>
      </c>
      <c r="Y213" s="15">
        <v>0</v>
      </c>
      <c r="Z213" s="12">
        <v>0</v>
      </c>
      <c r="AA213" s="351">
        <v>0</v>
      </c>
      <c r="AB213" s="350">
        <v>0</v>
      </c>
      <c r="AC213" s="350">
        <v>0</v>
      </c>
      <c r="AD213" s="162">
        <v>0</v>
      </c>
      <c r="AE213" s="16">
        <v>0</v>
      </c>
      <c r="AF213" s="350">
        <v>0</v>
      </c>
      <c r="AG213" s="350">
        <v>0</v>
      </c>
      <c r="AH213" s="345">
        <v>0</v>
      </c>
      <c r="AI213" s="17">
        <v>0</v>
      </c>
      <c r="AJ213" s="12">
        <v>5</v>
      </c>
      <c r="AK213" s="351">
        <v>5</v>
      </c>
      <c r="AL213" s="350">
        <v>0</v>
      </c>
      <c r="AM213" s="162">
        <v>0</v>
      </c>
      <c r="AN213" s="14">
        <v>0</v>
      </c>
      <c r="AO213" s="15">
        <v>0</v>
      </c>
    </row>
    <row r="214" spans="1:41" ht="28">
      <c r="A214" s="18">
        <v>520403</v>
      </c>
      <c r="B214" s="348">
        <v>207</v>
      </c>
      <c r="C214" s="19" t="s">
        <v>254</v>
      </c>
      <c r="D214" s="12">
        <v>122</v>
      </c>
      <c r="E214" s="351">
        <v>0</v>
      </c>
      <c r="F214" s="350">
        <v>0</v>
      </c>
      <c r="G214" s="350">
        <v>0</v>
      </c>
      <c r="H214" s="350">
        <v>0</v>
      </c>
      <c r="I214" s="350">
        <v>0</v>
      </c>
      <c r="J214" s="350">
        <v>0</v>
      </c>
      <c r="K214" s="350">
        <v>0</v>
      </c>
      <c r="L214" s="15">
        <v>122</v>
      </c>
      <c r="M214" s="14">
        <v>124</v>
      </c>
      <c r="N214" s="350">
        <v>0</v>
      </c>
      <c r="O214" s="350">
        <v>0</v>
      </c>
      <c r="P214" s="350">
        <v>0</v>
      </c>
      <c r="Q214" s="350">
        <v>0</v>
      </c>
      <c r="R214" s="350">
        <v>0</v>
      </c>
      <c r="S214" s="350">
        <v>0</v>
      </c>
      <c r="T214" s="350">
        <v>0</v>
      </c>
      <c r="U214" s="350">
        <v>0</v>
      </c>
      <c r="V214" s="350">
        <v>0</v>
      </c>
      <c r="W214" s="350">
        <v>0</v>
      </c>
      <c r="X214" s="350">
        <v>0</v>
      </c>
      <c r="Y214" s="15">
        <v>124</v>
      </c>
      <c r="Z214" s="12">
        <v>1</v>
      </c>
      <c r="AA214" s="351">
        <v>0</v>
      </c>
      <c r="AB214" s="350">
        <v>1</v>
      </c>
      <c r="AC214" s="350">
        <v>0</v>
      </c>
      <c r="AD214" s="162">
        <v>0</v>
      </c>
      <c r="AE214" s="16">
        <v>0</v>
      </c>
      <c r="AF214" s="350">
        <v>0</v>
      </c>
      <c r="AG214" s="350">
        <v>0</v>
      </c>
      <c r="AH214" s="345">
        <v>0</v>
      </c>
      <c r="AI214" s="17">
        <v>0</v>
      </c>
      <c r="AJ214" s="12">
        <v>0</v>
      </c>
      <c r="AK214" s="351">
        <v>0</v>
      </c>
      <c r="AL214" s="350">
        <v>0</v>
      </c>
      <c r="AM214" s="162">
        <v>0</v>
      </c>
      <c r="AN214" s="14">
        <v>0</v>
      </c>
      <c r="AO214" s="15">
        <v>0</v>
      </c>
    </row>
    <row r="215" spans="1:41" ht="28">
      <c r="A215" s="18">
        <v>520250</v>
      </c>
      <c r="B215" s="348">
        <v>208</v>
      </c>
      <c r="C215" s="19" t="s">
        <v>255</v>
      </c>
      <c r="D215" s="12">
        <v>116</v>
      </c>
      <c r="E215" s="351">
        <v>0</v>
      </c>
      <c r="F215" s="350">
        <v>0</v>
      </c>
      <c r="G215" s="350">
        <v>0</v>
      </c>
      <c r="H215" s="350">
        <v>0</v>
      </c>
      <c r="I215" s="350">
        <v>0</v>
      </c>
      <c r="J215" s="350">
        <v>0</v>
      </c>
      <c r="K215" s="350">
        <v>0</v>
      </c>
      <c r="L215" s="15">
        <v>116</v>
      </c>
      <c r="M215" s="14">
        <v>14</v>
      </c>
      <c r="N215" s="350">
        <v>0</v>
      </c>
      <c r="O215" s="350">
        <v>0</v>
      </c>
      <c r="P215" s="350">
        <v>0</v>
      </c>
      <c r="Q215" s="350">
        <v>0</v>
      </c>
      <c r="R215" s="350">
        <v>0</v>
      </c>
      <c r="S215" s="350">
        <v>0</v>
      </c>
      <c r="T215" s="350">
        <v>0</v>
      </c>
      <c r="U215" s="350">
        <v>0</v>
      </c>
      <c r="V215" s="350">
        <v>0</v>
      </c>
      <c r="W215" s="350">
        <v>0</v>
      </c>
      <c r="X215" s="350">
        <v>0</v>
      </c>
      <c r="Y215" s="15">
        <v>14</v>
      </c>
      <c r="Z215" s="12">
        <v>1</v>
      </c>
      <c r="AA215" s="351">
        <v>0</v>
      </c>
      <c r="AB215" s="350">
        <v>1</v>
      </c>
      <c r="AC215" s="350">
        <v>0</v>
      </c>
      <c r="AD215" s="162">
        <v>0</v>
      </c>
      <c r="AE215" s="16">
        <v>0</v>
      </c>
      <c r="AF215" s="350">
        <v>0</v>
      </c>
      <c r="AG215" s="350">
        <v>0</v>
      </c>
      <c r="AH215" s="345">
        <v>0</v>
      </c>
      <c r="AI215" s="17">
        <v>0</v>
      </c>
      <c r="AJ215" s="12">
        <v>0</v>
      </c>
      <c r="AK215" s="351">
        <v>0</v>
      </c>
      <c r="AL215" s="350">
        <v>0</v>
      </c>
      <c r="AM215" s="162">
        <v>0</v>
      </c>
      <c r="AN215" s="14">
        <v>0</v>
      </c>
      <c r="AO215" s="15">
        <v>0</v>
      </c>
    </row>
    <row r="216" spans="1:41" ht="28">
      <c r="A216" s="18">
        <v>520130</v>
      </c>
      <c r="B216" s="348">
        <v>209</v>
      </c>
      <c r="C216" s="19" t="s">
        <v>256</v>
      </c>
      <c r="D216" s="12">
        <v>0</v>
      </c>
      <c r="E216" s="351">
        <v>0</v>
      </c>
      <c r="F216" s="350">
        <v>0</v>
      </c>
      <c r="G216" s="350">
        <v>0</v>
      </c>
      <c r="H216" s="350">
        <v>0</v>
      </c>
      <c r="I216" s="350">
        <v>0</v>
      </c>
      <c r="J216" s="350">
        <v>0</v>
      </c>
      <c r="K216" s="350">
        <v>0</v>
      </c>
      <c r="L216" s="15">
        <v>0</v>
      </c>
      <c r="M216" s="14">
        <v>148</v>
      </c>
      <c r="N216" s="350">
        <v>0</v>
      </c>
      <c r="O216" s="350">
        <v>0</v>
      </c>
      <c r="P216" s="350">
        <v>0</v>
      </c>
      <c r="Q216" s="350">
        <v>0</v>
      </c>
      <c r="R216" s="350">
        <v>0</v>
      </c>
      <c r="S216" s="350">
        <v>0</v>
      </c>
      <c r="T216" s="350">
        <v>0</v>
      </c>
      <c r="U216" s="350">
        <v>0</v>
      </c>
      <c r="V216" s="350">
        <v>0</v>
      </c>
      <c r="W216" s="350">
        <v>0</v>
      </c>
      <c r="X216" s="350">
        <v>148</v>
      </c>
      <c r="Y216" s="15">
        <v>0</v>
      </c>
      <c r="Z216" s="12">
        <v>0</v>
      </c>
      <c r="AA216" s="351">
        <v>0</v>
      </c>
      <c r="AB216" s="350">
        <v>0</v>
      </c>
      <c r="AC216" s="350">
        <v>0</v>
      </c>
      <c r="AD216" s="162">
        <v>0</v>
      </c>
      <c r="AE216" s="16">
        <v>0</v>
      </c>
      <c r="AF216" s="350">
        <v>0</v>
      </c>
      <c r="AG216" s="350">
        <v>0</v>
      </c>
      <c r="AH216" s="345">
        <v>0</v>
      </c>
      <c r="AI216" s="17">
        <v>0</v>
      </c>
      <c r="AJ216" s="12">
        <v>0</v>
      </c>
      <c r="AK216" s="351">
        <v>0</v>
      </c>
      <c r="AL216" s="350">
        <v>0</v>
      </c>
      <c r="AM216" s="162">
        <v>0</v>
      </c>
      <c r="AN216" s="14">
        <v>0</v>
      </c>
      <c r="AO216" s="15">
        <v>0</v>
      </c>
    </row>
    <row r="217" spans="1:41" ht="28">
      <c r="A217" s="18">
        <v>520245</v>
      </c>
      <c r="B217" s="348">
        <v>210</v>
      </c>
      <c r="C217" s="19" t="s">
        <v>257</v>
      </c>
      <c r="D217" s="12">
        <v>0</v>
      </c>
      <c r="E217" s="351">
        <v>0</v>
      </c>
      <c r="F217" s="350">
        <v>0</v>
      </c>
      <c r="G217" s="350">
        <v>0</v>
      </c>
      <c r="H217" s="350">
        <v>0</v>
      </c>
      <c r="I217" s="350">
        <v>0</v>
      </c>
      <c r="J217" s="350">
        <v>0</v>
      </c>
      <c r="K217" s="350">
        <v>0</v>
      </c>
      <c r="L217" s="15">
        <v>0</v>
      </c>
      <c r="M217" s="14">
        <v>1</v>
      </c>
      <c r="N217" s="350">
        <v>0</v>
      </c>
      <c r="O217" s="350">
        <v>0</v>
      </c>
      <c r="P217" s="350">
        <v>0</v>
      </c>
      <c r="Q217" s="350">
        <v>0</v>
      </c>
      <c r="R217" s="350">
        <v>0</v>
      </c>
      <c r="S217" s="350">
        <v>0</v>
      </c>
      <c r="T217" s="350">
        <v>0</v>
      </c>
      <c r="U217" s="350">
        <v>0</v>
      </c>
      <c r="V217" s="350">
        <v>0</v>
      </c>
      <c r="W217" s="350">
        <v>0</v>
      </c>
      <c r="X217" s="350">
        <v>1</v>
      </c>
      <c r="Y217" s="15">
        <v>0</v>
      </c>
      <c r="Z217" s="12">
        <v>0</v>
      </c>
      <c r="AA217" s="351">
        <v>0</v>
      </c>
      <c r="AB217" s="350">
        <v>0</v>
      </c>
      <c r="AC217" s="350">
        <v>0</v>
      </c>
      <c r="AD217" s="162">
        <v>0</v>
      </c>
      <c r="AE217" s="16">
        <v>0</v>
      </c>
      <c r="AF217" s="350">
        <v>0</v>
      </c>
      <c r="AG217" s="350">
        <v>0</v>
      </c>
      <c r="AH217" s="345">
        <v>0</v>
      </c>
      <c r="AI217" s="34">
        <v>0</v>
      </c>
      <c r="AJ217" s="12">
        <v>0</v>
      </c>
      <c r="AK217" s="351">
        <v>0</v>
      </c>
      <c r="AL217" s="350">
        <v>0</v>
      </c>
      <c r="AM217" s="162">
        <v>0</v>
      </c>
      <c r="AN217" s="14">
        <v>0</v>
      </c>
      <c r="AO217" s="15">
        <v>0</v>
      </c>
    </row>
    <row r="218" spans="1:41" ht="17.5">
      <c r="A218" s="18">
        <v>520339</v>
      </c>
      <c r="B218" s="348">
        <v>211</v>
      </c>
      <c r="C218" s="19" t="s">
        <v>258</v>
      </c>
      <c r="D218" s="12">
        <v>0</v>
      </c>
      <c r="E218" s="351">
        <v>0</v>
      </c>
      <c r="F218" s="350">
        <v>0</v>
      </c>
      <c r="G218" s="350">
        <v>0</v>
      </c>
      <c r="H218" s="350">
        <v>0</v>
      </c>
      <c r="I218" s="350">
        <v>0</v>
      </c>
      <c r="J218" s="350">
        <v>0</v>
      </c>
      <c r="K218" s="350">
        <v>0</v>
      </c>
      <c r="L218" s="15">
        <v>0</v>
      </c>
      <c r="M218" s="14">
        <v>0</v>
      </c>
      <c r="N218" s="350">
        <v>0</v>
      </c>
      <c r="O218" s="350">
        <v>0</v>
      </c>
      <c r="P218" s="350">
        <v>0</v>
      </c>
      <c r="Q218" s="350">
        <v>0</v>
      </c>
      <c r="R218" s="350">
        <v>0</v>
      </c>
      <c r="S218" s="350">
        <v>0</v>
      </c>
      <c r="T218" s="350">
        <v>0</v>
      </c>
      <c r="U218" s="350">
        <v>0</v>
      </c>
      <c r="V218" s="350">
        <v>0</v>
      </c>
      <c r="W218" s="350">
        <v>0</v>
      </c>
      <c r="X218" s="350">
        <v>0</v>
      </c>
      <c r="Y218" s="15">
        <v>0</v>
      </c>
      <c r="Z218" s="12">
        <v>0</v>
      </c>
      <c r="AA218" s="351">
        <v>0</v>
      </c>
      <c r="AB218" s="350">
        <v>0</v>
      </c>
      <c r="AC218" s="350">
        <v>0</v>
      </c>
      <c r="AD218" s="162">
        <v>0</v>
      </c>
      <c r="AE218" s="16">
        <v>0</v>
      </c>
      <c r="AF218" s="350">
        <v>0</v>
      </c>
      <c r="AG218" s="350">
        <v>0</v>
      </c>
      <c r="AH218" s="345">
        <v>3</v>
      </c>
      <c r="AI218" s="35">
        <v>3</v>
      </c>
      <c r="AJ218" s="12">
        <v>0</v>
      </c>
      <c r="AK218" s="351">
        <v>0</v>
      </c>
      <c r="AL218" s="350">
        <v>0</v>
      </c>
      <c r="AM218" s="162">
        <v>0</v>
      </c>
      <c r="AN218" s="14">
        <v>0</v>
      </c>
      <c r="AO218" s="15">
        <v>0</v>
      </c>
    </row>
    <row r="219" spans="1:41" ht="17.5">
      <c r="A219" s="18">
        <v>520336</v>
      </c>
      <c r="B219" s="348">
        <v>212</v>
      </c>
      <c r="C219" s="19" t="s">
        <v>259</v>
      </c>
      <c r="D219" s="12">
        <v>0</v>
      </c>
      <c r="E219" s="351">
        <v>0</v>
      </c>
      <c r="F219" s="350">
        <v>0</v>
      </c>
      <c r="G219" s="350">
        <v>0</v>
      </c>
      <c r="H219" s="350">
        <v>0</v>
      </c>
      <c r="I219" s="350">
        <v>0</v>
      </c>
      <c r="J219" s="350">
        <v>0</v>
      </c>
      <c r="K219" s="350">
        <v>0</v>
      </c>
      <c r="L219" s="15">
        <v>0</v>
      </c>
      <c r="M219" s="14">
        <v>0</v>
      </c>
      <c r="N219" s="350">
        <v>0</v>
      </c>
      <c r="O219" s="350">
        <v>0</v>
      </c>
      <c r="P219" s="350">
        <v>0</v>
      </c>
      <c r="Q219" s="350">
        <v>0</v>
      </c>
      <c r="R219" s="350">
        <v>0</v>
      </c>
      <c r="S219" s="350">
        <v>0</v>
      </c>
      <c r="T219" s="350">
        <v>0</v>
      </c>
      <c r="U219" s="350">
        <v>0</v>
      </c>
      <c r="V219" s="350">
        <v>0</v>
      </c>
      <c r="W219" s="350">
        <v>0</v>
      </c>
      <c r="X219" s="350">
        <v>0</v>
      </c>
      <c r="Y219" s="15">
        <v>0</v>
      </c>
      <c r="Z219" s="12">
        <v>0</v>
      </c>
      <c r="AA219" s="351">
        <v>0</v>
      </c>
      <c r="AB219" s="350">
        <v>0</v>
      </c>
      <c r="AC219" s="350">
        <v>0</v>
      </c>
      <c r="AD219" s="162">
        <v>0</v>
      </c>
      <c r="AE219" s="16">
        <v>0</v>
      </c>
      <c r="AF219" s="350">
        <v>0</v>
      </c>
      <c r="AG219" s="350">
        <v>0</v>
      </c>
      <c r="AH219" s="345">
        <v>50</v>
      </c>
      <c r="AI219" s="35">
        <v>50</v>
      </c>
      <c r="AJ219" s="12">
        <v>3</v>
      </c>
      <c r="AK219" s="351">
        <v>3</v>
      </c>
      <c r="AL219" s="350">
        <v>0</v>
      </c>
      <c r="AM219" s="162">
        <v>0</v>
      </c>
      <c r="AN219" s="14">
        <v>0</v>
      </c>
      <c r="AO219" s="15">
        <v>0</v>
      </c>
    </row>
    <row r="220" spans="1:41" ht="17.5">
      <c r="A220" s="32">
        <v>520338</v>
      </c>
      <c r="B220" s="348">
        <v>213</v>
      </c>
      <c r="C220" s="19" t="s">
        <v>260</v>
      </c>
      <c r="D220" s="12">
        <v>0</v>
      </c>
      <c r="E220" s="351">
        <v>0</v>
      </c>
      <c r="F220" s="350">
        <v>0</v>
      </c>
      <c r="G220" s="350">
        <v>0</v>
      </c>
      <c r="H220" s="350">
        <v>0</v>
      </c>
      <c r="I220" s="350">
        <v>0</v>
      </c>
      <c r="J220" s="350">
        <v>0</v>
      </c>
      <c r="K220" s="350">
        <v>0</v>
      </c>
      <c r="L220" s="15">
        <v>0</v>
      </c>
      <c r="M220" s="14">
        <v>0</v>
      </c>
      <c r="N220" s="350">
        <v>0</v>
      </c>
      <c r="O220" s="350">
        <v>0</v>
      </c>
      <c r="P220" s="350">
        <v>0</v>
      </c>
      <c r="Q220" s="350">
        <v>0</v>
      </c>
      <c r="R220" s="350">
        <v>0</v>
      </c>
      <c r="S220" s="350">
        <v>0</v>
      </c>
      <c r="T220" s="350">
        <v>0</v>
      </c>
      <c r="U220" s="350">
        <v>0</v>
      </c>
      <c r="V220" s="350">
        <v>0</v>
      </c>
      <c r="W220" s="350">
        <v>0</v>
      </c>
      <c r="X220" s="350">
        <v>0</v>
      </c>
      <c r="Y220" s="15">
        <v>0</v>
      </c>
      <c r="Z220" s="12">
        <v>0</v>
      </c>
      <c r="AA220" s="351">
        <v>0</v>
      </c>
      <c r="AB220" s="350">
        <v>0</v>
      </c>
      <c r="AC220" s="350">
        <v>0</v>
      </c>
      <c r="AD220" s="162">
        <v>0</v>
      </c>
      <c r="AE220" s="16">
        <v>0</v>
      </c>
      <c r="AF220" s="350">
        <v>0</v>
      </c>
      <c r="AG220" s="350">
        <v>0</v>
      </c>
      <c r="AH220" s="345">
        <v>5</v>
      </c>
      <c r="AI220" s="35">
        <v>5</v>
      </c>
      <c r="AJ220" s="12">
        <v>0</v>
      </c>
      <c r="AK220" s="351">
        <v>0</v>
      </c>
      <c r="AL220" s="350">
        <v>0</v>
      </c>
      <c r="AM220" s="162">
        <v>0</v>
      </c>
      <c r="AN220" s="14">
        <v>0</v>
      </c>
      <c r="AO220" s="15">
        <v>0</v>
      </c>
    </row>
    <row r="221" spans="1:41" ht="17.5">
      <c r="A221" s="32">
        <v>520415</v>
      </c>
      <c r="B221" s="348">
        <v>214</v>
      </c>
      <c r="C221" s="19" t="s">
        <v>261</v>
      </c>
      <c r="D221" s="12">
        <v>0</v>
      </c>
      <c r="E221" s="351">
        <v>0</v>
      </c>
      <c r="F221" s="350">
        <v>0</v>
      </c>
      <c r="G221" s="350">
        <v>0</v>
      </c>
      <c r="H221" s="350">
        <v>0</v>
      </c>
      <c r="I221" s="350">
        <v>0</v>
      </c>
      <c r="J221" s="350">
        <v>0</v>
      </c>
      <c r="K221" s="350">
        <v>0</v>
      </c>
      <c r="L221" s="15">
        <v>0</v>
      </c>
      <c r="M221" s="14">
        <v>0</v>
      </c>
      <c r="N221" s="350">
        <v>0</v>
      </c>
      <c r="O221" s="350">
        <v>0</v>
      </c>
      <c r="P221" s="350">
        <v>0</v>
      </c>
      <c r="Q221" s="350">
        <v>0</v>
      </c>
      <c r="R221" s="350">
        <v>0</v>
      </c>
      <c r="S221" s="350">
        <v>0</v>
      </c>
      <c r="T221" s="350">
        <v>0</v>
      </c>
      <c r="U221" s="350">
        <v>0</v>
      </c>
      <c r="V221" s="350">
        <v>0</v>
      </c>
      <c r="W221" s="350">
        <v>0</v>
      </c>
      <c r="X221" s="350">
        <v>0</v>
      </c>
      <c r="Y221" s="15">
        <v>0</v>
      </c>
      <c r="Z221" s="12">
        <v>0</v>
      </c>
      <c r="AA221" s="351">
        <v>0</v>
      </c>
      <c r="AB221" s="350">
        <v>0</v>
      </c>
      <c r="AC221" s="350">
        <v>0</v>
      </c>
      <c r="AD221" s="162">
        <v>0</v>
      </c>
      <c r="AE221" s="16">
        <v>0</v>
      </c>
      <c r="AF221" s="350">
        <v>0</v>
      </c>
      <c r="AG221" s="350">
        <v>0</v>
      </c>
      <c r="AH221" s="345">
        <v>14</v>
      </c>
      <c r="AI221" s="35">
        <v>14</v>
      </c>
      <c r="AJ221" s="12">
        <v>0</v>
      </c>
      <c r="AK221" s="351">
        <v>0</v>
      </c>
      <c r="AL221" s="350">
        <v>0</v>
      </c>
      <c r="AM221" s="162">
        <v>0</v>
      </c>
      <c r="AN221" s="14">
        <v>0</v>
      </c>
      <c r="AO221" s="15">
        <v>0</v>
      </c>
    </row>
    <row r="222" spans="1:41" ht="17.5">
      <c r="A222" s="32">
        <v>520400</v>
      </c>
      <c r="B222" s="348">
        <v>215</v>
      </c>
      <c r="C222" s="19" t="s">
        <v>262</v>
      </c>
      <c r="D222" s="12">
        <v>0</v>
      </c>
      <c r="E222" s="351">
        <v>0</v>
      </c>
      <c r="F222" s="350">
        <v>0</v>
      </c>
      <c r="G222" s="350">
        <v>0</v>
      </c>
      <c r="H222" s="350">
        <v>0</v>
      </c>
      <c r="I222" s="350">
        <v>0</v>
      </c>
      <c r="J222" s="350">
        <v>0</v>
      </c>
      <c r="K222" s="350">
        <v>0</v>
      </c>
      <c r="L222" s="15">
        <v>0</v>
      </c>
      <c r="M222" s="14">
        <v>0</v>
      </c>
      <c r="N222" s="350">
        <v>0</v>
      </c>
      <c r="O222" s="350">
        <v>0</v>
      </c>
      <c r="P222" s="350">
        <v>0</v>
      </c>
      <c r="Q222" s="350">
        <v>0</v>
      </c>
      <c r="R222" s="350">
        <v>0</v>
      </c>
      <c r="S222" s="350">
        <v>0</v>
      </c>
      <c r="T222" s="350">
        <v>0</v>
      </c>
      <c r="U222" s="350">
        <v>0</v>
      </c>
      <c r="V222" s="350">
        <v>0</v>
      </c>
      <c r="W222" s="350">
        <v>0</v>
      </c>
      <c r="X222" s="350">
        <v>0</v>
      </c>
      <c r="Y222" s="15">
        <v>0</v>
      </c>
      <c r="Z222" s="12">
        <v>0</v>
      </c>
      <c r="AA222" s="351">
        <v>0</v>
      </c>
      <c r="AB222" s="350">
        <v>0</v>
      </c>
      <c r="AC222" s="350">
        <v>0</v>
      </c>
      <c r="AD222" s="162">
        <v>0</v>
      </c>
      <c r="AE222" s="16">
        <v>0</v>
      </c>
      <c r="AF222" s="350">
        <v>0</v>
      </c>
      <c r="AG222" s="350">
        <v>0</v>
      </c>
      <c r="AH222" s="345">
        <v>0</v>
      </c>
      <c r="AI222" s="35">
        <v>0</v>
      </c>
      <c r="AJ222" s="12">
        <v>0</v>
      </c>
      <c r="AK222" s="351">
        <v>0</v>
      </c>
      <c r="AL222" s="350">
        <v>0</v>
      </c>
      <c r="AM222" s="162">
        <v>0</v>
      </c>
      <c r="AN222" s="14">
        <v>0</v>
      </c>
      <c r="AO222" s="15">
        <v>0</v>
      </c>
    </row>
    <row r="223" spans="1:41" ht="17.5">
      <c r="A223" s="32">
        <v>520419</v>
      </c>
      <c r="B223" s="348">
        <v>216</v>
      </c>
      <c r="C223" s="19" t="s">
        <v>263</v>
      </c>
      <c r="D223" s="12">
        <v>0</v>
      </c>
      <c r="E223" s="351">
        <v>0</v>
      </c>
      <c r="F223" s="350">
        <v>0</v>
      </c>
      <c r="G223" s="350">
        <v>0</v>
      </c>
      <c r="H223" s="350">
        <v>0</v>
      </c>
      <c r="I223" s="350">
        <v>0</v>
      </c>
      <c r="J223" s="350">
        <v>0</v>
      </c>
      <c r="K223" s="350">
        <v>0</v>
      </c>
      <c r="L223" s="15">
        <v>0</v>
      </c>
      <c r="M223" s="14">
        <v>0</v>
      </c>
      <c r="N223" s="350">
        <v>0</v>
      </c>
      <c r="O223" s="350">
        <v>0</v>
      </c>
      <c r="P223" s="350">
        <v>0</v>
      </c>
      <c r="Q223" s="350">
        <v>0</v>
      </c>
      <c r="R223" s="350">
        <v>0</v>
      </c>
      <c r="S223" s="350">
        <v>0</v>
      </c>
      <c r="T223" s="350">
        <v>0</v>
      </c>
      <c r="U223" s="350">
        <v>0</v>
      </c>
      <c r="V223" s="350">
        <v>0</v>
      </c>
      <c r="W223" s="350">
        <v>0</v>
      </c>
      <c r="X223" s="350">
        <v>0</v>
      </c>
      <c r="Y223" s="15">
        <v>0</v>
      </c>
      <c r="Z223" s="12">
        <v>0</v>
      </c>
      <c r="AA223" s="351">
        <v>0</v>
      </c>
      <c r="AB223" s="350">
        <v>0</v>
      </c>
      <c r="AC223" s="350">
        <v>0</v>
      </c>
      <c r="AD223" s="162">
        <v>0</v>
      </c>
      <c r="AE223" s="16">
        <v>0</v>
      </c>
      <c r="AF223" s="350">
        <v>0</v>
      </c>
      <c r="AG223" s="350">
        <v>0</v>
      </c>
      <c r="AH223" s="345">
        <v>0</v>
      </c>
      <c r="AI223" s="35">
        <v>0</v>
      </c>
      <c r="AJ223" s="12">
        <v>0</v>
      </c>
      <c r="AK223" s="351">
        <v>0</v>
      </c>
      <c r="AL223" s="350">
        <v>0</v>
      </c>
      <c r="AM223" s="162">
        <v>0</v>
      </c>
      <c r="AN223" s="14">
        <v>0</v>
      </c>
      <c r="AO223" s="15">
        <v>0</v>
      </c>
    </row>
    <row r="224" spans="1:41" ht="17.5">
      <c r="A224" s="32">
        <v>520412</v>
      </c>
      <c r="B224" s="348">
        <v>217</v>
      </c>
      <c r="C224" s="19" t="s">
        <v>264</v>
      </c>
      <c r="D224" s="12">
        <v>0</v>
      </c>
      <c r="E224" s="351">
        <v>0</v>
      </c>
      <c r="F224" s="350">
        <v>0</v>
      </c>
      <c r="G224" s="350">
        <v>0</v>
      </c>
      <c r="H224" s="350">
        <v>0</v>
      </c>
      <c r="I224" s="350">
        <v>0</v>
      </c>
      <c r="J224" s="350">
        <v>0</v>
      </c>
      <c r="K224" s="350">
        <v>0</v>
      </c>
      <c r="L224" s="15">
        <v>0</v>
      </c>
      <c r="M224" s="14">
        <v>0</v>
      </c>
      <c r="N224" s="350">
        <v>0</v>
      </c>
      <c r="O224" s="350">
        <v>0</v>
      </c>
      <c r="P224" s="350">
        <v>0</v>
      </c>
      <c r="Q224" s="350">
        <v>0</v>
      </c>
      <c r="R224" s="350">
        <v>0</v>
      </c>
      <c r="S224" s="350">
        <v>0</v>
      </c>
      <c r="T224" s="350">
        <v>0</v>
      </c>
      <c r="U224" s="350">
        <v>0</v>
      </c>
      <c r="V224" s="350">
        <v>0</v>
      </c>
      <c r="W224" s="350">
        <v>0</v>
      </c>
      <c r="X224" s="350">
        <v>0</v>
      </c>
      <c r="Y224" s="15">
        <v>0</v>
      </c>
      <c r="Z224" s="12">
        <v>0</v>
      </c>
      <c r="AA224" s="351">
        <v>0</v>
      </c>
      <c r="AB224" s="350">
        <v>0</v>
      </c>
      <c r="AC224" s="350">
        <v>0</v>
      </c>
      <c r="AD224" s="162">
        <v>0</v>
      </c>
      <c r="AE224" s="16">
        <v>0</v>
      </c>
      <c r="AF224" s="350">
        <v>0</v>
      </c>
      <c r="AG224" s="350">
        <v>0</v>
      </c>
      <c r="AH224" s="345">
        <v>0</v>
      </c>
      <c r="AI224" s="35">
        <v>0</v>
      </c>
      <c r="AJ224" s="12">
        <v>0</v>
      </c>
      <c r="AK224" s="351">
        <v>0</v>
      </c>
      <c r="AL224" s="350">
        <v>0</v>
      </c>
      <c r="AM224" s="162">
        <v>0</v>
      </c>
      <c r="AN224" s="14">
        <v>0</v>
      </c>
      <c r="AO224" s="15">
        <v>0</v>
      </c>
    </row>
    <row r="225" spans="1:41" ht="17.5">
      <c r="A225" s="32">
        <v>520427</v>
      </c>
      <c r="B225" s="348">
        <v>218</v>
      </c>
      <c r="C225" s="19" t="s">
        <v>265</v>
      </c>
      <c r="D225" s="12">
        <v>0</v>
      </c>
      <c r="E225" s="351">
        <v>0</v>
      </c>
      <c r="F225" s="350">
        <v>0</v>
      </c>
      <c r="G225" s="350">
        <v>0</v>
      </c>
      <c r="H225" s="350">
        <v>0</v>
      </c>
      <c r="I225" s="350">
        <v>0</v>
      </c>
      <c r="J225" s="350">
        <v>0</v>
      </c>
      <c r="K225" s="350">
        <v>0</v>
      </c>
      <c r="L225" s="15">
        <v>0</v>
      </c>
      <c r="M225" s="14">
        <v>0</v>
      </c>
      <c r="N225" s="350">
        <v>0</v>
      </c>
      <c r="O225" s="350">
        <v>0</v>
      </c>
      <c r="P225" s="350">
        <v>0</v>
      </c>
      <c r="Q225" s="350">
        <v>0</v>
      </c>
      <c r="R225" s="350">
        <v>0</v>
      </c>
      <c r="S225" s="350">
        <v>0</v>
      </c>
      <c r="T225" s="350">
        <v>0</v>
      </c>
      <c r="U225" s="350">
        <v>0</v>
      </c>
      <c r="V225" s="350">
        <v>0</v>
      </c>
      <c r="W225" s="350">
        <v>0</v>
      </c>
      <c r="X225" s="350">
        <v>0</v>
      </c>
      <c r="Y225" s="15">
        <v>0</v>
      </c>
      <c r="Z225" s="12">
        <v>0</v>
      </c>
      <c r="AA225" s="351">
        <v>0</v>
      </c>
      <c r="AB225" s="350">
        <v>0</v>
      </c>
      <c r="AC225" s="350">
        <v>0</v>
      </c>
      <c r="AD225" s="162">
        <v>0</v>
      </c>
      <c r="AE225" s="16">
        <v>0</v>
      </c>
      <c r="AF225" s="350">
        <v>0</v>
      </c>
      <c r="AG225" s="350">
        <v>0</v>
      </c>
      <c r="AH225" s="345">
        <v>0</v>
      </c>
      <c r="AI225" s="35">
        <v>0</v>
      </c>
      <c r="AJ225" s="12">
        <v>0</v>
      </c>
      <c r="AK225" s="345">
        <v>0</v>
      </c>
      <c r="AL225" s="345">
        <v>0</v>
      </c>
      <c r="AM225" s="347">
        <v>0</v>
      </c>
      <c r="AN225" s="14">
        <v>0</v>
      </c>
      <c r="AO225" s="15">
        <v>0</v>
      </c>
    </row>
    <row r="226" spans="1:41" ht="17.5">
      <c r="A226" s="32">
        <v>520424</v>
      </c>
      <c r="B226" s="348">
        <v>219</v>
      </c>
      <c r="C226" s="19" t="s">
        <v>266</v>
      </c>
      <c r="D226" s="12">
        <v>0</v>
      </c>
      <c r="E226" s="351">
        <v>0</v>
      </c>
      <c r="F226" s="350">
        <v>0</v>
      </c>
      <c r="G226" s="350">
        <v>0</v>
      </c>
      <c r="H226" s="350">
        <v>0</v>
      </c>
      <c r="I226" s="350">
        <v>0</v>
      </c>
      <c r="J226" s="350">
        <v>0</v>
      </c>
      <c r="K226" s="350">
        <v>0</v>
      </c>
      <c r="L226" s="15">
        <v>0</v>
      </c>
      <c r="M226" s="14">
        <v>0</v>
      </c>
      <c r="N226" s="350">
        <v>0</v>
      </c>
      <c r="O226" s="350">
        <v>0</v>
      </c>
      <c r="P226" s="350">
        <v>0</v>
      </c>
      <c r="Q226" s="350">
        <v>0</v>
      </c>
      <c r="R226" s="350">
        <v>0</v>
      </c>
      <c r="S226" s="350">
        <v>0</v>
      </c>
      <c r="T226" s="350">
        <v>0</v>
      </c>
      <c r="U226" s="350">
        <v>0</v>
      </c>
      <c r="V226" s="350">
        <v>0</v>
      </c>
      <c r="W226" s="350">
        <v>0</v>
      </c>
      <c r="X226" s="350">
        <v>0</v>
      </c>
      <c r="Y226" s="15">
        <v>0</v>
      </c>
      <c r="Z226" s="12">
        <v>0</v>
      </c>
      <c r="AA226" s="351">
        <v>0</v>
      </c>
      <c r="AB226" s="350">
        <v>0</v>
      </c>
      <c r="AC226" s="350">
        <v>0</v>
      </c>
      <c r="AD226" s="162">
        <v>0</v>
      </c>
      <c r="AE226" s="16">
        <v>0</v>
      </c>
      <c r="AF226" s="350">
        <v>0</v>
      </c>
      <c r="AG226" s="350">
        <v>0</v>
      </c>
      <c r="AH226" s="345">
        <v>0</v>
      </c>
      <c r="AI226" s="35">
        <v>0</v>
      </c>
      <c r="AJ226" s="12">
        <v>0</v>
      </c>
      <c r="AK226" s="345">
        <v>0</v>
      </c>
      <c r="AL226" s="345">
        <v>0</v>
      </c>
      <c r="AM226" s="347">
        <v>0</v>
      </c>
      <c r="AN226" s="14">
        <v>0</v>
      </c>
      <c r="AO226" s="15">
        <v>0</v>
      </c>
    </row>
    <row r="227" spans="1:41" ht="17.5">
      <c r="A227" s="32">
        <v>520417</v>
      </c>
      <c r="B227" s="348">
        <v>220</v>
      </c>
      <c r="C227" s="19" t="s">
        <v>267</v>
      </c>
      <c r="D227" s="12">
        <v>0</v>
      </c>
      <c r="E227" s="351">
        <v>0</v>
      </c>
      <c r="F227" s="350">
        <v>0</v>
      </c>
      <c r="G227" s="350">
        <v>0</v>
      </c>
      <c r="H227" s="350">
        <v>0</v>
      </c>
      <c r="I227" s="350">
        <v>0</v>
      </c>
      <c r="J227" s="350">
        <v>0</v>
      </c>
      <c r="K227" s="350">
        <v>0</v>
      </c>
      <c r="L227" s="15">
        <v>0</v>
      </c>
      <c r="M227" s="14">
        <v>0</v>
      </c>
      <c r="N227" s="350">
        <v>0</v>
      </c>
      <c r="O227" s="350">
        <v>0</v>
      </c>
      <c r="P227" s="350">
        <v>0</v>
      </c>
      <c r="Q227" s="350">
        <v>0</v>
      </c>
      <c r="R227" s="350">
        <v>0</v>
      </c>
      <c r="S227" s="350">
        <v>0</v>
      </c>
      <c r="T227" s="350">
        <v>0</v>
      </c>
      <c r="U227" s="350">
        <v>0</v>
      </c>
      <c r="V227" s="350">
        <v>0</v>
      </c>
      <c r="W227" s="350">
        <v>0</v>
      </c>
      <c r="X227" s="350">
        <v>0</v>
      </c>
      <c r="Y227" s="15">
        <v>0</v>
      </c>
      <c r="Z227" s="12">
        <v>0</v>
      </c>
      <c r="AA227" s="345">
        <v>0</v>
      </c>
      <c r="AB227" s="345">
        <v>0</v>
      </c>
      <c r="AC227" s="345">
        <v>0</v>
      </c>
      <c r="AD227" s="347">
        <v>0</v>
      </c>
      <c r="AE227" s="16">
        <v>0</v>
      </c>
      <c r="AF227" s="350">
        <v>0</v>
      </c>
      <c r="AG227" s="350">
        <v>0</v>
      </c>
      <c r="AH227" s="345">
        <v>0</v>
      </c>
      <c r="AI227" s="35">
        <v>0</v>
      </c>
      <c r="AJ227" s="12">
        <v>0</v>
      </c>
      <c r="AK227" s="345">
        <v>0</v>
      </c>
      <c r="AL227" s="345">
        <v>0</v>
      </c>
      <c r="AM227" s="347">
        <v>0</v>
      </c>
      <c r="AN227" s="14">
        <v>0</v>
      </c>
      <c r="AO227" s="15">
        <v>0</v>
      </c>
    </row>
    <row r="228" spans="1:41" ht="17.5">
      <c r="A228" s="32">
        <v>520413</v>
      </c>
      <c r="B228" s="348">
        <v>221</v>
      </c>
      <c r="C228" s="19" t="s">
        <v>268</v>
      </c>
      <c r="D228" s="12">
        <v>0</v>
      </c>
      <c r="E228" s="351">
        <v>0</v>
      </c>
      <c r="F228" s="350">
        <v>0</v>
      </c>
      <c r="G228" s="350">
        <v>0</v>
      </c>
      <c r="H228" s="350">
        <v>0</v>
      </c>
      <c r="I228" s="350">
        <v>0</v>
      </c>
      <c r="J228" s="350">
        <v>0</v>
      </c>
      <c r="K228" s="350">
        <v>0</v>
      </c>
      <c r="L228" s="15">
        <v>0</v>
      </c>
      <c r="M228" s="14">
        <v>0</v>
      </c>
      <c r="N228" s="350">
        <v>0</v>
      </c>
      <c r="O228" s="350">
        <v>0</v>
      </c>
      <c r="P228" s="350">
        <v>0</v>
      </c>
      <c r="Q228" s="350">
        <v>0</v>
      </c>
      <c r="R228" s="350">
        <v>0</v>
      </c>
      <c r="S228" s="350">
        <v>0</v>
      </c>
      <c r="T228" s="350">
        <v>0</v>
      </c>
      <c r="U228" s="350">
        <v>0</v>
      </c>
      <c r="V228" s="350">
        <v>0</v>
      </c>
      <c r="W228" s="350">
        <v>0</v>
      </c>
      <c r="X228" s="350">
        <v>0</v>
      </c>
      <c r="Y228" s="15">
        <v>0</v>
      </c>
      <c r="Z228" s="12">
        <v>0</v>
      </c>
      <c r="AA228" s="345">
        <v>0</v>
      </c>
      <c r="AB228" s="345">
        <v>0</v>
      </c>
      <c r="AC228" s="345">
        <v>0</v>
      </c>
      <c r="AD228" s="347">
        <v>0</v>
      </c>
      <c r="AE228" s="16">
        <v>0</v>
      </c>
      <c r="AF228" s="350">
        <v>0</v>
      </c>
      <c r="AG228" s="350">
        <v>0</v>
      </c>
      <c r="AH228" s="345">
        <v>0</v>
      </c>
      <c r="AI228" s="35">
        <v>0</v>
      </c>
      <c r="AJ228" s="12">
        <v>0</v>
      </c>
      <c r="AK228" s="345">
        <v>0</v>
      </c>
      <c r="AL228" s="345">
        <v>0</v>
      </c>
      <c r="AM228" s="347">
        <v>0</v>
      </c>
      <c r="AN228" s="14">
        <v>0</v>
      </c>
      <c r="AO228" s="15">
        <v>0</v>
      </c>
    </row>
    <row r="229" spans="1:41" ht="56">
      <c r="A229" s="32">
        <v>520422</v>
      </c>
      <c r="B229" s="348">
        <v>222</v>
      </c>
      <c r="C229" s="19" t="s">
        <v>269</v>
      </c>
      <c r="D229" s="12">
        <v>0</v>
      </c>
      <c r="E229" s="351">
        <v>0</v>
      </c>
      <c r="F229" s="350">
        <v>0</v>
      </c>
      <c r="G229" s="350">
        <v>0</v>
      </c>
      <c r="H229" s="350">
        <v>0</v>
      </c>
      <c r="I229" s="350">
        <v>0</v>
      </c>
      <c r="J229" s="350">
        <v>0</v>
      </c>
      <c r="K229" s="350">
        <v>0</v>
      </c>
      <c r="L229" s="15">
        <v>0</v>
      </c>
      <c r="M229" s="14">
        <v>0</v>
      </c>
      <c r="N229" s="350">
        <v>0</v>
      </c>
      <c r="O229" s="350">
        <v>0</v>
      </c>
      <c r="P229" s="350">
        <v>0</v>
      </c>
      <c r="Q229" s="350">
        <v>0</v>
      </c>
      <c r="R229" s="350">
        <v>0</v>
      </c>
      <c r="S229" s="350">
        <v>0</v>
      </c>
      <c r="T229" s="350">
        <v>0</v>
      </c>
      <c r="U229" s="350">
        <v>0</v>
      </c>
      <c r="V229" s="350">
        <v>0</v>
      </c>
      <c r="W229" s="350">
        <v>0</v>
      </c>
      <c r="X229" s="350">
        <v>0</v>
      </c>
      <c r="Y229" s="15">
        <v>0</v>
      </c>
      <c r="Z229" s="12">
        <v>0</v>
      </c>
      <c r="AA229" s="345">
        <v>0</v>
      </c>
      <c r="AB229" s="345">
        <v>0</v>
      </c>
      <c r="AC229" s="345">
        <v>0</v>
      </c>
      <c r="AD229" s="347">
        <v>0</v>
      </c>
      <c r="AE229" s="16">
        <v>0</v>
      </c>
      <c r="AF229" s="350">
        <v>0</v>
      </c>
      <c r="AG229" s="350">
        <v>0</v>
      </c>
      <c r="AH229" s="345">
        <v>0</v>
      </c>
      <c r="AI229" s="35">
        <v>0</v>
      </c>
      <c r="AJ229" s="12">
        <v>0</v>
      </c>
      <c r="AK229" s="345">
        <v>0</v>
      </c>
      <c r="AL229" s="345">
        <v>0</v>
      </c>
      <c r="AM229" s="347">
        <v>0</v>
      </c>
      <c r="AN229" s="14">
        <v>0</v>
      </c>
      <c r="AO229" s="15">
        <v>0</v>
      </c>
    </row>
    <row r="230" spans="1:41" ht="17.5">
      <c r="A230" s="32">
        <v>520430</v>
      </c>
      <c r="B230" s="348">
        <v>223</v>
      </c>
      <c r="C230" s="36" t="s">
        <v>270</v>
      </c>
      <c r="D230" s="12">
        <v>0</v>
      </c>
      <c r="E230" s="351">
        <v>0</v>
      </c>
      <c r="F230" s="350">
        <v>0</v>
      </c>
      <c r="G230" s="350">
        <v>0</v>
      </c>
      <c r="H230" s="350">
        <v>0</v>
      </c>
      <c r="I230" s="350">
        <v>0</v>
      </c>
      <c r="J230" s="350">
        <v>0</v>
      </c>
      <c r="K230" s="350">
        <v>0</v>
      </c>
      <c r="L230" s="15">
        <v>0</v>
      </c>
      <c r="M230" s="14">
        <v>0</v>
      </c>
      <c r="N230" s="350">
        <v>0</v>
      </c>
      <c r="O230" s="350">
        <v>0</v>
      </c>
      <c r="P230" s="350">
        <v>0</v>
      </c>
      <c r="Q230" s="350">
        <v>0</v>
      </c>
      <c r="R230" s="350">
        <v>0</v>
      </c>
      <c r="S230" s="350">
        <v>0</v>
      </c>
      <c r="T230" s="350">
        <v>0</v>
      </c>
      <c r="U230" s="350">
        <v>0</v>
      </c>
      <c r="V230" s="350">
        <v>0</v>
      </c>
      <c r="W230" s="350">
        <v>0</v>
      </c>
      <c r="X230" s="350">
        <v>0</v>
      </c>
      <c r="Y230" s="15">
        <v>0</v>
      </c>
      <c r="Z230" s="12">
        <v>0</v>
      </c>
      <c r="AA230" s="345">
        <v>0</v>
      </c>
      <c r="AB230" s="345">
        <v>0</v>
      </c>
      <c r="AC230" s="345">
        <v>0</v>
      </c>
      <c r="AD230" s="347">
        <v>0</v>
      </c>
      <c r="AE230" s="16">
        <v>17</v>
      </c>
      <c r="AF230" s="350">
        <v>17</v>
      </c>
      <c r="AG230" s="350">
        <v>0</v>
      </c>
      <c r="AH230" s="345">
        <v>0</v>
      </c>
      <c r="AI230" s="35">
        <v>17</v>
      </c>
      <c r="AJ230" s="12">
        <v>10</v>
      </c>
      <c r="AK230" s="345">
        <v>10</v>
      </c>
      <c r="AL230" s="345">
        <v>0</v>
      </c>
      <c r="AM230" s="347">
        <v>0</v>
      </c>
      <c r="AN230" s="14">
        <v>0</v>
      </c>
      <c r="AO230" s="15">
        <v>0</v>
      </c>
    </row>
    <row r="231" spans="1:41" ht="17.5">
      <c r="A231" s="32">
        <v>520431</v>
      </c>
      <c r="B231" s="348">
        <v>224</v>
      </c>
      <c r="C231" s="36" t="s">
        <v>271</v>
      </c>
      <c r="D231" s="12">
        <v>0</v>
      </c>
      <c r="E231" s="351">
        <v>0</v>
      </c>
      <c r="F231" s="350">
        <v>0</v>
      </c>
      <c r="G231" s="350">
        <v>0</v>
      </c>
      <c r="H231" s="350">
        <v>0</v>
      </c>
      <c r="I231" s="350">
        <v>0</v>
      </c>
      <c r="J231" s="350">
        <v>0</v>
      </c>
      <c r="K231" s="350">
        <v>0</v>
      </c>
      <c r="L231" s="15">
        <v>0</v>
      </c>
      <c r="M231" s="14">
        <v>2</v>
      </c>
      <c r="N231" s="350">
        <v>0</v>
      </c>
      <c r="O231" s="350">
        <v>0</v>
      </c>
      <c r="P231" s="350">
        <v>0</v>
      </c>
      <c r="Q231" s="350">
        <v>0</v>
      </c>
      <c r="R231" s="350">
        <v>0</v>
      </c>
      <c r="S231" s="350">
        <v>0</v>
      </c>
      <c r="T231" s="350">
        <v>0</v>
      </c>
      <c r="U231" s="350">
        <v>0</v>
      </c>
      <c r="V231" s="350">
        <v>0</v>
      </c>
      <c r="W231" s="350">
        <v>0</v>
      </c>
      <c r="X231" s="350">
        <v>2</v>
      </c>
      <c r="Y231" s="15">
        <v>0</v>
      </c>
      <c r="Z231" s="12">
        <v>0</v>
      </c>
      <c r="AA231" s="345">
        <v>0</v>
      </c>
      <c r="AB231" s="345">
        <v>0</v>
      </c>
      <c r="AC231" s="345">
        <v>0</v>
      </c>
      <c r="AD231" s="347">
        <v>0</v>
      </c>
      <c r="AE231" s="16">
        <v>0</v>
      </c>
      <c r="AF231" s="350">
        <v>0</v>
      </c>
      <c r="AG231" s="350">
        <v>0</v>
      </c>
      <c r="AH231" s="345">
        <v>0</v>
      </c>
      <c r="AI231" s="35">
        <v>0</v>
      </c>
      <c r="AJ231" s="12">
        <v>0</v>
      </c>
      <c r="AK231" s="345">
        <v>0</v>
      </c>
      <c r="AL231" s="345">
        <v>0</v>
      </c>
      <c r="AM231" s="347">
        <v>0</v>
      </c>
      <c r="AN231" s="14">
        <v>0</v>
      </c>
      <c r="AO231" s="15">
        <v>0</v>
      </c>
    </row>
    <row r="232" spans="1:41" ht="17.5">
      <c r="A232" s="37">
        <v>520393</v>
      </c>
      <c r="B232" s="348">
        <v>225</v>
      </c>
      <c r="C232" s="38" t="s">
        <v>272</v>
      </c>
      <c r="D232" s="12">
        <v>0</v>
      </c>
      <c r="E232" s="345">
        <v>0</v>
      </c>
      <c r="F232" s="345">
        <v>0</v>
      </c>
      <c r="G232" s="345">
        <v>0</v>
      </c>
      <c r="H232" s="345">
        <v>0</v>
      </c>
      <c r="I232" s="345">
        <v>0</v>
      </c>
      <c r="J232" s="345">
        <v>0</v>
      </c>
      <c r="K232" s="345">
        <v>0</v>
      </c>
      <c r="L232" s="346">
        <v>0</v>
      </c>
      <c r="M232" s="14">
        <v>0</v>
      </c>
      <c r="N232" s="350">
        <v>0</v>
      </c>
      <c r="O232" s="350">
        <v>0</v>
      </c>
      <c r="P232" s="350">
        <v>0</v>
      </c>
      <c r="Q232" s="350">
        <v>0</v>
      </c>
      <c r="R232" s="350">
        <v>0</v>
      </c>
      <c r="S232" s="350">
        <v>0</v>
      </c>
      <c r="T232" s="350">
        <v>0</v>
      </c>
      <c r="U232" s="350">
        <v>0</v>
      </c>
      <c r="V232" s="350">
        <v>0</v>
      </c>
      <c r="W232" s="350">
        <v>0</v>
      </c>
      <c r="X232" s="350">
        <v>0</v>
      </c>
      <c r="Y232" s="15">
        <v>0</v>
      </c>
      <c r="Z232" s="12">
        <v>0</v>
      </c>
      <c r="AA232" s="345">
        <v>0</v>
      </c>
      <c r="AB232" s="345">
        <v>0</v>
      </c>
      <c r="AC232" s="345">
        <v>0</v>
      </c>
      <c r="AD232" s="347">
        <v>0</v>
      </c>
      <c r="AE232" s="16">
        <v>0</v>
      </c>
      <c r="AF232" s="350">
        <v>0</v>
      </c>
      <c r="AG232" s="350">
        <v>0</v>
      </c>
      <c r="AH232" s="345">
        <v>0</v>
      </c>
      <c r="AI232" s="35">
        <v>0</v>
      </c>
      <c r="AJ232" s="12">
        <v>0</v>
      </c>
      <c r="AK232" s="345">
        <v>0</v>
      </c>
      <c r="AL232" s="345">
        <v>0</v>
      </c>
      <c r="AM232" s="347">
        <v>0</v>
      </c>
      <c r="AN232" s="14">
        <v>0</v>
      </c>
      <c r="AO232" s="15">
        <v>0</v>
      </c>
    </row>
    <row r="233" spans="1:41" ht="17.5">
      <c r="A233" s="32">
        <v>520406</v>
      </c>
      <c r="B233" s="348">
        <v>226</v>
      </c>
      <c r="C233" s="36" t="s">
        <v>273</v>
      </c>
      <c r="D233" s="12">
        <v>58</v>
      </c>
      <c r="E233" s="345">
        <v>58</v>
      </c>
      <c r="F233" s="345">
        <v>0</v>
      </c>
      <c r="G233" s="345">
        <v>0</v>
      </c>
      <c r="H233" s="345">
        <v>0</v>
      </c>
      <c r="I233" s="345">
        <v>0</v>
      </c>
      <c r="J233" s="345">
        <v>0</v>
      </c>
      <c r="K233" s="345">
        <v>0</v>
      </c>
      <c r="L233" s="346">
        <v>0</v>
      </c>
      <c r="M233" s="14">
        <v>97</v>
      </c>
      <c r="N233" s="350">
        <v>97</v>
      </c>
      <c r="O233" s="350">
        <v>0</v>
      </c>
      <c r="P233" s="350">
        <v>0</v>
      </c>
      <c r="Q233" s="350">
        <v>17</v>
      </c>
      <c r="R233" s="350">
        <v>35</v>
      </c>
      <c r="S233" s="350">
        <v>0</v>
      </c>
      <c r="T233" s="350">
        <v>0</v>
      </c>
      <c r="U233" s="350">
        <v>0</v>
      </c>
      <c r="V233" s="350">
        <v>0</v>
      </c>
      <c r="W233" s="350">
        <v>0</v>
      </c>
      <c r="X233" s="350">
        <v>0</v>
      </c>
      <c r="Y233" s="15">
        <v>0</v>
      </c>
      <c r="Z233" s="12">
        <v>0</v>
      </c>
      <c r="AA233" s="345">
        <v>0</v>
      </c>
      <c r="AB233" s="345">
        <v>0</v>
      </c>
      <c r="AC233" s="345">
        <v>0</v>
      </c>
      <c r="AD233" s="347">
        <v>0</v>
      </c>
      <c r="AE233" s="16">
        <v>0</v>
      </c>
      <c r="AF233" s="350">
        <v>0</v>
      </c>
      <c r="AG233" s="350">
        <v>0</v>
      </c>
      <c r="AH233" s="345">
        <v>0</v>
      </c>
      <c r="AI233" s="35">
        <v>0</v>
      </c>
      <c r="AJ233" s="12">
        <v>0</v>
      </c>
      <c r="AK233" s="345">
        <v>0</v>
      </c>
      <c r="AL233" s="345">
        <v>0</v>
      </c>
      <c r="AM233" s="347">
        <v>0</v>
      </c>
      <c r="AN233" s="14">
        <v>0</v>
      </c>
      <c r="AO233" s="15">
        <v>0</v>
      </c>
    </row>
    <row r="234" spans="1:41" ht="42">
      <c r="A234" s="37">
        <v>520429</v>
      </c>
      <c r="B234" s="348">
        <v>227</v>
      </c>
      <c r="C234" s="38" t="s">
        <v>274</v>
      </c>
      <c r="D234" s="12">
        <v>0</v>
      </c>
      <c r="E234" s="345">
        <v>0</v>
      </c>
      <c r="F234" s="345">
        <v>0</v>
      </c>
      <c r="G234" s="345">
        <v>0</v>
      </c>
      <c r="H234" s="345">
        <v>0</v>
      </c>
      <c r="I234" s="345">
        <v>0</v>
      </c>
      <c r="J234" s="345">
        <v>0</v>
      </c>
      <c r="K234" s="345">
        <v>0</v>
      </c>
      <c r="L234" s="346">
        <v>0</v>
      </c>
      <c r="M234" s="14">
        <v>0</v>
      </c>
      <c r="N234" s="350">
        <v>0</v>
      </c>
      <c r="O234" s="350">
        <v>0</v>
      </c>
      <c r="P234" s="350">
        <v>0</v>
      </c>
      <c r="Q234" s="350">
        <v>0</v>
      </c>
      <c r="R234" s="350">
        <v>0</v>
      </c>
      <c r="S234" s="350">
        <v>0</v>
      </c>
      <c r="T234" s="350">
        <v>0</v>
      </c>
      <c r="U234" s="350">
        <v>0</v>
      </c>
      <c r="V234" s="350">
        <v>0</v>
      </c>
      <c r="W234" s="350">
        <v>0</v>
      </c>
      <c r="X234" s="350">
        <v>0</v>
      </c>
      <c r="Y234" s="15">
        <v>0</v>
      </c>
      <c r="Z234" s="22">
        <v>0</v>
      </c>
      <c r="AA234" s="345">
        <v>0</v>
      </c>
      <c r="AB234" s="345">
        <v>0</v>
      </c>
      <c r="AC234" s="345">
        <v>0</v>
      </c>
      <c r="AD234" s="347">
        <v>0</v>
      </c>
      <c r="AE234" s="16">
        <v>0</v>
      </c>
      <c r="AF234" s="350">
        <v>0</v>
      </c>
      <c r="AG234" s="350">
        <v>0</v>
      </c>
      <c r="AH234" s="345">
        <v>0</v>
      </c>
      <c r="AI234" s="35">
        <v>0</v>
      </c>
      <c r="AJ234" s="22">
        <v>0</v>
      </c>
      <c r="AK234" s="345">
        <v>0</v>
      </c>
      <c r="AL234" s="345">
        <v>0</v>
      </c>
      <c r="AM234" s="347">
        <v>0</v>
      </c>
      <c r="AN234" s="14">
        <v>0</v>
      </c>
      <c r="AO234" s="15">
        <v>0</v>
      </c>
    </row>
    <row r="235" spans="1:41" ht="17.5">
      <c r="A235" s="37">
        <v>520432</v>
      </c>
      <c r="B235" s="348">
        <v>228</v>
      </c>
      <c r="C235" s="38" t="s">
        <v>275</v>
      </c>
      <c r="D235" s="12">
        <v>0</v>
      </c>
      <c r="E235" s="345">
        <v>0</v>
      </c>
      <c r="F235" s="345">
        <v>0</v>
      </c>
      <c r="G235" s="345">
        <v>0</v>
      </c>
      <c r="H235" s="345">
        <v>0</v>
      </c>
      <c r="I235" s="345">
        <v>0</v>
      </c>
      <c r="J235" s="345">
        <v>0</v>
      </c>
      <c r="K235" s="345">
        <v>0</v>
      </c>
      <c r="L235" s="346">
        <v>0</v>
      </c>
      <c r="M235" s="14">
        <v>0</v>
      </c>
      <c r="N235" s="350">
        <v>0</v>
      </c>
      <c r="O235" s="350">
        <v>0</v>
      </c>
      <c r="P235" s="350">
        <v>0</v>
      </c>
      <c r="Q235" s="350">
        <v>0</v>
      </c>
      <c r="R235" s="350">
        <v>0</v>
      </c>
      <c r="S235" s="350">
        <v>0</v>
      </c>
      <c r="T235" s="350">
        <v>0</v>
      </c>
      <c r="U235" s="350">
        <v>0</v>
      </c>
      <c r="V235" s="350">
        <v>0</v>
      </c>
      <c r="W235" s="350">
        <v>0</v>
      </c>
      <c r="X235" s="350">
        <v>0</v>
      </c>
      <c r="Y235" s="15">
        <v>0</v>
      </c>
      <c r="Z235" s="22">
        <v>0</v>
      </c>
      <c r="AA235" s="345">
        <v>0</v>
      </c>
      <c r="AB235" s="345">
        <v>0</v>
      </c>
      <c r="AC235" s="345">
        <v>0</v>
      </c>
      <c r="AD235" s="347">
        <v>0</v>
      </c>
      <c r="AE235" s="16">
        <v>0</v>
      </c>
      <c r="AF235" s="350">
        <v>0</v>
      </c>
      <c r="AG235" s="350">
        <v>0</v>
      </c>
      <c r="AH235" s="345">
        <v>0</v>
      </c>
      <c r="AI235" s="35">
        <v>0</v>
      </c>
      <c r="AJ235" s="22">
        <v>0</v>
      </c>
      <c r="AK235" s="345">
        <v>0</v>
      </c>
      <c r="AL235" s="345">
        <v>0</v>
      </c>
      <c r="AM235" s="347">
        <v>0</v>
      </c>
      <c r="AN235" s="14">
        <v>0</v>
      </c>
      <c r="AO235" s="15">
        <v>0</v>
      </c>
    </row>
    <row r="236" spans="1:41" ht="17.5">
      <c r="A236" s="37">
        <v>520433</v>
      </c>
      <c r="B236" s="348">
        <v>229</v>
      </c>
      <c r="C236" s="38" t="s">
        <v>276</v>
      </c>
      <c r="D236" s="12">
        <v>0</v>
      </c>
      <c r="E236" s="345">
        <v>0</v>
      </c>
      <c r="F236" s="345">
        <v>0</v>
      </c>
      <c r="G236" s="345">
        <v>0</v>
      </c>
      <c r="H236" s="345">
        <v>0</v>
      </c>
      <c r="I236" s="345">
        <v>0</v>
      </c>
      <c r="J236" s="345">
        <v>0</v>
      </c>
      <c r="K236" s="345">
        <v>0</v>
      </c>
      <c r="L236" s="346">
        <v>0</v>
      </c>
      <c r="M236" s="14">
        <v>0</v>
      </c>
      <c r="N236" s="350">
        <v>0</v>
      </c>
      <c r="O236" s="350">
        <v>0</v>
      </c>
      <c r="P236" s="350">
        <v>0</v>
      </c>
      <c r="Q236" s="350">
        <v>0</v>
      </c>
      <c r="R236" s="350">
        <v>0</v>
      </c>
      <c r="S236" s="350">
        <v>0</v>
      </c>
      <c r="T236" s="350">
        <v>0</v>
      </c>
      <c r="U236" s="350">
        <v>0</v>
      </c>
      <c r="V236" s="350">
        <v>0</v>
      </c>
      <c r="W236" s="350">
        <v>0</v>
      </c>
      <c r="X236" s="350">
        <v>0</v>
      </c>
      <c r="Y236" s="15">
        <v>0</v>
      </c>
      <c r="Z236" s="22">
        <v>0</v>
      </c>
      <c r="AA236" s="345">
        <v>0</v>
      </c>
      <c r="AB236" s="345">
        <v>0</v>
      </c>
      <c r="AC236" s="345">
        <v>0</v>
      </c>
      <c r="AD236" s="347">
        <v>0</v>
      </c>
      <c r="AE236" s="16">
        <v>0</v>
      </c>
      <c r="AF236" s="350">
        <v>0</v>
      </c>
      <c r="AG236" s="350">
        <v>0</v>
      </c>
      <c r="AH236" s="345">
        <v>0</v>
      </c>
      <c r="AI236" s="35">
        <v>0</v>
      </c>
      <c r="AJ236" s="22">
        <v>0</v>
      </c>
      <c r="AK236" s="345">
        <v>0</v>
      </c>
      <c r="AL236" s="345">
        <v>0</v>
      </c>
      <c r="AM236" s="347">
        <v>0</v>
      </c>
      <c r="AN236" s="14">
        <v>0</v>
      </c>
      <c r="AO236" s="15">
        <v>0</v>
      </c>
    </row>
    <row r="237" spans="1:41" ht="17.5">
      <c r="A237" s="37">
        <v>520434</v>
      </c>
      <c r="B237" s="348">
        <v>230</v>
      </c>
      <c r="C237" s="38" t="s">
        <v>277</v>
      </c>
      <c r="D237" s="12">
        <v>0</v>
      </c>
      <c r="E237" s="345">
        <v>0</v>
      </c>
      <c r="F237" s="345">
        <v>0</v>
      </c>
      <c r="G237" s="345">
        <v>0</v>
      </c>
      <c r="H237" s="345">
        <v>0</v>
      </c>
      <c r="I237" s="345">
        <v>0</v>
      </c>
      <c r="J237" s="345">
        <v>0</v>
      </c>
      <c r="K237" s="345">
        <v>0</v>
      </c>
      <c r="L237" s="346">
        <v>0</v>
      </c>
      <c r="M237" s="14">
        <v>0</v>
      </c>
      <c r="N237" s="350">
        <v>0</v>
      </c>
      <c r="O237" s="350">
        <v>0</v>
      </c>
      <c r="P237" s="350">
        <v>0</v>
      </c>
      <c r="Q237" s="350">
        <v>0</v>
      </c>
      <c r="R237" s="350">
        <v>0</v>
      </c>
      <c r="S237" s="350">
        <v>0</v>
      </c>
      <c r="T237" s="350">
        <v>0</v>
      </c>
      <c r="U237" s="350">
        <v>0</v>
      </c>
      <c r="V237" s="350">
        <v>0</v>
      </c>
      <c r="W237" s="350">
        <v>0</v>
      </c>
      <c r="X237" s="350">
        <v>0</v>
      </c>
      <c r="Y237" s="15">
        <v>0</v>
      </c>
      <c r="Z237" s="22">
        <v>0</v>
      </c>
      <c r="AA237" s="345">
        <v>0</v>
      </c>
      <c r="AB237" s="345">
        <v>0</v>
      </c>
      <c r="AC237" s="345">
        <v>0</v>
      </c>
      <c r="AD237" s="347">
        <v>0</v>
      </c>
      <c r="AE237" s="16">
        <v>0</v>
      </c>
      <c r="AF237" s="350">
        <v>0</v>
      </c>
      <c r="AG237" s="350">
        <v>0</v>
      </c>
      <c r="AH237" s="345">
        <v>0</v>
      </c>
      <c r="AI237" s="35">
        <v>0</v>
      </c>
      <c r="AJ237" s="22">
        <v>0</v>
      </c>
      <c r="AK237" s="345">
        <v>0</v>
      </c>
      <c r="AL237" s="345">
        <v>0</v>
      </c>
      <c r="AM237" s="347">
        <v>0</v>
      </c>
      <c r="AN237" s="14">
        <v>0</v>
      </c>
      <c r="AO237" s="15">
        <v>0</v>
      </c>
    </row>
    <row r="238" spans="1:41" ht="28">
      <c r="A238" s="37">
        <v>520435</v>
      </c>
      <c r="B238" s="348">
        <v>231</v>
      </c>
      <c r="C238" s="38" t="s">
        <v>278</v>
      </c>
      <c r="D238" s="12">
        <v>0</v>
      </c>
      <c r="E238" s="345">
        <v>0</v>
      </c>
      <c r="F238" s="345">
        <v>0</v>
      </c>
      <c r="G238" s="345">
        <v>0</v>
      </c>
      <c r="H238" s="345">
        <v>0</v>
      </c>
      <c r="I238" s="345">
        <v>0</v>
      </c>
      <c r="J238" s="345">
        <v>0</v>
      </c>
      <c r="K238" s="345">
        <v>0</v>
      </c>
      <c r="L238" s="346">
        <v>0</v>
      </c>
      <c r="M238" s="14">
        <v>0</v>
      </c>
      <c r="N238" s="350">
        <v>0</v>
      </c>
      <c r="O238" s="350">
        <v>0</v>
      </c>
      <c r="P238" s="350">
        <v>0</v>
      </c>
      <c r="Q238" s="350">
        <v>0</v>
      </c>
      <c r="R238" s="350">
        <v>0</v>
      </c>
      <c r="S238" s="350">
        <v>0</v>
      </c>
      <c r="T238" s="350">
        <v>0</v>
      </c>
      <c r="U238" s="350">
        <v>0</v>
      </c>
      <c r="V238" s="350">
        <v>0</v>
      </c>
      <c r="W238" s="350">
        <v>0</v>
      </c>
      <c r="X238" s="350">
        <v>0</v>
      </c>
      <c r="Y238" s="15">
        <v>0</v>
      </c>
      <c r="Z238" s="22">
        <v>0</v>
      </c>
      <c r="AA238" s="345">
        <v>0</v>
      </c>
      <c r="AB238" s="345">
        <v>0</v>
      </c>
      <c r="AC238" s="345">
        <v>0</v>
      </c>
      <c r="AD238" s="347">
        <v>0</v>
      </c>
      <c r="AE238" s="16">
        <v>0</v>
      </c>
      <c r="AF238" s="350">
        <v>0</v>
      </c>
      <c r="AG238" s="350">
        <v>0</v>
      </c>
      <c r="AH238" s="345">
        <v>0</v>
      </c>
      <c r="AI238" s="35">
        <v>0</v>
      </c>
      <c r="AJ238" s="22">
        <v>0</v>
      </c>
      <c r="AK238" s="345">
        <v>0</v>
      </c>
      <c r="AL238" s="345">
        <v>0</v>
      </c>
      <c r="AM238" s="347">
        <v>0</v>
      </c>
      <c r="AN238" s="14">
        <v>0</v>
      </c>
      <c r="AO238" s="15">
        <v>0</v>
      </c>
    </row>
    <row r="239" spans="1:41" ht="17.5">
      <c r="A239" s="37">
        <v>520436</v>
      </c>
      <c r="B239" s="348">
        <v>232</v>
      </c>
      <c r="C239" s="38" t="s">
        <v>279</v>
      </c>
      <c r="D239" s="12">
        <v>0</v>
      </c>
      <c r="E239" s="345">
        <v>0</v>
      </c>
      <c r="F239" s="345">
        <v>0</v>
      </c>
      <c r="G239" s="345">
        <v>0</v>
      </c>
      <c r="H239" s="345">
        <v>0</v>
      </c>
      <c r="I239" s="345">
        <v>0</v>
      </c>
      <c r="J239" s="345">
        <v>0</v>
      </c>
      <c r="K239" s="345">
        <v>0</v>
      </c>
      <c r="L239" s="346">
        <v>0</v>
      </c>
      <c r="M239" s="14">
        <v>0</v>
      </c>
      <c r="N239" s="350">
        <v>0</v>
      </c>
      <c r="O239" s="350">
        <v>0</v>
      </c>
      <c r="P239" s="350">
        <v>0</v>
      </c>
      <c r="Q239" s="350">
        <v>0</v>
      </c>
      <c r="R239" s="350">
        <v>0</v>
      </c>
      <c r="S239" s="350">
        <v>0</v>
      </c>
      <c r="T239" s="350">
        <v>0</v>
      </c>
      <c r="U239" s="350">
        <v>0</v>
      </c>
      <c r="V239" s="350">
        <v>0</v>
      </c>
      <c r="W239" s="350">
        <v>0</v>
      </c>
      <c r="X239" s="350">
        <v>0</v>
      </c>
      <c r="Y239" s="15">
        <v>0</v>
      </c>
      <c r="Z239" s="22">
        <v>0</v>
      </c>
      <c r="AA239" s="345">
        <v>0</v>
      </c>
      <c r="AB239" s="345">
        <v>0</v>
      </c>
      <c r="AC239" s="345">
        <v>0</v>
      </c>
      <c r="AD239" s="347">
        <v>0</v>
      </c>
      <c r="AE239" s="16">
        <v>0</v>
      </c>
      <c r="AF239" s="350">
        <v>0</v>
      </c>
      <c r="AG239" s="350">
        <v>0</v>
      </c>
      <c r="AH239" s="345">
        <v>0</v>
      </c>
      <c r="AI239" s="35">
        <v>0</v>
      </c>
      <c r="AJ239" s="22">
        <v>0</v>
      </c>
      <c r="AK239" s="345">
        <v>0</v>
      </c>
      <c r="AL239" s="345">
        <v>0</v>
      </c>
      <c r="AM239" s="347">
        <v>0</v>
      </c>
      <c r="AN239" s="14">
        <v>0</v>
      </c>
      <c r="AO239" s="15">
        <v>0</v>
      </c>
    </row>
    <row r="240" spans="1:41" ht="17.5">
      <c r="A240" s="37">
        <v>520437</v>
      </c>
      <c r="B240" s="348">
        <v>233</v>
      </c>
      <c r="C240" s="38" t="s">
        <v>280</v>
      </c>
      <c r="D240" s="12">
        <v>0</v>
      </c>
      <c r="E240" s="345">
        <v>0</v>
      </c>
      <c r="F240" s="345">
        <v>0</v>
      </c>
      <c r="G240" s="345">
        <v>0</v>
      </c>
      <c r="H240" s="345">
        <v>0</v>
      </c>
      <c r="I240" s="345">
        <v>0</v>
      </c>
      <c r="J240" s="345">
        <v>0</v>
      </c>
      <c r="K240" s="345">
        <v>0</v>
      </c>
      <c r="L240" s="346">
        <v>0</v>
      </c>
      <c r="M240" s="14">
        <v>0</v>
      </c>
      <c r="N240" s="350">
        <v>0</v>
      </c>
      <c r="O240" s="350">
        <v>0</v>
      </c>
      <c r="P240" s="350">
        <v>0</v>
      </c>
      <c r="Q240" s="350">
        <v>0</v>
      </c>
      <c r="R240" s="350">
        <v>0</v>
      </c>
      <c r="S240" s="350">
        <v>0</v>
      </c>
      <c r="T240" s="350">
        <v>0</v>
      </c>
      <c r="U240" s="350">
        <v>0</v>
      </c>
      <c r="V240" s="350">
        <v>0</v>
      </c>
      <c r="W240" s="350">
        <v>0</v>
      </c>
      <c r="X240" s="350">
        <v>0</v>
      </c>
      <c r="Y240" s="15">
        <v>0</v>
      </c>
      <c r="Z240" s="22">
        <v>0</v>
      </c>
      <c r="AA240" s="345">
        <v>0</v>
      </c>
      <c r="AB240" s="345">
        <v>0</v>
      </c>
      <c r="AC240" s="345">
        <v>0</v>
      </c>
      <c r="AD240" s="347">
        <v>0</v>
      </c>
      <c r="AE240" s="16">
        <v>0</v>
      </c>
      <c r="AF240" s="350">
        <v>0</v>
      </c>
      <c r="AG240" s="350">
        <v>0</v>
      </c>
      <c r="AH240" s="345">
        <v>0</v>
      </c>
      <c r="AI240" s="35">
        <v>0</v>
      </c>
      <c r="AJ240" s="22">
        <v>0</v>
      </c>
      <c r="AK240" s="345">
        <v>0</v>
      </c>
      <c r="AL240" s="345">
        <v>0</v>
      </c>
      <c r="AM240" s="347">
        <v>0</v>
      </c>
      <c r="AN240" s="14">
        <v>0</v>
      </c>
      <c r="AO240" s="15">
        <v>0</v>
      </c>
    </row>
    <row r="241" spans="1:41" ht="17.5">
      <c r="A241" s="37">
        <v>520438</v>
      </c>
      <c r="B241" s="348">
        <v>234</v>
      </c>
      <c r="C241" s="38" t="s">
        <v>281</v>
      </c>
      <c r="D241" s="12">
        <v>0</v>
      </c>
      <c r="E241" s="345">
        <v>0</v>
      </c>
      <c r="F241" s="345">
        <v>0</v>
      </c>
      <c r="G241" s="345">
        <v>0</v>
      </c>
      <c r="H241" s="345">
        <v>0</v>
      </c>
      <c r="I241" s="345">
        <v>0</v>
      </c>
      <c r="J241" s="345">
        <v>0</v>
      </c>
      <c r="K241" s="345">
        <v>0</v>
      </c>
      <c r="L241" s="346">
        <v>0</v>
      </c>
      <c r="M241" s="14">
        <v>0</v>
      </c>
      <c r="N241" s="350">
        <v>0</v>
      </c>
      <c r="O241" s="350">
        <v>0</v>
      </c>
      <c r="P241" s="350">
        <v>8</v>
      </c>
      <c r="Q241" s="350">
        <v>0</v>
      </c>
      <c r="R241" s="350">
        <v>0</v>
      </c>
      <c r="S241" s="350">
        <v>0</v>
      </c>
      <c r="T241" s="350">
        <v>0</v>
      </c>
      <c r="U241" s="350">
        <v>0</v>
      </c>
      <c r="V241" s="350">
        <v>0</v>
      </c>
      <c r="W241" s="350">
        <v>0</v>
      </c>
      <c r="X241" s="350">
        <v>0</v>
      </c>
      <c r="Y241" s="15">
        <v>0</v>
      </c>
      <c r="Z241" s="22">
        <v>0</v>
      </c>
      <c r="AA241" s="345">
        <v>0</v>
      </c>
      <c r="AB241" s="345">
        <v>0</v>
      </c>
      <c r="AC241" s="345">
        <v>0</v>
      </c>
      <c r="AD241" s="347">
        <v>0</v>
      </c>
      <c r="AE241" s="16">
        <v>0</v>
      </c>
      <c r="AF241" s="350">
        <v>0</v>
      </c>
      <c r="AG241" s="350">
        <v>0</v>
      </c>
      <c r="AH241" s="345">
        <v>0</v>
      </c>
      <c r="AI241" s="35">
        <v>0</v>
      </c>
      <c r="AJ241" s="22">
        <v>0</v>
      </c>
      <c r="AK241" s="345">
        <v>0</v>
      </c>
      <c r="AL241" s="345">
        <v>0</v>
      </c>
      <c r="AM241" s="347">
        <v>0</v>
      </c>
      <c r="AN241" s="14">
        <v>0</v>
      </c>
      <c r="AO241" s="15">
        <v>0</v>
      </c>
    </row>
    <row r="242" spans="1:41" ht="42">
      <c r="A242" s="37">
        <v>520439</v>
      </c>
      <c r="B242" s="348">
        <v>235</v>
      </c>
      <c r="C242" s="38" t="s">
        <v>282</v>
      </c>
      <c r="D242" s="12">
        <v>0</v>
      </c>
      <c r="E242" s="345">
        <v>0</v>
      </c>
      <c r="F242" s="345">
        <v>0</v>
      </c>
      <c r="G242" s="345">
        <v>0</v>
      </c>
      <c r="H242" s="345">
        <v>0</v>
      </c>
      <c r="I242" s="345">
        <v>0</v>
      </c>
      <c r="J242" s="345">
        <v>0</v>
      </c>
      <c r="K242" s="345">
        <v>0</v>
      </c>
      <c r="L242" s="346">
        <v>0</v>
      </c>
      <c r="M242" s="14">
        <v>0</v>
      </c>
      <c r="N242" s="350">
        <v>0</v>
      </c>
      <c r="O242" s="350">
        <v>0</v>
      </c>
      <c r="P242" s="350">
        <v>0</v>
      </c>
      <c r="Q242" s="350">
        <v>0</v>
      </c>
      <c r="R242" s="350">
        <v>0</v>
      </c>
      <c r="S242" s="350">
        <v>0</v>
      </c>
      <c r="T242" s="350">
        <v>0</v>
      </c>
      <c r="U242" s="350">
        <v>0</v>
      </c>
      <c r="V242" s="350">
        <v>0</v>
      </c>
      <c r="W242" s="350">
        <v>0</v>
      </c>
      <c r="X242" s="350">
        <v>0</v>
      </c>
      <c r="Y242" s="15">
        <v>0</v>
      </c>
      <c r="Z242" s="22">
        <v>0</v>
      </c>
      <c r="AA242" s="345">
        <v>0</v>
      </c>
      <c r="AB242" s="345">
        <v>0</v>
      </c>
      <c r="AC242" s="345">
        <v>0</v>
      </c>
      <c r="AD242" s="347">
        <v>0</v>
      </c>
      <c r="AE242" s="16">
        <v>0</v>
      </c>
      <c r="AF242" s="350">
        <v>0</v>
      </c>
      <c r="AG242" s="350">
        <v>0</v>
      </c>
      <c r="AH242" s="345">
        <v>0</v>
      </c>
      <c r="AI242" s="35">
        <v>0</v>
      </c>
      <c r="AJ242" s="22">
        <v>0</v>
      </c>
      <c r="AK242" s="345">
        <v>0</v>
      </c>
      <c r="AL242" s="345">
        <v>0</v>
      </c>
      <c r="AM242" s="347">
        <v>0</v>
      </c>
      <c r="AN242" s="14">
        <v>0</v>
      </c>
      <c r="AO242" s="15">
        <v>0</v>
      </c>
    </row>
    <row r="243" spans="1:41" ht="17.5">
      <c r="A243" s="37">
        <v>520440</v>
      </c>
      <c r="B243" s="348">
        <v>236</v>
      </c>
      <c r="C243" s="38" t="s">
        <v>283</v>
      </c>
      <c r="D243" s="12">
        <v>0</v>
      </c>
      <c r="E243" s="345">
        <v>0</v>
      </c>
      <c r="F243" s="345">
        <v>0</v>
      </c>
      <c r="G243" s="345">
        <v>0</v>
      </c>
      <c r="H243" s="345">
        <v>0</v>
      </c>
      <c r="I243" s="345">
        <v>0</v>
      </c>
      <c r="J243" s="345">
        <v>0</v>
      </c>
      <c r="K243" s="345">
        <v>0</v>
      </c>
      <c r="L243" s="346">
        <v>0</v>
      </c>
      <c r="M243" s="14">
        <v>0</v>
      </c>
      <c r="N243" s="350">
        <v>0</v>
      </c>
      <c r="O243" s="350">
        <v>0</v>
      </c>
      <c r="P243" s="350">
        <v>0</v>
      </c>
      <c r="Q243" s="350">
        <v>0</v>
      </c>
      <c r="R243" s="350">
        <v>0</v>
      </c>
      <c r="S243" s="350">
        <v>0</v>
      </c>
      <c r="T243" s="350">
        <v>0</v>
      </c>
      <c r="U243" s="350">
        <v>0</v>
      </c>
      <c r="V243" s="350">
        <v>0</v>
      </c>
      <c r="W243" s="350">
        <v>0</v>
      </c>
      <c r="X243" s="350">
        <v>0</v>
      </c>
      <c r="Y243" s="15">
        <v>0</v>
      </c>
      <c r="Z243" s="22">
        <v>0</v>
      </c>
      <c r="AA243" s="345">
        <v>0</v>
      </c>
      <c r="AB243" s="345">
        <v>0</v>
      </c>
      <c r="AC243" s="345">
        <v>0</v>
      </c>
      <c r="AD243" s="347">
        <v>0</v>
      </c>
      <c r="AE243" s="16">
        <v>0</v>
      </c>
      <c r="AF243" s="350">
        <v>0</v>
      </c>
      <c r="AG243" s="350">
        <v>0</v>
      </c>
      <c r="AH243" s="345">
        <v>0</v>
      </c>
      <c r="AI243" s="35">
        <v>0</v>
      </c>
      <c r="AJ243" s="22">
        <v>0</v>
      </c>
      <c r="AK243" s="345">
        <v>0</v>
      </c>
      <c r="AL243" s="345">
        <v>0</v>
      </c>
      <c r="AM243" s="347">
        <v>0</v>
      </c>
      <c r="AN243" s="14">
        <v>0</v>
      </c>
      <c r="AO243" s="15">
        <v>0</v>
      </c>
    </row>
    <row r="244" spans="1:41" ht="28">
      <c r="A244" s="37">
        <v>520441</v>
      </c>
      <c r="B244" s="348">
        <v>237</v>
      </c>
      <c r="C244" s="38" t="s">
        <v>284</v>
      </c>
      <c r="D244" s="12">
        <v>0</v>
      </c>
      <c r="E244" s="345">
        <v>0</v>
      </c>
      <c r="F244" s="345">
        <v>0</v>
      </c>
      <c r="G244" s="345">
        <v>0</v>
      </c>
      <c r="H244" s="345">
        <v>0</v>
      </c>
      <c r="I244" s="345">
        <v>0</v>
      </c>
      <c r="J244" s="345">
        <v>0</v>
      </c>
      <c r="K244" s="345">
        <v>0</v>
      </c>
      <c r="L244" s="346">
        <v>0</v>
      </c>
      <c r="M244" s="14">
        <v>0</v>
      </c>
      <c r="N244" s="350">
        <v>0</v>
      </c>
      <c r="O244" s="350">
        <v>0</v>
      </c>
      <c r="P244" s="350">
        <v>0</v>
      </c>
      <c r="Q244" s="350">
        <v>0</v>
      </c>
      <c r="R244" s="350">
        <v>0</v>
      </c>
      <c r="S244" s="350">
        <v>0</v>
      </c>
      <c r="T244" s="350">
        <v>0</v>
      </c>
      <c r="U244" s="350">
        <v>0</v>
      </c>
      <c r="V244" s="350">
        <v>0</v>
      </c>
      <c r="W244" s="350">
        <v>0</v>
      </c>
      <c r="X244" s="350">
        <v>0</v>
      </c>
      <c r="Y244" s="15">
        <v>0</v>
      </c>
      <c r="Z244" s="22">
        <v>0</v>
      </c>
      <c r="AA244" s="345">
        <v>0</v>
      </c>
      <c r="AB244" s="345">
        <v>0</v>
      </c>
      <c r="AC244" s="345">
        <v>0</v>
      </c>
      <c r="AD244" s="347">
        <v>0</v>
      </c>
      <c r="AE244" s="16">
        <v>0</v>
      </c>
      <c r="AF244" s="350">
        <v>0</v>
      </c>
      <c r="AG244" s="350">
        <v>0</v>
      </c>
      <c r="AH244" s="345">
        <v>0</v>
      </c>
      <c r="AI244" s="35">
        <v>0</v>
      </c>
      <c r="AJ244" s="22">
        <v>0</v>
      </c>
      <c r="AK244" s="345">
        <v>0</v>
      </c>
      <c r="AL244" s="345">
        <v>0</v>
      </c>
      <c r="AM244" s="347">
        <v>0</v>
      </c>
      <c r="AN244" s="14">
        <v>0</v>
      </c>
      <c r="AO244" s="15">
        <v>0</v>
      </c>
    </row>
    <row r="245" spans="1:41" ht="17.5">
      <c r="A245" s="37">
        <v>520442</v>
      </c>
      <c r="B245" s="348">
        <v>238</v>
      </c>
      <c r="C245" s="38" t="s">
        <v>285</v>
      </c>
      <c r="D245" s="12">
        <v>0</v>
      </c>
      <c r="E245" s="345">
        <v>0</v>
      </c>
      <c r="F245" s="345">
        <v>0</v>
      </c>
      <c r="G245" s="345">
        <v>0</v>
      </c>
      <c r="H245" s="345">
        <v>0</v>
      </c>
      <c r="I245" s="345">
        <v>0</v>
      </c>
      <c r="J245" s="345">
        <v>0</v>
      </c>
      <c r="K245" s="345">
        <v>0</v>
      </c>
      <c r="L245" s="346">
        <v>0</v>
      </c>
      <c r="M245" s="14">
        <v>0</v>
      </c>
      <c r="N245" s="350">
        <v>0</v>
      </c>
      <c r="O245" s="350">
        <v>13</v>
      </c>
      <c r="P245" s="350">
        <v>0</v>
      </c>
      <c r="Q245" s="350">
        <v>0</v>
      </c>
      <c r="R245" s="350">
        <v>0</v>
      </c>
      <c r="S245" s="350">
        <v>0</v>
      </c>
      <c r="T245" s="350">
        <v>0</v>
      </c>
      <c r="U245" s="350">
        <v>0</v>
      </c>
      <c r="V245" s="350">
        <v>0</v>
      </c>
      <c r="W245" s="350">
        <v>0</v>
      </c>
      <c r="X245" s="350">
        <v>0</v>
      </c>
      <c r="Y245" s="15">
        <v>0</v>
      </c>
      <c r="Z245" s="22">
        <v>0</v>
      </c>
      <c r="AA245" s="345">
        <v>0</v>
      </c>
      <c r="AB245" s="345">
        <v>0</v>
      </c>
      <c r="AC245" s="345">
        <v>0</v>
      </c>
      <c r="AD245" s="347">
        <v>0</v>
      </c>
      <c r="AE245" s="16">
        <v>0</v>
      </c>
      <c r="AF245" s="350">
        <v>0</v>
      </c>
      <c r="AG245" s="350">
        <v>0</v>
      </c>
      <c r="AH245" s="345">
        <v>0</v>
      </c>
      <c r="AI245" s="35">
        <v>0</v>
      </c>
      <c r="AJ245" s="22">
        <v>0</v>
      </c>
      <c r="AK245" s="345">
        <v>0</v>
      </c>
      <c r="AL245" s="345">
        <v>0</v>
      </c>
      <c r="AM245" s="347">
        <v>0</v>
      </c>
      <c r="AN245" s="14">
        <v>0</v>
      </c>
      <c r="AO245" s="15">
        <v>0</v>
      </c>
    </row>
    <row r="246" spans="1:41" ht="17.5">
      <c r="A246" s="37">
        <v>520443</v>
      </c>
      <c r="B246" s="348">
        <v>239</v>
      </c>
      <c r="C246" s="38" t="s">
        <v>286</v>
      </c>
      <c r="D246" s="12">
        <v>0</v>
      </c>
      <c r="E246" s="345">
        <v>0</v>
      </c>
      <c r="F246" s="345">
        <v>0</v>
      </c>
      <c r="G246" s="345">
        <v>0</v>
      </c>
      <c r="H246" s="345">
        <v>0</v>
      </c>
      <c r="I246" s="345">
        <v>0</v>
      </c>
      <c r="J246" s="345">
        <v>0</v>
      </c>
      <c r="K246" s="345">
        <v>0</v>
      </c>
      <c r="L246" s="346">
        <v>0</v>
      </c>
      <c r="M246" s="14">
        <v>0</v>
      </c>
      <c r="N246" s="350">
        <v>0</v>
      </c>
      <c r="O246" s="350">
        <v>0</v>
      </c>
      <c r="P246" s="350">
        <v>0</v>
      </c>
      <c r="Q246" s="350">
        <v>0</v>
      </c>
      <c r="R246" s="350">
        <v>0</v>
      </c>
      <c r="S246" s="350">
        <v>0</v>
      </c>
      <c r="T246" s="350">
        <v>0</v>
      </c>
      <c r="U246" s="350">
        <v>0</v>
      </c>
      <c r="V246" s="350">
        <v>0</v>
      </c>
      <c r="W246" s="350">
        <v>0</v>
      </c>
      <c r="X246" s="350">
        <v>0</v>
      </c>
      <c r="Y246" s="15">
        <v>0</v>
      </c>
      <c r="Z246" s="22">
        <v>0</v>
      </c>
      <c r="AA246" s="345">
        <v>0</v>
      </c>
      <c r="AB246" s="345">
        <v>0</v>
      </c>
      <c r="AC246" s="345">
        <v>0</v>
      </c>
      <c r="AD246" s="347">
        <v>0</v>
      </c>
      <c r="AE246" s="16">
        <v>0</v>
      </c>
      <c r="AF246" s="350">
        <v>0</v>
      </c>
      <c r="AG246" s="350">
        <v>0</v>
      </c>
      <c r="AH246" s="345">
        <v>0</v>
      </c>
      <c r="AI246" s="35">
        <v>0</v>
      </c>
      <c r="AJ246" s="22">
        <v>0</v>
      </c>
      <c r="AK246" s="345">
        <v>0</v>
      </c>
      <c r="AL246" s="345">
        <v>0</v>
      </c>
      <c r="AM246" s="347">
        <v>0</v>
      </c>
      <c r="AN246" s="14">
        <v>0</v>
      </c>
      <c r="AO246" s="15">
        <v>0</v>
      </c>
    </row>
    <row r="247" spans="1:41" ht="17.5">
      <c r="A247" s="37">
        <v>520444</v>
      </c>
      <c r="B247" s="348">
        <v>240</v>
      </c>
      <c r="C247" s="38" t="s">
        <v>287</v>
      </c>
      <c r="D247" s="12">
        <v>0</v>
      </c>
      <c r="E247" s="345">
        <v>0</v>
      </c>
      <c r="F247" s="345">
        <v>0</v>
      </c>
      <c r="G247" s="345">
        <v>0</v>
      </c>
      <c r="H247" s="345">
        <v>0</v>
      </c>
      <c r="I247" s="345">
        <v>0</v>
      </c>
      <c r="J247" s="345">
        <v>0</v>
      </c>
      <c r="K247" s="345">
        <v>0</v>
      </c>
      <c r="L247" s="346">
        <v>0</v>
      </c>
      <c r="M247" s="14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>
        <v>0</v>
      </c>
      <c r="W247" s="350">
        <v>0</v>
      </c>
      <c r="X247" s="350">
        <v>0</v>
      </c>
      <c r="Y247" s="15">
        <v>0</v>
      </c>
      <c r="Z247" s="22">
        <v>0</v>
      </c>
      <c r="AA247" s="345">
        <v>0</v>
      </c>
      <c r="AB247" s="345">
        <v>0</v>
      </c>
      <c r="AC247" s="345">
        <v>0</v>
      </c>
      <c r="AD247" s="347">
        <v>0</v>
      </c>
      <c r="AE247" s="16">
        <v>0</v>
      </c>
      <c r="AF247" s="350">
        <v>0</v>
      </c>
      <c r="AG247" s="350">
        <v>0</v>
      </c>
      <c r="AH247" s="345">
        <v>0</v>
      </c>
      <c r="AI247" s="35">
        <v>0</v>
      </c>
      <c r="AJ247" s="22">
        <v>0</v>
      </c>
      <c r="AK247" s="345">
        <v>0</v>
      </c>
      <c r="AL247" s="345">
        <v>0</v>
      </c>
      <c r="AM247" s="347">
        <v>0</v>
      </c>
      <c r="AN247" s="14">
        <v>0</v>
      </c>
      <c r="AO247" s="15">
        <v>0</v>
      </c>
    </row>
    <row r="248" spans="1:41" ht="17.5">
      <c r="A248" s="37">
        <v>520445</v>
      </c>
      <c r="B248" s="348">
        <v>241</v>
      </c>
      <c r="C248" s="38" t="s">
        <v>288</v>
      </c>
      <c r="D248" s="12">
        <v>62</v>
      </c>
      <c r="E248" s="345">
        <v>62</v>
      </c>
      <c r="F248" s="345">
        <v>0</v>
      </c>
      <c r="G248" s="345">
        <v>0</v>
      </c>
      <c r="H248" s="345">
        <v>0</v>
      </c>
      <c r="I248" s="345">
        <v>0</v>
      </c>
      <c r="J248" s="345">
        <v>0</v>
      </c>
      <c r="K248" s="345">
        <v>0</v>
      </c>
      <c r="L248" s="346">
        <v>0</v>
      </c>
      <c r="M248" s="14">
        <v>31</v>
      </c>
      <c r="N248" s="350">
        <v>31</v>
      </c>
      <c r="O248" s="350">
        <v>0</v>
      </c>
      <c r="P248" s="350">
        <v>0</v>
      </c>
      <c r="Q248" s="350">
        <v>0</v>
      </c>
      <c r="R248" s="350">
        <v>0</v>
      </c>
      <c r="S248" s="350">
        <v>0</v>
      </c>
      <c r="T248" s="350">
        <v>0</v>
      </c>
      <c r="U248" s="350">
        <v>0</v>
      </c>
      <c r="V248" s="350">
        <v>0</v>
      </c>
      <c r="W248" s="350">
        <v>0</v>
      </c>
      <c r="X248" s="350">
        <v>0</v>
      </c>
      <c r="Y248" s="15">
        <v>0</v>
      </c>
      <c r="Z248" s="22">
        <v>0</v>
      </c>
      <c r="AA248" s="345">
        <v>0</v>
      </c>
      <c r="AB248" s="345">
        <v>0</v>
      </c>
      <c r="AC248" s="345">
        <v>0</v>
      </c>
      <c r="AD248" s="347">
        <v>0</v>
      </c>
      <c r="AE248" s="16">
        <v>0</v>
      </c>
      <c r="AF248" s="350">
        <v>0</v>
      </c>
      <c r="AG248" s="350">
        <v>0</v>
      </c>
      <c r="AH248" s="345">
        <v>0</v>
      </c>
      <c r="AI248" s="35">
        <v>0</v>
      </c>
      <c r="AJ248" s="22">
        <v>0</v>
      </c>
      <c r="AK248" s="345">
        <v>0</v>
      </c>
      <c r="AL248" s="345">
        <v>0</v>
      </c>
      <c r="AM248" s="347">
        <v>0</v>
      </c>
      <c r="AN248" s="14">
        <v>0</v>
      </c>
      <c r="AO248" s="15">
        <v>0</v>
      </c>
    </row>
    <row r="249" spans="1:41" ht="17.5">
      <c r="A249" s="37">
        <v>520446</v>
      </c>
      <c r="B249" s="348">
        <v>242</v>
      </c>
      <c r="C249" s="38" t="s">
        <v>289</v>
      </c>
      <c r="D249" s="12">
        <v>0</v>
      </c>
      <c r="E249" s="345">
        <v>0</v>
      </c>
      <c r="F249" s="345">
        <v>0</v>
      </c>
      <c r="G249" s="345">
        <v>0</v>
      </c>
      <c r="H249" s="345">
        <v>0</v>
      </c>
      <c r="I249" s="345">
        <v>0</v>
      </c>
      <c r="J249" s="345">
        <v>0</v>
      </c>
      <c r="K249" s="345">
        <v>0</v>
      </c>
      <c r="L249" s="346">
        <v>0</v>
      </c>
      <c r="M249" s="14">
        <v>16</v>
      </c>
      <c r="N249" s="350">
        <v>16</v>
      </c>
      <c r="O249" s="350">
        <v>0</v>
      </c>
      <c r="P249" s="350">
        <v>0</v>
      </c>
      <c r="Q249" s="350">
        <v>14</v>
      </c>
      <c r="R249" s="350">
        <v>15</v>
      </c>
      <c r="S249" s="350">
        <v>0</v>
      </c>
      <c r="T249" s="350">
        <v>0</v>
      </c>
      <c r="U249" s="350">
        <v>0</v>
      </c>
      <c r="V249" s="350">
        <v>0</v>
      </c>
      <c r="W249" s="350">
        <v>0</v>
      </c>
      <c r="X249" s="350">
        <v>0</v>
      </c>
      <c r="Y249" s="15">
        <v>0</v>
      </c>
      <c r="Z249" s="22">
        <v>0</v>
      </c>
      <c r="AA249" s="345">
        <v>0</v>
      </c>
      <c r="AB249" s="345">
        <v>0</v>
      </c>
      <c r="AC249" s="345">
        <v>0</v>
      </c>
      <c r="AD249" s="347">
        <v>0</v>
      </c>
      <c r="AE249" s="16">
        <v>0</v>
      </c>
      <c r="AF249" s="350">
        <v>0</v>
      </c>
      <c r="AG249" s="350">
        <v>0</v>
      </c>
      <c r="AH249" s="345">
        <v>0</v>
      </c>
      <c r="AI249" s="35">
        <v>0</v>
      </c>
      <c r="AJ249" s="22">
        <v>0</v>
      </c>
      <c r="AK249" s="345">
        <v>0</v>
      </c>
      <c r="AL249" s="345">
        <v>0</v>
      </c>
      <c r="AM249" s="347">
        <v>0</v>
      </c>
      <c r="AN249" s="14">
        <v>0</v>
      </c>
      <c r="AO249" s="15">
        <v>0</v>
      </c>
    </row>
    <row r="250" spans="1:41" ht="28">
      <c r="A250" s="39">
        <v>520447</v>
      </c>
      <c r="B250" s="348">
        <v>243</v>
      </c>
      <c r="C250" s="40" t="s">
        <v>290</v>
      </c>
      <c r="D250" s="12">
        <v>0</v>
      </c>
      <c r="E250" s="345">
        <v>0</v>
      </c>
      <c r="F250" s="345">
        <v>0</v>
      </c>
      <c r="G250" s="345">
        <v>0</v>
      </c>
      <c r="H250" s="345">
        <v>0</v>
      </c>
      <c r="I250" s="345">
        <v>0</v>
      </c>
      <c r="J250" s="345">
        <v>0</v>
      </c>
      <c r="K250" s="345">
        <v>0</v>
      </c>
      <c r="L250" s="346">
        <v>0</v>
      </c>
      <c r="M250" s="14">
        <v>0</v>
      </c>
      <c r="N250" s="350">
        <v>0</v>
      </c>
      <c r="O250" s="350">
        <v>0</v>
      </c>
      <c r="P250" s="350">
        <v>0</v>
      </c>
      <c r="Q250" s="350">
        <v>0</v>
      </c>
      <c r="R250" s="350">
        <v>48</v>
      </c>
      <c r="S250" s="350">
        <v>0</v>
      </c>
      <c r="T250" s="350">
        <v>0</v>
      </c>
      <c r="U250" s="350">
        <v>0</v>
      </c>
      <c r="V250" s="350">
        <v>0</v>
      </c>
      <c r="W250" s="350">
        <v>0</v>
      </c>
      <c r="X250" s="350">
        <v>0</v>
      </c>
      <c r="Y250" s="15">
        <v>0</v>
      </c>
      <c r="Z250" s="22">
        <v>0</v>
      </c>
      <c r="AA250" s="345">
        <v>0</v>
      </c>
      <c r="AB250" s="345">
        <v>0</v>
      </c>
      <c r="AC250" s="345">
        <v>0</v>
      </c>
      <c r="AD250" s="347">
        <v>0</v>
      </c>
      <c r="AE250" s="16">
        <v>0</v>
      </c>
      <c r="AF250" s="350">
        <v>0</v>
      </c>
      <c r="AG250" s="350">
        <v>0</v>
      </c>
      <c r="AH250" s="345">
        <v>0</v>
      </c>
      <c r="AI250" s="35">
        <v>0</v>
      </c>
      <c r="AJ250" s="22">
        <v>0</v>
      </c>
      <c r="AK250" s="345">
        <v>0</v>
      </c>
      <c r="AL250" s="345">
        <v>0</v>
      </c>
      <c r="AM250" s="347">
        <v>0</v>
      </c>
      <c r="AN250" s="14">
        <v>0</v>
      </c>
      <c r="AO250" s="15">
        <v>0</v>
      </c>
    </row>
    <row r="251" spans="1:41" ht="17.5">
      <c r="A251" s="41">
        <v>520448</v>
      </c>
      <c r="B251" s="348">
        <v>244</v>
      </c>
      <c r="C251" s="42" t="s">
        <v>291</v>
      </c>
      <c r="D251" s="12">
        <v>0</v>
      </c>
      <c r="E251" s="345">
        <v>0</v>
      </c>
      <c r="F251" s="345">
        <v>0</v>
      </c>
      <c r="G251" s="345">
        <v>0</v>
      </c>
      <c r="H251" s="345">
        <v>0</v>
      </c>
      <c r="I251" s="345">
        <v>0</v>
      </c>
      <c r="J251" s="345">
        <v>0</v>
      </c>
      <c r="K251" s="345">
        <v>0</v>
      </c>
      <c r="L251" s="346">
        <v>0</v>
      </c>
      <c r="M251" s="14">
        <v>0</v>
      </c>
      <c r="N251" s="350">
        <v>0</v>
      </c>
      <c r="O251" s="350">
        <v>0</v>
      </c>
      <c r="P251" s="350">
        <v>0</v>
      </c>
      <c r="Q251" s="350">
        <v>0</v>
      </c>
      <c r="R251" s="350">
        <v>0</v>
      </c>
      <c r="S251" s="350">
        <v>0</v>
      </c>
      <c r="T251" s="350">
        <v>0</v>
      </c>
      <c r="U251" s="350">
        <v>0</v>
      </c>
      <c r="V251" s="350">
        <v>0</v>
      </c>
      <c r="W251" s="350">
        <v>0</v>
      </c>
      <c r="X251" s="350">
        <v>0</v>
      </c>
      <c r="Y251" s="15">
        <v>0</v>
      </c>
      <c r="Z251" s="22">
        <v>0</v>
      </c>
      <c r="AA251" s="345">
        <v>0</v>
      </c>
      <c r="AB251" s="345">
        <v>0</v>
      </c>
      <c r="AC251" s="345">
        <v>0</v>
      </c>
      <c r="AD251" s="347">
        <v>0</v>
      </c>
      <c r="AE251" s="16">
        <v>0</v>
      </c>
      <c r="AF251" s="350">
        <v>0</v>
      </c>
      <c r="AG251" s="350">
        <v>0</v>
      </c>
      <c r="AH251" s="345">
        <v>0</v>
      </c>
      <c r="AI251" s="35">
        <v>0</v>
      </c>
      <c r="AJ251" s="22">
        <v>0</v>
      </c>
      <c r="AK251" s="345">
        <v>0</v>
      </c>
      <c r="AL251" s="345">
        <v>0</v>
      </c>
      <c r="AM251" s="347">
        <v>0</v>
      </c>
      <c r="AN251" s="14">
        <v>0</v>
      </c>
      <c r="AO251" s="15">
        <v>0</v>
      </c>
    </row>
    <row r="252" spans="1:41" ht="17.5">
      <c r="A252" s="43">
        <v>520295</v>
      </c>
      <c r="B252" s="348">
        <v>245</v>
      </c>
      <c r="C252" s="44" t="s">
        <v>292</v>
      </c>
      <c r="D252" s="12">
        <v>0</v>
      </c>
      <c r="E252" s="349">
        <v>0</v>
      </c>
      <c r="F252" s="349">
        <v>0</v>
      </c>
      <c r="G252" s="349">
        <v>0</v>
      </c>
      <c r="H252" s="349">
        <v>0</v>
      </c>
      <c r="I252" s="349">
        <v>0</v>
      </c>
      <c r="J252" s="349">
        <v>0</v>
      </c>
      <c r="K252" s="349">
        <v>0</v>
      </c>
      <c r="L252" s="45">
        <v>0</v>
      </c>
      <c r="M252" s="14">
        <v>0</v>
      </c>
      <c r="N252" s="350">
        <v>0</v>
      </c>
      <c r="O252" s="350">
        <v>0</v>
      </c>
      <c r="P252" s="350">
        <v>0</v>
      </c>
      <c r="Q252" s="350">
        <v>0</v>
      </c>
      <c r="R252" s="350">
        <v>0</v>
      </c>
      <c r="S252" s="350">
        <v>0</v>
      </c>
      <c r="T252" s="350">
        <v>0</v>
      </c>
      <c r="U252" s="350">
        <v>0</v>
      </c>
      <c r="V252" s="350">
        <v>0</v>
      </c>
      <c r="W252" s="350">
        <v>0</v>
      </c>
      <c r="X252" s="350">
        <v>0</v>
      </c>
      <c r="Y252" s="15">
        <v>0</v>
      </c>
      <c r="Z252" s="12">
        <v>0</v>
      </c>
      <c r="AA252" s="345">
        <v>0</v>
      </c>
      <c r="AB252" s="345">
        <v>0</v>
      </c>
      <c r="AC252" s="345">
        <v>0</v>
      </c>
      <c r="AD252" s="347">
        <v>0</v>
      </c>
      <c r="AE252" s="16">
        <v>0</v>
      </c>
      <c r="AF252" s="350">
        <v>0</v>
      </c>
      <c r="AG252" s="350">
        <v>0</v>
      </c>
      <c r="AH252" s="345">
        <v>0</v>
      </c>
      <c r="AI252" s="35">
        <v>0</v>
      </c>
      <c r="AJ252" s="12">
        <v>0</v>
      </c>
      <c r="AK252" s="345">
        <v>0</v>
      </c>
      <c r="AL252" s="345">
        <v>0</v>
      </c>
      <c r="AM252" s="347">
        <v>0</v>
      </c>
      <c r="AN252" s="14">
        <v>0</v>
      </c>
      <c r="AO252" s="15">
        <v>0</v>
      </c>
    </row>
    <row r="253" spans="1:41" ht="17.5">
      <c r="A253" s="46">
        <v>520449</v>
      </c>
      <c r="B253" s="348">
        <v>246</v>
      </c>
      <c r="C253" s="47" t="s">
        <v>293</v>
      </c>
      <c r="D253" s="12">
        <v>18</v>
      </c>
      <c r="E253" s="345">
        <v>18</v>
      </c>
      <c r="F253" s="345">
        <v>0</v>
      </c>
      <c r="G253" s="345">
        <v>0</v>
      </c>
      <c r="H253" s="345">
        <v>0</v>
      </c>
      <c r="I253" s="345">
        <v>0</v>
      </c>
      <c r="J253" s="345">
        <v>0</v>
      </c>
      <c r="K253" s="345">
        <v>0</v>
      </c>
      <c r="L253" s="346">
        <v>0</v>
      </c>
      <c r="M253" s="344">
        <v>23</v>
      </c>
      <c r="N253" s="354">
        <v>23</v>
      </c>
      <c r="O253" s="354">
        <v>0</v>
      </c>
      <c r="P253" s="354">
        <v>0</v>
      </c>
      <c r="Q253" s="354">
        <v>0</v>
      </c>
      <c r="R253" s="354">
        <v>0</v>
      </c>
      <c r="S253" s="354">
        <v>0</v>
      </c>
      <c r="T253" s="354">
        <v>0</v>
      </c>
      <c r="U253" s="354">
        <v>0</v>
      </c>
      <c r="V253" s="354">
        <v>0</v>
      </c>
      <c r="W253" s="354">
        <v>0</v>
      </c>
      <c r="X253" s="354">
        <v>0</v>
      </c>
      <c r="Y253" s="48">
        <v>0</v>
      </c>
      <c r="Z253" s="12">
        <v>0</v>
      </c>
      <c r="AA253" s="354">
        <v>0</v>
      </c>
      <c r="AB253" s="354">
        <v>0</v>
      </c>
      <c r="AC253" s="354">
        <v>0</v>
      </c>
      <c r="AD253" s="49">
        <v>0</v>
      </c>
      <c r="AE253" s="33">
        <v>0</v>
      </c>
      <c r="AF253" s="354">
        <v>0</v>
      </c>
      <c r="AG253" s="354">
        <v>0</v>
      </c>
      <c r="AH253" s="354">
        <v>0</v>
      </c>
      <c r="AI253" s="35">
        <v>0</v>
      </c>
      <c r="AJ253" s="12">
        <v>0</v>
      </c>
      <c r="AK253" s="351">
        <v>0</v>
      </c>
      <c r="AL253" s="351">
        <v>0</v>
      </c>
      <c r="AM253" s="50">
        <v>0</v>
      </c>
      <c r="AN253" s="344">
        <v>0</v>
      </c>
      <c r="AO253" s="48">
        <v>0</v>
      </c>
    </row>
    <row r="254" spans="1:41" ht="17.5">
      <c r="A254" s="46">
        <v>520258</v>
      </c>
      <c r="B254" s="348">
        <v>247</v>
      </c>
      <c r="C254" s="47" t="s">
        <v>294</v>
      </c>
      <c r="D254" s="12">
        <v>0</v>
      </c>
      <c r="E254" s="345">
        <v>0</v>
      </c>
      <c r="F254" s="345">
        <v>0</v>
      </c>
      <c r="G254" s="345">
        <v>0</v>
      </c>
      <c r="H254" s="345">
        <v>0</v>
      </c>
      <c r="I254" s="345">
        <v>0</v>
      </c>
      <c r="J254" s="345">
        <v>0</v>
      </c>
      <c r="K254" s="345">
        <v>0</v>
      </c>
      <c r="L254" s="346">
        <v>0</v>
      </c>
      <c r="M254" s="344">
        <v>0</v>
      </c>
      <c r="N254" s="354">
        <v>0</v>
      </c>
      <c r="O254" s="354">
        <v>0</v>
      </c>
      <c r="P254" s="354">
        <v>0</v>
      </c>
      <c r="Q254" s="354">
        <v>0</v>
      </c>
      <c r="R254" s="354">
        <v>0</v>
      </c>
      <c r="S254" s="354">
        <v>0</v>
      </c>
      <c r="T254" s="354">
        <v>0</v>
      </c>
      <c r="U254" s="354">
        <v>0</v>
      </c>
      <c r="V254" s="354">
        <v>0</v>
      </c>
      <c r="W254" s="354">
        <v>0</v>
      </c>
      <c r="X254" s="354">
        <v>0</v>
      </c>
      <c r="Y254" s="48">
        <v>0</v>
      </c>
      <c r="Z254" s="12">
        <v>0</v>
      </c>
      <c r="AA254" s="354">
        <v>0</v>
      </c>
      <c r="AB254" s="354">
        <v>0</v>
      </c>
      <c r="AC254" s="354">
        <v>0</v>
      </c>
      <c r="AD254" s="49">
        <v>0</v>
      </c>
      <c r="AE254" s="33">
        <v>0</v>
      </c>
      <c r="AF254" s="354">
        <v>0</v>
      </c>
      <c r="AG254" s="354">
        <v>0</v>
      </c>
      <c r="AH254" s="354">
        <v>0</v>
      </c>
      <c r="AI254" s="101">
        <v>0</v>
      </c>
      <c r="AJ254" s="12">
        <v>0</v>
      </c>
      <c r="AK254" s="354">
        <v>0</v>
      </c>
      <c r="AL254" s="354">
        <v>0</v>
      </c>
      <c r="AM254" s="48">
        <v>0</v>
      </c>
      <c r="AN254" s="344">
        <v>0</v>
      </c>
      <c r="AO254" s="48">
        <v>0</v>
      </c>
    </row>
    <row r="255" spans="1:41" ht="17.5">
      <c r="A255" s="156">
        <v>520363</v>
      </c>
      <c r="B255" s="348">
        <v>248</v>
      </c>
      <c r="C255" s="157" t="s">
        <v>299</v>
      </c>
      <c r="D255" s="12">
        <v>0</v>
      </c>
      <c r="E255" s="345">
        <v>0</v>
      </c>
      <c r="F255" s="345">
        <v>0</v>
      </c>
      <c r="G255" s="345">
        <v>0</v>
      </c>
      <c r="H255" s="345">
        <v>0</v>
      </c>
      <c r="I255" s="345">
        <v>0</v>
      </c>
      <c r="J255" s="345">
        <v>0</v>
      </c>
      <c r="K255" s="345">
        <v>0</v>
      </c>
      <c r="L255" s="346">
        <v>0</v>
      </c>
      <c r="M255" s="344">
        <v>0</v>
      </c>
      <c r="N255" s="354">
        <v>0</v>
      </c>
      <c r="O255" s="354">
        <v>0</v>
      </c>
      <c r="P255" s="354">
        <v>0</v>
      </c>
      <c r="Q255" s="354">
        <v>0</v>
      </c>
      <c r="R255" s="354">
        <v>0</v>
      </c>
      <c r="S255" s="354">
        <v>0</v>
      </c>
      <c r="T255" s="354">
        <v>0</v>
      </c>
      <c r="U255" s="354">
        <v>0</v>
      </c>
      <c r="V255" s="354">
        <v>0</v>
      </c>
      <c r="W255" s="354">
        <v>0</v>
      </c>
      <c r="X255" s="354">
        <v>0</v>
      </c>
      <c r="Y255" s="48">
        <v>0</v>
      </c>
      <c r="Z255" s="12">
        <v>0</v>
      </c>
      <c r="AA255" s="354">
        <v>0</v>
      </c>
      <c r="AB255" s="354">
        <v>0</v>
      </c>
      <c r="AC255" s="354">
        <v>0</v>
      </c>
      <c r="AD255" s="49">
        <v>0</v>
      </c>
      <c r="AE255" s="33">
        <v>0</v>
      </c>
      <c r="AF255" s="354">
        <v>0</v>
      </c>
      <c r="AG255" s="354">
        <v>0</v>
      </c>
      <c r="AH255" s="354">
        <v>0</v>
      </c>
      <c r="AI255" s="101">
        <v>0</v>
      </c>
      <c r="AJ255" s="12">
        <v>0</v>
      </c>
      <c r="AK255" s="354">
        <v>0</v>
      </c>
      <c r="AL255" s="354">
        <v>0</v>
      </c>
      <c r="AM255" s="48">
        <v>0</v>
      </c>
      <c r="AN255" s="344">
        <v>0</v>
      </c>
      <c r="AO255" s="48">
        <v>0</v>
      </c>
    </row>
    <row r="256" spans="1:41" ht="18" thickBot="1">
      <c r="A256" s="155">
        <v>520451</v>
      </c>
      <c r="B256" s="145">
        <v>249</v>
      </c>
      <c r="C256" s="160" t="s">
        <v>314</v>
      </c>
      <c r="D256" s="146">
        <v>0</v>
      </c>
      <c r="E256" s="147">
        <v>0</v>
      </c>
      <c r="F256" s="147">
        <v>0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8">
        <v>0</v>
      </c>
      <c r="M256" s="149">
        <v>0</v>
      </c>
      <c r="N256" s="147">
        <v>0</v>
      </c>
      <c r="O256" s="147">
        <v>0</v>
      </c>
      <c r="P256" s="147">
        <v>0</v>
      </c>
      <c r="Q256" s="147">
        <v>0</v>
      </c>
      <c r="R256" s="147">
        <v>0</v>
      </c>
      <c r="S256" s="147">
        <v>0</v>
      </c>
      <c r="T256" s="147">
        <v>0</v>
      </c>
      <c r="U256" s="147">
        <v>0</v>
      </c>
      <c r="V256" s="147">
        <v>0</v>
      </c>
      <c r="W256" s="147">
        <v>0</v>
      </c>
      <c r="X256" s="147">
        <v>0</v>
      </c>
      <c r="Y256" s="150">
        <v>0</v>
      </c>
      <c r="Z256" s="151">
        <v>0</v>
      </c>
      <c r="AA256" s="147">
        <v>0</v>
      </c>
      <c r="AB256" s="147">
        <v>0</v>
      </c>
      <c r="AC256" s="147">
        <v>0</v>
      </c>
      <c r="AD256" s="150">
        <v>0</v>
      </c>
      <c r="AE256" s="147">
        <v>0</v>
      </c>
      <c r="AF256" s="147">
        <v>0</v>
      </c>
      <c r="AG256" s="147">
        <v>0</v>
      </c>
      <c r="AH256" s="147">
        <v>0</v>
      </c>
      <c r="AI256" s="152">
        <v>0</v>
      </c>
      <c r="AJ256" s="151">
        <v>3</v>
      </c>
      <c r="AK256" s="147">
        <v>0</v>
      </c>
      <c r="AL256" s="147">
        <v>0</v>
      </c>
      <c r="AM256" s="150">
        <v>3</v>
      </c>
      <c r="AN256" s="153">
        <v>0</v>
      </c>
      <c r="AO256" s="148">
        <v>0</v>
      </c>
    </row>
    <row r="257" spans="1:41" ht="28.5" thickBot="1">
      <c r="A257" s="100"/>
      <c r="B257" s="51"/>
      <c r="C257" s="125" t="s">
        <v>295</v>
      </c>
      <c r="D257" s="29">
        <f>SUM(D8:D256)</f>
        <v>163322</v>
      </c>
      <c r="E257" s="29">
        <f t="shared" ref="E257:AN257" si="0">SUM(E8:E256)</f>
        <v>119625</v>
      </c>
      <c r="F257" s="29">
        <f t="shared" si="0"/>
        <v>17393</v>
      </c>
      <c r="G257" s="29">
        <f t="shared" si="0"/>
        <v>12536</v>
      </c>
      <c r="H257" s="29">
        <f t="shared" si="0"/>
        <v>15358</v>
      </c>
      <c r="I257" s="29">
        <f t="shared" si="0"/>
        <v>6585</v>
      </c>
      <c r="J257" s="29">
        <f t="shared" si="0"/>
        <v>2406</v>
      </c>
      <c r="K257" s="29">
        <f t="shared" si="0"/>
        <v>2571</v>
      </c>
      <c r="L257" s="29">
        <f t="shared" si="0"/>
        <v>23362</v>
      </c>
      <c r="M257" s="29">
        <f t="shared" si="0"/>
        <v>118982</v>
      </c>
      <c r="N257" s="29">
        <f t="shared" si="0"/>
        <v>94718</v>
      </c>
      <c r="O257" s="29">
        <f t="shared" si="0"/>
        <v>1987</v>
      </c>
      <c r="P257" s="29">
        <f t="shared" si="0"/>
        <v>834</v>
      </c>
      <c r="Q257" s="29">
        <f t="shared" si="0"/>
        <v>5335</v>
      </c>
      <c r="R257" s="29">
        <f t="shared" si="0"/>
        <v>2608</v>
      </c>
      <c r="S257" s="29">
        <f t="shared" si="0"/>
        <v>52</v>
      </c>
      <c r="T257" s="29">
        <f t="shared" si="0"/>
        <v>662</v>
      </c>
      <c r="U257" s="29">
        <f t="shared" si="0"/>
        <v>930</v>
      </c>
      <c r="V257" s="29">
        <f t="shared" si="0"/>
        <v>47</v>
      </c>
      <c r="W257" s="29">
        <f t="shared" si="0"/>
        <v>7257</v>
      </c>
      <c r="X257" s="29">
        <f t="shared" si="0"/>
        <v>330</v>
      </c>
      <c r="Y257" s="29">
        <f t="shared" si="0"/>
        <v>23934</v>
      </c>
      <c r="Z257" s="29">
        <f t="shared" si="0"/>
        <v>33424</v>
      </c>
      <c r="AA257" s="29">
        <f t="shared" si="0"/>
        <v>21368</v>
      </c>
      <c r="AB257" s="29">
        <f t="shared" si="0"/>
        <v>235</v>
      </c>
      <c r="AC257" s="29">
        <f t="shared" si="0"/>
        <v>7781</v>
      </c>
      <c r="AD257" s="29">
        <f t="shared" si="0"/>
        <v>4040</v>
      </c>
      <c r="AE257" s="29">
        <f t="shared" si="0"/>
        <v>7477</v>
      </c>
      <c r="AF257" s="29">
        <f t="shared" si="0"/>
        <v>272</v>
      </c>
      <c r="AG257" s="29">
        <f t="shared" si="0"/>
        <v>362</v>
      </c>
      <c r="AH257" s="29">
        <f t="shared" si="0"/>
        <v>298</v>
      </c>
      <c r="AI257" s="29">
        <f t="shared" si="0"/>
        <v>7775</v>
      </c>
      <c r="AJ257" s="29">
        <f t="shared" si="0"/>
        <v>3675</v>
      </c>
      <c r="AK257" s="29">
        <f t="shared" si="0"/>
        <v>3629</v>
      </c>
      <c r="AL257" s="29">
        <f t="shared" si="0"/>
        <v>586</v>
      </c>
      <c r="AM257" s="29">
        <f t="shared" si="0"/>
        <v>46</v>
      </c>
      <c r="AN257" s="29">
        <f t="shared" si="0"/>
        <v>13809</v>
      </c>
      <c r="AO257" s="29">
        <v>52</v>
      </c>
    </row>
    <row r="258" spans="1:41" s="401" customFormat="1" ht="18">
      <c r="A258" s="306"/>
      <c r="B258" s="307"/>
      <c r="C258" s="307"/>
      <c r="D258" s="308"/>
      <c r="E258" s="309"/>
      <c r="F258" s="309"/>
      <c r="G258" s="309"/>
      <c r="H258" s="310"/>
      <c r="I258" s="310"/>
      <c r="J258" s="310"/>
      <c r="K258" s="310"/>
      <c r="L258" s="309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</row>
    <row r="259" spans="1:41" ht="65.25" customHeight="1">
      <c r="E259" s="485" t="s">
        <v>315</v>
      </c>
      <c r="F259" s="485"/>
      <c r="G259" s="485"/>
      <c r="H259" s="485"/>
      <c r="I259" s="486"/>
      <c r="J259" s="486"/>
      <c r="K259" s="486"/>
      <c r="L259" s="486"/>
      <c r="M259" s="353" t="s">
        <v>316</v>
      </c>
      <c r="N259" s="353"/>
      <c r="O259" s="124"/>
      <c r="P259" s="124"/>
      <c r="Q259" s="124"/>
      <c r="R259" s="485" t="s">
        <v>317</v>
      </c>
      <c r="S259" s="485"/>
      <c r="T259" s="485"/>
      <c r="U259" s="485"/>
      <c r="V259" s="486"/>
      <c r="W259" s="486"/>
      <c r="X259" s="486"/>
      <c r="Y259" s="486"/>
      <c r="Z259" s="353" t="s">
        <v>318</v>
      </c>
      <c r="AA259" s="352"/>
    </row>
    <row r="260" spans="1:41" ht="65.25" customHeight="1">
      <c r="D260" s="102"/>
      <c r="E260" s="485" t="s">
        <v>319</v>
      </c>
      <c r="F260" s="485"/>
      <c r="G260" s="485"/>
      <c r="H260" s="485"/>
      <c r="I260" s="487"/>
      <c r="J260" s="487"/>
      <c r="K260" s="487"/>
      <c r="L260" s="487"/>
      <c r="M260" s="488" t="s">
        <v>320</v>
      </c>
      <c r="N260" s="488"/>
      <c r="O260" s="488"/>
      <c r="P260" s="124"/>
      <c r="Q260" s="124"/>
      <c r="R260" s="485" t="s">
        <v>321</v>
      </c>
      <c r="S260" s="485"/>
      <c r="T260" s="485"/>
      <c r="U260" s="485"/>
      <c r="V260" s="487"/>
      <c r="W260" s="487"/>
      <c r="X260" s="487"/>
      <c r="Y260" s="487"/>
      <c r="Z260" s="353" t="s">
        <v>322</v>
      </c>
      <c r="AA260" s="35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</row>
    <row r="261" spans="1:41" ht="65.25" customHeight="1">
      <c r="E261" s="485" t="s">
        <v>323</v>
      </c>
      <c r="F261" s="485"/>
      <c r="G261" s="485"/>
      <c r="H261" s="485"/>
      <c r="I261" s="487"/>
      <c r="J261" s="487"/>
      <c r="K261" s="487"/>
      <c r="L261" s="487"/>
      <c r="M261" s="353" t="s">
        <v>324</v>
      </c>
      <c r="N261" s="144"/>
      <c r="O261" s="124"/>
      <c r="P261" s="124"/>
      <c r="Q261" s="124"/>
      <c r="R261" s="485" t="s">
        <v>325</v>
      </c>
      <c r="S261" s="485"/>
      <c r="T261" s="485"/>
      <c r="U261" s="485"/>
      <c r="V261" s="487"/>
      <c r="W261" s="487"/>
      <c r="X261" s="487"/>
      <c r="Y261" s="487"/>
      <c r="Z261" s="353" t="s">
        <v>326</v>
      </c>
      <c r="AA261" s="352"/>
    </row>
    <row r="262" spans="1:41" ht="65.25" customHeight="1">
      <c r="D262" s="102"/>
      <c r="E262" s="485" t="s">
        <v>327</v>
      </c>
      <c r="F262" s="485"/>
      <c r="G262" s="485"/>
      <c r="H262" s="485"/>
      <c r="I262" s="487"/>
      <c r="J262" s="487"/>
      <c r="K262" s="487"/>
      <c r="L262" s="487"/>
      <c r="M262" s="353" t="s">
        <v>328</v>
      </c>
      <c r="N262" s="144"/>
      <c r="O262" s="124"/>
      <c r="P262" s="124"/>
      <c r="Q262" s="124"/>
      <c r="R262" s="485" t="s">
        <v>329</v>
      </c>
      <c r="S262" s="485"/>
      <c r="T262" s="485"/>
      <c r="U262" s="485"/>
      <c r="V262" s="487"/>
      <c r="W262" s="487"/>
      <c r="X262" s="487"/>
      <c r="Y262" s="487"/>
      <c r="Z262" s="353" t="s">
        <v>330</v>
      </c>
      <c r="AA262" s="35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</row>
    <row r="263" spans="1:41" ht="65.25" customHeight="1">
      <c r="E263" s="485" t="s">
        <v>331</v>
      </c>
      <c r="F263" s="485"/>
      <c r="G263" s="485"/>
      <c r="H263" s="485"/>
      <c r="I263" s="487"/>
      <c r="J263" s="487"/>
      <c r="K263" s="487"/>
      <c r="L263" s="487"/>
      <c r="M263" s="353" t="s">
        <v>332</v>
      </c>
      <c r="N263" s="144"/>
      <c r="O263" s="124"/>
      <c r="P263" s="124"/>
      <c r="Q263" s="124"/>
      <c r="R263" s="485" t="s">
        <v>333</v>
      </c>
      <c r="S263" s="485"/>
      <c r="T263" s="485"/>
      <c r="U263" s="485"/>
      <c r="V263" s="487"/>
      <c r="W263" s="487"/>
      <c r="X263" s="487"/>
      <c r="Y263" s="487"/>
      <c r="Z263" s="353" t="s">
        <v>334</v>
      </c>
      <c r="AA263" s="352"/>
    </row>
    <row r="264" spans="1:41" ht="65.25" customHeight="1">
      <c r="E264" s="485" t="s">
        <v>335</v>
      </c>
      <c r="F264" s="485"/>
      <c r="G264" s="485"/>
      <c r="H264" s="485"/>
      <c r="I264" s="489" t="s">
        <v>352</v>
      </c>
      <c r="J264" s="489"/>
      <c r="K264" s="489"/>
      <c r="L264" s="489"/>
      <c r="M264" s="353" t="s">
        <v>336</v>
      </c>
      <c r="N264" s="144"/>
      <c r="O264" s="124"/>
      <c r="P264" s="124"/>
      <c r="Q264" s="124"/>
      <c r="R264" s="485" t="s">
        <v>337</v>
      </c>
      <c r="S264" s="485"/>
      <c r="T264" s="485"/>
      <c r="U264" s="485"/>
      <c r="V264" s="487"/>
      <c r="W264" s="487"/>
      <c r="X264" s="487"/>
      <c r="Y264" s="487"/>
      <c r="Z264" s="353" t="s">
        <v>338</v>
      </c>
      <c r="AA264" s="352"/>
    </row>
    <row r="265" spans="1:41" ht="65.25" customHeight="1">
      <c r="E265" s="485" t="s">
        <v>339</v>
      </c>
      <c r="F265" s="485"/>
      <c r="G265" s="485"/>
      <c r="H265" s="485"/>
      <c r="I265" s="489" t="s">
        <v>352</v>
      </c>
      <c r="J265" s="489"/>
      <c r="K265" s="489"/>
      <c r="L265" s="489"/>
      <c r="M265" s="353" t="s">
        <v>340</v>
      </c>
      <c r="N265" s="144"/>
      <c r="O265" s="124"/>
      <c r="P265" s="124"/>
      <c r="Q265" s="124"/>
      <c r="R265" s="485" t="s">
        <v>341</v>
      </c>
      <c r="S265" s="485"/>
      <c r="T265" s="485"/>
      <c r="U265" s="485"/>
      <c r="V265" s="487"/>
      <c r="W265" s="487"/>
      <c r="X265" s="487"/>
      <c r="Y265" s="487"/>
      <c r="Z265" s="353" t="s">
        <v>342</v>
      </c>
      <c r="AA265" s="352"/>
    </row>
    <row r="266" spans="1:41" ht="65.25" customHeight="1">
      <c r="E266" s="485" t="s">
        <v>343</v>
      </c>
      <c r="F266" s="485"/>
      <c r="G266" s="485"/>
      <c r="H266" s="485"/>
      <c r="I266" s="489" t="s">
        <v>352</v>
      </c>
      <c r="J266" s="489"/>
      <c r="K266" s="489"/>
      <c r="L266" s="489"/>
      <c r="M266" s="353" t="s">
        <v>344</v>
      </c>
      <c r="N266" s="144"/>
      <c r="O266" s="124"/>
      <c r="P266" s="124"/>
      <c r="Q266" s="124"/>
      <c r="R266" s="485" t="s">
        <v>345</v>
      </c>
      <c r="S266" s="485"/>
      <c r="T266" s="485"/>
      <c r="U266" s="485"/>
      <c r="V266" s="487"/>
      <c r="W266" s="487"/>
      <c r="X266" s="487"/>
      <c r="Y266" s="487"/>
      <c r="Z266" s="353" t="s">
        <v>346</v>
      </c>
      <c r="AA266" s="352"/>
    </row>
    <row r="267" spans="1:41" ht="65.25" customHeight="1">
      <c r="E267" s="485" t="s">
        <v>347</v>
      </c>
      <c r="F267" s="485"/>
      <c r="G267" s="485"/>
      <c r="H267" s="485"/>
      <c r="I267" s="487"/>
      <c r="J267" s="487"/>
      <c r="K267" s="487"/>
      <c r="L267" s="487"/>
      <c r="M267" s="353" t="s">
        <v>348</v>
      </c>
      <c r="N267" s="144"/>
      <c r="O267" s="124"/>
      <c r="P267" s="124"/>
      <c r="Q267" s="124"/>
      <c r="R267" s="485" t="s">
        <v>349</v>
      </c>
      <c r="S267" s="485"/>
      <c r="T267" s="485"/>
      <c r="U267" s="485"/>
      <c r="V267" s="489"/>
      <c r="W267" s="489"/>
      <c r="X267" s="489"/>
      <c r="Y267" s="489"/>
      <c r="Z267" s="353" t="s">
        <v>350</v>
      </c>
      <c r="AA267" s="352"/>
    </row>
    <row r="268" spans="1:41" ht="65.25" customHeight="1"/>
  </sheetData>
  <autoFilter ref="A7:AS257"/>
  <mergeCells count="90">
    <mergeCell ref="E267:H267"/>
    <mergeCell ref="I267:L267"/>
    <mergeCell ref="R267:U267"/>
    <mergeCell ref="V267:Y267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E263:H263"/>
    <mergeCell ref="I263:L263"/>
    <mergeCell ref="R263:U263"/>
    <mergeCell ref="V263:Y263"/>
    <mergeCell ref="E264:H264"/>
    <mergeCell ref="I264:L264"/>
    <mergeCell ref="R264:U264"/>
    <mergeCell ref="V264:Y264"/>
    <mergeCell ref="E261:H261"/>
    <mergeCell ref="I261:L261"/>
    <mergeCell ref="R261:U261"/>
    <mergeCell ref="V261:Y261"/>
    <mergeCell ref="E262:H262"/>
    <mergeCell ref="I262:L262"/>
    <mergeCell ref="R262:U262"/>
    <mergeCell ref="V262:Y262"/>
    <mergeCell ref="I259:L259"/>
    <mergeCell ref="R259:U259"/>
    <mergeCell ref="V259:Y259"/>
    <mergeCell ref="E260:H260"/>
    <mergeCell ref="I260:L260"/>
    <mergeCell ref="M260:O260"/>
    <mergeCell ref="R260:U260"/>
    <mergeCell ref="V260:Y260"/>
    <mergeCell ref="E259:H259"/>
    <mergeCell ref="P3:P6"/>
    <mergeCell ref="Q3:Q6"/>
    <mergeCell ref="W3:W6"/>
    <mergeCell ref="X3:X6"/>
    <mergeCell ref="Y3:Y6"/>
    <mergeCell ref="R3:R6"/>
    <mergeCell ref="S3:S6"/>
    <mergeCell ref="AB5:AB6"/>
    <mergeCell ref="AC5:AC6"/>
    <mergeCell ref="AD5:AD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1:AI1"/>
    <mergeCell ref="E5:E6"/>
    <mergeCell ref="F5:G5"/>
    <mergeCell ref="H5:H6"/>
    <mergeCell ref="I5:I6"/>
    <mergeCell ref="J5:J6"/>
    <mergeCell ref="K5:K6"/>
    <mergeCell ref="Z3:Z6"/>
    <mergeCell ref="AA3:AD4"/>
    <mergeCell ref="T3:T6"/>
    <mergeCell ref="U3:U6"/>
    <mergeCell ref="V3:V6"/>
    <mergeCell ref="L5:L6"/>
    <mergeCell ref="AA5:AA6"/>
    <mergeCell ref="N3:N6"/>
    <mergeCell ref="O3:O6"/>
  </mergeCells>
  <conditionalFormatting sqref="F5">
    <cfRule type="cellIs" dxfId="14" priority="2" stopIfTrue="1" operator="equal">
      <formula>0</formula>
    </cfRule>
  </conditionalFormatting>
  <conditionalFormatting sqref="D8:AO257">
    <cfRule type="cellIs" dxfId="13" priority="1" operator="equal">
      <formula>0</formula>
    </cfRule>
  </conditionalFormatting>
  <pageMargins left="0.19685039370078741" right="0.15748031496062992" top="0.74803149606299213" bottom="0.15748031496062992" header="0.31496062992125984" footer="0.31496062992125984"/>
  <pageSetup paperSize="8" scale="32" fitToHeight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68"/>
  <sheetViews>
    <sheetView view="pageBreakPreview" zoomScale="80" zoomScaleNormal="70" zoomScaleSheetLayoutView="80" workbookViewId="0">
      <pane xSplit="3" ySplit="7" topLeftCell="O137" activePane="bottomRight" state="frozen"/>
      <selection activeCell="E260" sqref="E260:AA268"/>
      <selection pane="topRight" activeCell="E260" sqref="E260:AA268"/>
      <selection pane="bottomLeft" activeCell="E260" sqref="E260:AA268"/>
      <selection pane="bottomRight" activeCell="P122" sqref="P122"/>
    </sheetView>
  </sheetViews>
  <sheetFormatPr defaultColWidth="9.1796875" defaultRowHeight="14.5"/>
  <cols>
    <col min="1" max="1" width="12.453125" style="98" customWidth="1"/>
    <col min="2" max="2" width="9.26953125" style="99" bestFit="1" customWidth="1"/>
    <col min="3" max="3" width="39.81640625" style="99" customWidth="1"/>
    <col min="4" max="4" width="16.26953125" style="1" customWidth="1"/>
    <col min="5" max="5" width="13.1796875" style="1" customWidth="1"/>
    <col min="6" max="6" width="13.7265625" style="1" customWidth="1" collapsed="1"/>
    <col min="7" max="7" width="16.26953125" style="1" customWidth="1" collapsed="1"/>
    <col min="8" max="8" width="12.26953125" style="1" customWidth="1"/>
    <col min="9" max="9" width="12.54296875" style="1" customWidth="1"/>
    <col min="10" max="10" width="12" style="1" customWidth="1"/>
    <col min="11" max="11" width="12.81640625" style="1" customWidth="1"/>
    <col min="12" max="12" width="13.81640625" style="1" customWidth="1"/>
    <col min="13" max="13" width="12.81640625" style="1" customWidth="1" collapsed="1"/>
    <col min="14" max="14" width="13.453125" style="1" customWidth="1"/>
    <col min="15" max="15" width="12.54296875" style="1" customWidth="1"/>
    <col min="16" max="16" width="13" style="1" customWidth="1"/>
    <col min="17" max="18" width="12.7265625" style="1" customWidth="1"/>
    <col min="19" max="19" width="15.54296875" style="1" customWidth="1" collapsed="1"/>
    <col min="20" max="20" width="19.7265625" style="1" customWidth="1" collapsed="1"/>
    <col min="21" max="22" width="17.7265625" style="1" customWidth="1"/>
    <col min="23" max="23" width="13" style="1" customWidth="1"/>
    <col min="24" max="24" width="12.54296875" style="1" customWidth="1" collapsed="1"/>
    <col min="25" max="25" width="13.7265625" style="1" customWidth="1" collapsed="1"/>
    <col min="26" max="26" width="14.54296875" style="1" customWidth="1" collapsed="1"/>
    <col min="27" max="27" width="15.81640625" style="1" customWidth="1"/>
    <col min="28" max="28" width="13.54296875" style="1" customWidth="1"/>
    <col min="29" max="30" width="12.7265625" style="1" customWidth="1"/>
    <col min="31" max="31" width="13.1796875" style="1" customWidth="1" collapsed="1"/>
    <col min="32" max="32" width="13.81640625" style="1" customWidth="1"/>
    <col min="33" max="33" width="13.1796875" style="1" customWidth="1" collapsed="1"/>
    <col min="34" max="34" width="13.54296875" style="1" customWidth="1"/>
    <col min="35" max="35" width="12.26953125" style="1" customWidth="1"/>
    <col min="36" max="36" width="13.26953125" style="1" customWidth="1" collapsed="1"/>
    <col min="37" max="37" width="13.81640625" style="1" customWidth="1"/>
    <col min="38" max="38" width="15.26953125" style="1" customWidth="1"/>
    <col min="39" max="39" width="17.26953125" style="1" customWidth="1"/>
    <col min="40" max="40" width="16" style="1" customWidth="1" collapsed="1"/>
    <col min="41" max="41" width="12.7265625" style="1" customWidth="1"/>
    <col min="42" max="16384" width="9.1796875" style="124"/>
  </cols>
  <sheetData>
    <row r="1" spans="1:45" ht="76.5" customHeight="1" thickBot="1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L1" s="437" t="s">
        <v>353</v>
      </c>
      <c r="AM1" s="438"/>
      <c r="AN1" s="438"/>
      <c r="AO1" s="438"/>
    </row>
    <row r="2" spans="1:45" ht="37.5" customHeight="1">
      <c r="A2" s="439" t="s">
        <v>1</v>
      </c>
      <c r="B2" s="441" t="s">
        <v>2</v>
      </c>
      <c r="C2" s="443" t="s">
        <v>3</v>
      </c>
      <c r="D2" s="445" t="s">
        <v>4</v>
      </c>
      <c r="E2" s="446"/>
      <c r="F2" s="446"/>
      <c r="G2" s="446"/>
      <c r="H2" s="446"/>
      <c r="I2" s="446"/>
      <c r="J2" s="446"/>
      <c r="K2" s="446"/>
      <c r="L2" s="447"/>
      <c r="M2" s="445" t="s">
        <v>5</v>
      </c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7"/>
      <c r="Z2" s="445" t="s">
        <v>6</v>
      </c>
      <c r="AA2" s="446"/>
      <c r="AB2" s="446"/>
      <c r="AC2" s="446"/>
      <c r="AD2" s="447"/>
      <c r="AE2" s="448" t="s">
        <v>7</v>
      </c>
      <c r="AF2" s="449"/>
      <c r="AG2" s="449"/>
      <c r="AH2" s="449"/>
      <c r="AI2" s="450"/>
      <c r="AJ2" s="451" t="s">
        <v>8</v>
      </c>
      <c r="AK2" s="452"/>
      <c r="AL2" s="452"/>
      <c r="AM2" s="453"/>
      <c r="AN2" s="455" t="s">
        <v>9</v>
      </c>
      <c r="AO2" s="456"/>
    </row>
    <row r="3" spans="1:45" ht="15" customHeight="1">
      <c r="A3" s="440"/>
      <c r="B3" s="442"/>
      <c r="C3" s="444"/>
      <c r="D3" s="454" t="s">
        <v>10</v>
      </c>
      <c r="E3" s="457" t="s">
        <v>11</v>
      </c>
      <c r="F3" s="457"/>
      <c r="G3" s="457"/>
      <c r="H3" s="457"/>
      <c r="I3" s="457"/>
      <c r="J3" s="457"/>
      <c r="K3" s="457"/>
      <c r="L3" s="458"/>
      <c r="M3" s="454" t="s">
        <v>12</v>
      </c>
      <c r="N3" s="457" t="s">
        <v>13</v>
      </c>
      <c r="O3" s="457" t="s">
        <v>14</v>
      </c>
      <c r="P3" s="457" t="s">
        <v>15</v>
      </c>
      <c r="Q3" s="457" t="s">
        <v>16</v>
      </c>
      <c r="R3" s="457" t="s">
        <v>17</v>
      </c>
      <c r="S3" s="457" t="s">
        <v>18</v>
      </c>
      <c r="T3" s="457" t="s">
        <v>19</v>
      </c>
      <c r="U3" s="457" t="s">
        <v>20</v>
      </c>
      <c r="V3" s="457" t="s">
        <v>313</v>
      </c>
      <c r="W3" s="466" t="s">
        <v>301</v>
      </c>
      <c r="X3" s="457" t="s">
        <v>21</v>
      </c>
      <c r="Y3" s="458" t="s">
        <v>22</v>
      </c>
      <c r="Z3" s="454" t="s">
        <v>10</v>
      </c>
      <c r="AA3" s="457" t="s">
        <v>11</v>
      </c>
      <c r="AB3" s="457"/>
      <c r="AC3" s="457"/>
      <c r="AD3" s="458"/>
      <c r="AE3" s="468" t="s">
        <v>23</v>
      </c>
      <c r="AF3" s="460"/>
      <c r="AG3" s="460"/>
      <c r="AH3" s="460" t="s">
        <v>24</v>
      </c>
      <c r="AI3" s="469" t="s">
        <v>25</v>
      </c>
      <c r="AJ3" s="470" t="s">
        <v>26</v>
      </c>
      <c r="AK3" s="463" t="s">
        <v>27</v>
      </c>
      <c r="AL3" s="463"/>
      <c r="AM3" s="464"/>
      <c r="AN3" s="454" t="s">
        <v>28</v>
      </c>
      <c r="AO3" s="530" t="s">
        <v>29</v>
      </c>
    </row>
    <row r="4" spans="1:45" ht="15" customHeight="1">
      <c r="A4" s="440"/>
      <c r="B4" s="442"/>
      <c r="C4" s="444"/>
      <c r="D4" s="454"/>
      <c r="E4" s="457"/>
      <c r="F4" s="457"/>
      <c r="G4" s="457"/>
      <c r="H4" s="457"/>
      <c r="I4" s="457"/>
      <c r="J4" s="457"/>
      <c r="K4" s="457"/>
      <c r="L4" s="458"/>
      <c r="M4" s="454"/>
      <c r="N4" s="459"/>
      <c r="O4" s="465"/>
      <c r="P4" s="465"/>
      <c r="Q4" s="465"/>
      <c r="R4" s="465"/>
      <c r="S4" s="465"/>
      <c r="T4" s="465"/>
      <c r="U4" s="465"/>
      <c r="V4" s="465"/>
      <c r="W4" s="467"/>
      <c r="X4" s="465"/>
      <c r="Y4" s="462"/>
      <c r="Z4" s="454"/>
      <c r="AA4" s="457"/>
      <c r="AB4" s="457"/>
      <c r="AC4" s="457"/>
      <c r="AD4" s="458"/>
      <c r="AE4" s="468" t="s">
        <v>30</v>
      </c>
      <c r="AF4" s="457" t="s">
        <v>11</v>
      </c>
      <c r="AG4" s="457"/>
      <c r="AH4" s="460"/>
      <c r="AI4" s="469"/>
      <c r="AJ4" s="454"/>
      <c r="AK4" s="460" t="s">
        <v>31</v>
      </c>
      <c r="AL4" s="345"/>
      <c r="AM4" s="461" t="s">
        <v>32</v>
      </c>
      <c r="AN4" s="454"/>
      <c r="AO4" s="530"/>
    </row>
    <row r="5" spans="1:45" ht="15" customHeight="1">
      <c r="A5" s="440"/>
      <c r="B5" s="442"/>
      <c r="C5" s="444"/>
      <c r="D5" s="454"/>
      <c r="E5" s="457" t="s">
        <v>33</v>
      </c>
      <c r="F5" s="457" t="s">
        <v>27</v>
      </c>
      <c r="G5" s="457"/>
      <c r="H5" s="457" t="s">
        <v>34</v>
      </c>
      <c r="I5" s="481" t="s">
        <v>351</v>
      </c>
      <c r="J5" s="483" t="s">
        <v>35</v>
      </c>
      <c r="K5" s="457" t="s">
        <v>36</v>
      </c>
      <c r="L5" s="458" t="s">
        <v>37</v>
      </c>
      <c r="M5" s="454"/>
      <c r="N5" s="459"/>
      <c r="O5" s="465"/>
      <c r="P5" s="465"/>
      <c r="Q5" s="465"/>
      <c r="R5" s="465"/>
      <c r="S5" s="465"/>
      <c r="T5" s="465"/>
      <c r="U5" s="465"/>
      <c r="V5" s="465"/>
      <c r="W5" s="467"/>
      <c r="X5" s="465"/>
      <c r="Y5" s="462"/>
      <c r="Z5" s="454"/>
      <c r="AA5" s="457" t="s">
        <v>38</v>
      </c>
      <c r="AB5" s="457" t="s">
        <v>39</v>
      </c>
      <c r="AC5" s="457" t="s">
        <v>40</v>
      </c>
      <c r="AD5" s="458" t="s">
        <v>41</v>
      </c>
      <c r="AE5" s="468"/>
      <c r="AF5" s="460" t="s">
        <v>42</v>
      </c>
      <c r="AG5" s="460" t="s">
        <v>43</v>
      </c>
      <c r="AH5" s="460"/>
      <c r="AI5" s="469"/>
      <c r="AJ5" s="454"/>
      <c r="AK5" s="457"/>
      <c r="AL5" s="457" t="s">
        <v>44</v>
      </c>
      <c r="AM5" s="461"/>
      <c r="AN5" s="454"/>
      <c r="AO5" s="530"/>
    </row>
    <row r="6" spans="1:45" ht="157.5" customHeight="1">
      <c r="A6" s="440"/>
      <c r="B6" s="442"/>
      <c r="C6" s="444"/>
      <c r="D6" s="454"/>
      <c r="E6" s="457"/>
      <c r="F6" s="345" t="s">
        <v>45</v>
      </c>
      <c r="G6" s="345" t="s">
        <v>46</v>
      </c>
      <c r="H6" s="457"/>
      <c r="I6" s="482"/>
      <c r="J6" s="484"/>
      <c r="K6" s="457"/>
      <c r="L6" s="458"/>
      <c r="M6" s="454"/>
      <c r="N6" s="459"/>
      <c r="O6" s="465"/>
      <c r="P6" s="465"/>
      <c r="Q6" s="465"/>
      <c r="R6" s="465"/>
      <c r="S6" s="465"/>
      <c r="T6" s="465"/>
      <c r="U6" s="465"/>
      <c r="V6" s="465"/>
      <c r="W6" s="467"/>
      <c r="X6" s="465"/>
      <c r="Y6" s="462"/>
      <c r="Z6" s="454"/>
      <c r="AA6" s="457"/>
      <c r="AB6" s="457"/>
      <c r="AC6" s="457"/>
      <c r="AD6" s="458"/>
      <c r="AE6" s="468"/>
      <c r="AF6" s="460"/>
      <c r="AG6" s="460"/>
      <c r="AH6" s="460"/>
      <c r="AI6" s="469"/>
      <c r="AJ6" s="454"/>
      <c r="AK6" s="457"/>
      <c r="AL6" s="457"/>
      <c r="AM6" s="461"/>
      <c r="AN6" s="454"/>
      <c r="AO6" s="530"/>
    </row>
    <row r="7" spans="1:45" ht="15" thickBot="1">
      <c r="A7" s="2" t="s">
        <v>47</v>
      </c>
      <c r="B7" s="163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5" ht="28">
      <c r="A8" s="341">
        <v>520001</v>
      </c>
      <c r="B8" s="371">
        <v>1</v>
      </c>
      <c r="C8" s="11" t="s">
        <v>48</v>
      </c>
      <c r="D8" s="12">
        <v>5</v>
      </c>
      <c r="E8" s="13">
        <v>4</v>
      </c>
      <c r="F8" s="13">
        <v>1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4">
        <v>20</v>
      </c>
      <c r="N8" s="350">
        <v>19</v>
      </c>
      <c r="O8" s="350">
        <v>0</v>
      </c>
      <c r="P8" s="350">
        <v>0</v>
      </c>
      <c r="Q8" s="350">
        <v>45</v>
      </c>
      <c r="R8" s="350">
        <v>19</v>
      </c>
      <c r="S8" s="350">
        <v>0</v>
      </c>
      <c r="T8" s="350">
        <v>1</v>
      </c>
      <c r="U8" s="350">
        <v>0</v>
      </c>
      <c r="V8" s="350">
        <v>0</v>
      </c>
      <c r="W8" s="350">
        <v>4</v>
      </c>
      <c r="X8" s="350">
        <v>0</v>
      </c>
      <c r="Y8" s="15">
        <v>1</v>
      </c>
      <c r="Z8" s="12">
        <v>11</v>
      </c>
      <c r="AA8" s="351">
        <v>9</v>
      </c>
      <c r="AB8" s="350">
        <v>1</v>
      </c>
      <c r="AC8" s="350">
        <v>1</v>
      </c>
      <c r="AD8" s="15">
        <v>0</v>
      </c>
      <c r="AE8" s="16">
        <v>3</v>
      </c>
      <c r="AF8" s="350">
        <v>0</v>
      </c>
      <c r="AG8" s="350">
        <v>0</v>
      </c>
      <c r="AH8" s="345">
        <v>0</v>
      </c>
      <c r="AI8" s="17">
        <v>3</v>
      </c>
      <c r="AJ8" s="12">
        <v>1</v>
      </c>
      <c r="AK8" s="351">
        <v>1</v>
      </c>
      <c r="AL8" s="350">
        <v>0</v>
      </c>
      <c r="AM8" s="162">
        <v>0</v>
      </c>
      <c r="AN8" s="342">
        <v>5</v>
      </c>
      <c r="AO8" s="305">
        <v>1</v>
      </c>
      <c r="AS8" s="124">
        <v>17</v>
      </c>
    </row>
    <row r="9" spans="1:45" ht="28">
      <c r="A9" s="18">
        <v>520003</v>
      </c>
      <c r="B9" s="348">
        <v>2</v>
      </c>
      <c r="C9" s="19" t="s">
        <v>49</v>
      </c>
      <c r="D9" s="12">
        <v>303</v>
      </c>
      <c r="E9" s="351">
        <v>300</v>
      </c>
      <c r="F9" s="350">
        <v>92</v>
      </c>
      <c r="G9" s="350">
        <v>5</v>
      </c>
      <c r="H9" s="350">
        <v>0</v>
      </c>
      <c r="I9" s="350">
        <v>0</v>
      </c>
      <c r="J9" s="350">
        <v>0</v>
      </c>
      <c r="K9" s="350">
        <v>3</v>
      </c>
      <c r="L9" s="15">
        <v>0</v>
      </c>
      <c r="M9" s="14">
        <v>156</v>
      </c>
      <c r="N9" s="350">
        <v>155</v>
      </c>
      <c r="O9" s="350">
        <v>40</v>
      </c>
      <c r="P9" s="350">
        <v>45</v>
      </c>
      <c r="Q9" s="350">
        <v>17</v>
      </c>
      <c r="R9" s="350">
        <v>13</v>
      </c>
      <c r="S9" s="350">
        <v>0</v>
      </c>
      <c r="T9" s="350">
        <v>5</v>
      </c>
      <c r="U9" s="350">
        <v>2</v>
      </c>
      <c r="V9" s="350">
        <v>0</v>
      </c>
      <c r="W9" s="350">
        <v>14</v>
      </c>
      <c r="X9" s="350">
        <v>1</v>
      </c>
      <c r="Y9" s="15">
        <v>0</v>
      </c>
      <c r="Z9" s="12">
        <v>39</v>
      </c>
      <c r="AA9" s="351">
        <v>11</v>
      </c>
      <c r="AB9" s="350">
        <v>0</v>
      </c>
      <c r="AC9" s="350">
        <v>28</v>
      </c>
      <c r="AD9" s="15">
        <v>0</v>
      </c>
      <c r="AE9" s="16">
        <v>95</v>
      </c>
      <c r="AF9" s="350">
        <v>0</v>
      </c>
      <c r="AG9" s="350">
        <v>17</v>
      </c>
      <c r="AH9" s="345">
        <v>5</v>
      </c>
      <c r="AI9" s="17">
        <v>100</v>
      </c>
      <c r="AJ9" s="12">
        <v>4</v>
      </c>
      <c r="AK9" s="351">
        <v>4</v>
      </c>
      <c r="AL9" s="350">
        <v>1</v>
      </c>
      <c r="AM9" s="162">
        <v>0</v>
      </c>
      <c r="AN9" s="14">
        <v>0</v>
      </c>
      <c r="AO9" s="15">
        <v>0</v>
      </c>
      <c r="AS9" s="124">
        <v>0</v>
      </c>
    </row>
    <row r="10" spans="1:45" ht="42">
      <c r="A10" s="18">
        <v>520002</v>
      </c>
      <c r="B10" s="348">
        <v>3</v>
      </c>
      <c r="C10" s="19" t="s">
        <v>50</v>
      </c>
      <c r="D10" s="12">
        <v>0</v>
      </c>
      <c r="E10" s="351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15">
        <v>0</v>
      </c>
      <c r="M10" s="14">
        <v>4</v>
      </c>
      <c r="N10" s="350">
        <v>4</v>
      </c>
      <c r="O10" s="350">
        <v>5</v>
      </c>
      <c r="P10" s="350">
        <v>0</v>
      </c>
      <c r="Q10" s="350">
        <v>0</v>
      </c>
      <c r="R10" s="350">
        <v>0</v>
      </c>
      <c r="S10" s="350">
        <v>0</v>
      </c>
      <c r="T10" s="350">
        <v>0</v>
      </c>
      <c r="U10" s="350">
        <v>0</v>
      </c>
      <c r="V10" s="350">
        <v>0</v>
      </c>
      <c r="W10" s="350">
        <v>0</v>
      </c>
      <c r="X10" s="350">
        <v>0</v>
      </c>
      <c r="Y10" s="15">
        <v>0</v>
      </c>
      <c r="Z10" s="12">
        <v>75</v>
      </c>
      <c r="AA10" s="351">
        <v>0</v>
      </c>
      <c r="AB10" s="350">
        <v>0</v>
      </c>
      <c r="AC10" s="350">
        <v>14</v>
      </c>
      <c r="AD10" s="15">
        <v>61</v>
      </c>
      <c r="AE10" s="16">
        <v>36</v>
      </c>
      <c r="AF10" s="350">
        <v>0</v>
      </c>
      <c r="AG10" s="350">
        <v>0</v>
      </c>
      <c r="AH10" s="345">
        <v>0</v>
      </c>
      <c r="AI10" s="17">
        <v>36</v>
      </c>
      <c r="AJ10" s="12">
        <v>2</v>
      </c>
      <c r="AK10" s="351">
        <v>2</v>
      </c>
      <c r="AL10" s="350">
        <v>0</v>
      </c>
      <c r="AM10" s="162">
        <v>0</v>
      </c>
      <c r="AN10" s="14">
        <v>66</v>
      </c>
      <c r="AO10" s="15">
        <v>1</v>
      </c>
      <c r="AS10" s="124">
        <v>0</v>
      </c>
    </row>
    <row r="11" spans="1:45" ht="28">
      <c r="A11" s="18">
        <v>520162</v>
      </c>
      <c r="B11" s="348">
        <v>4</v>
      </c>
      <c r="C11" s="19" t="s">
        <v>51</v>
      </c>
      <c r="D11" s="12">
        <v>54</v>
      </c>
      <c r="E11" s="351">
        <v>24</v>
      </c>
      <c r="F11" s="350">
        <v>3</v>
      </c>
      <c r="G11" s="350">
        <v>1</v>
      </c>
      <c r="H11" s="350">
        <v>0</v>
      </c>
      <c r="I11" s="350">
        <v>0</v>
      </c>
      <c r="J11" s="350">
        <v>0</v>
      </c>
      <c r="K11" s="350">
        <v>10</v>
      </c>
      <c r="L11" s="15">
        <v>20</v>
      </c>
      <c r="M11" s="14">
        <v>86</v>
      </c>
      <c r="N11" s="350">
        <v>40</v>
      </c>
      <c r="O11" s="350">
        <v>0</v>
      </c>
      <c r="P11" s="350">
        <v>0</v>
      </c>
      <c r="Q11" s="350">
        <v>12</v>
      </c>
      <c r="R11" s="350">
        <v>6</v>
      </c>
      <c r="S11" s="350">
        <v>0</v>
      </c>
      <c r="T11" s="350">
        <v>0</v>
      </c>
      <c r="U11" s="350">
        <v>0</v>
      </c>
      <c r="V11" s="350">
        <v>0</v>
      </c>
      <c r="W11" s="350">
        <v>2</v>
      </c>
      <c r="X11" s="350">
        <v>0</v>
      </c>
      <c r="Y11" s="15">
        <v>46</v>
      </c>
      <c r="Z11" s="12">
        <v>28</v>
      </c>
      <c r="AA11" s="351">
        <v>15</v>
      </c>
      <c r="AB11" s="350">
        <v>2</v>
      </c>
      <c r="AC11" s="350">
        <v>11</v>
      </c>
      <c r="AD11" s="15">
        <v>0</v>
      </c>
      <c r="AE11" s="16">
        <v>6</v>
      </c>
      <c r="AF11" s="350">
        <v>0</v>
      </c>
      <c r="AG11" s="350">
        <v>0</v>
      </c>
      <c r="AH11" s="345">
        <v>0</v>
      </c>
      <c r="AI11" s="17">
        <v>6</v>
      </c>
      <c r="AJ11" s="12">
        <v>5</v>
      </c>
      <c r="AK11" s="351">
        <v>5</v>
      </c>
      <c r="AL11" s="350">
        <v>0</v>
      </c>
      <c r="AM11" s="162">
        <v>0</v>
      </c>
      <c r="AN11" s="14">
        <v>0</v>
      </c>
      <c r="AO11" s="15">
        <v>0</v>
      </c>
      <c r="AS11" s="124">
        <v>0</v>
      </c>
    </row>
    <row r="12" spans="1:45" ht="28">
      <c r="A12" s="18">
        <v>520004</v>
      </c>
      <c r="B12" s="348">
        <v>5</v>
      </c>
      <c r="C12" s="19" t="s">
        <v>52</v>
      </c>
      <c r="D12" s="12">
        <v>88</v>
      </c>
      <c r="E12" s="351">
        <v>0</v>
      </c>
      <c r="F12" s="350">
        <v>0</v>
      </c>
      <c r="G12" s="350">
        <v>0</v>
      </c>
      <c r="H12" s="350">
        <v>0</v>
      </c>
      <c r="I12" s="350">
        <v>0</v>
      </c>
      <c r="J12" s="350">
        <v>0</v>
      </c>
      <c r="K12" s="350">
        <v>0</v>
      </c>
      <c r="L12" s="15">
        <v>88</v>
      </c>
      <c r="M12" s="14">
        <v>169</v>
      </c>
      <c r="N12" s="350">
        <v>0</v>
      </c>
      <c r="O12" s="350">
        <v>0</v>
      </c>
      <c r="P12" s="350">
        <v>0</v>
      </c>
      <c r="Q12" s="350">
        <v>0</v>
      </c>
      <c r="R12" s="350">
        <v>0</v>
      </c>
      <c r="S12" s="350">
        <v>0</v>
      </c>
      <c r="T12" s="350">
        <v>0</v>
      </c>
      <c r="U12" s="350">
        <v>0</v>
      </c>
      <c r="V12" s="350">
        <v>0</v>
      </c>
      <c r="W12" s="350">
        <v>0</v>
      </c>
      <c r="X12" s="350">
        <v>0</v>
      </c>
      <c r="Y12" s="15">
        <v>169</v>
      </c>
      <c r="Z12" s="12">
        <v>7</v>
      </c>
      <c r="AA12" s="351">
        <v>0</v>
      </c>
      <c r="AB12" s="350">
        <v>7</v>
      </c>
      <c r="AC12" s="350">
        <v>0</v>
      </c>
      <c r="AD12" s="15">
        <v>0</v>
      </c>
      <c r="AE12" s="16">
        <v>0</v>
      </c>
      <c r="AF12" s="350">
        <v>0</v>
      </c>
      <c r="AG12" s="350">
        <v>0</v>
      </c>
      <c r="AH12" s="345">
        <v>0</v>
      </c>
      <c r="AI12" s="17">
        <v>0</v>
      </c>
      <c r="AJ12" s="12">
        <v>0</v>
      </c>
      <c r="AK12" s="351">
        <v>0</v>
      </c>
      <c r="AL12" s="350">
        <v>0</v>
      </c>
      <c r="AM12" s="162">
        <v>0</v>
      </c>
      <c r="AN12" s="14">
        <v>0</v>
      </c>
      <c r="AO12" s="15">
        <v>0</v>
      </c>
      <c r="AS12" s="124">
        <v>0</v>
      </c>
    </row>
    <row r="13" spans="1:45" ht="17.5">
      <c r="A13" s="18">
        <v>520163</v>
      </c>
      <c r="B13" s="348">
        <v>6</v>
      </c>
      <c r="C13" s="154" t="s">
        <v>53</v>
      </c>
      <c r="D13" s="12">
        <v>273</v>
      </c>
      <c r="E13" s="351">
        <v>259</v>
      </c>
      <c r="F13" s="350">
        <v>0</v>
      </c>
      <c r="G13" s="350">
        <v>0</v>
      </c>
      <c r="H13" s="350">
        <v>0</v>
      </c>
      <c r="I13" s="350">
        <v>0</v>
      </c>
      <c r="J13" s="350">
        <v>0</v>
      </c>
      <c r="K13" s="350">
        <v>0</v>
      </c>
      <c r="L13" s="15">
        <v>14</v>
      </c>
      <c r="M13" s="14">
        <v>39</v>
      </c>
      <c r="N13" s="350">
        <v>30</v>
      </c>
      <c r="O13" s="350">
        <v>0</v>
      </c>
      <c r="P13" s="350">
        <v>0</v>
      </c>
      <c r="Q13" s="350">
        <v>0</v>
      </c>
      <c r="R13" s="350">
        <v>0</v>
      </c>
      <c r="S13" s="350">
        <v>0</v>
      </c>
      <c r="T13" s="350">
        <v>0</v>
      </c>
      <c r="U13" s="350">
        <v>0</v>
      </c>
      <c r="V13" s="350">
        <v>0</v>
      </c>
      <c r="W13" s="350">
        <v>0</v>
      </c>
      <c r="X13" s="350">
        <v>0</v>
      </c>
      <c r="Y13" s="15">
        <v>9</v>
      </c>
      <c r="Z13" s="12">
        <v>0</v>
      </c>
      <c r="AA13" s="351">
        <v>0</v>
      </c>
      <c r="AB13" s="350">
        <v>0</v>
      </c>
      <c r="AC13" s="350">
        <v>0</v>
      </c>
      <c r="AD13" s="15">
        <v>0</v>
      </c>
      <c r="AE13" s="16">
        <v>46</v>
      </c>
      <c r="AF13" s="350">
        <v>0</v>
      </c>
      <c r="AG13" s="350">
        <v>0</v>
      </c>
      <c r="AH13" s="345">
        <v>0</v>
      </c>
      <c r="AI13" s="17">
        <v>46</v>
      </c>
      <c r="AJ13" s="12">
        <v>10</v>
      </c>
      <c r="AK13" s="351">
        <v>10</v>
      </c>
      <c r="AL13" s="350">
        <v>0</v>
      </c>
      <c r="AM13" s="162">
        <v>0</v>
      </c>
      <c r="AN13" s="14">
        <v>0</v>
      </c>
      <c r="AO13" s="15">
        <v>0</v>
      </c>
      <c r="AS13" s="124">
        <v>0</v>
      </c>
    </row>
    <row r="14" spans="1:45" ht="28">
      <c r="A14" s="18">
        <v>520005</v>
      </c>
      <c r="B14" s="371">
        <v>7</v>
      </c>
      <c r="C14" s="11" t="s">
        <v>54</v>
      </c>
      <c r="D14" s="12">
        <v>1652</v>
      </c>
      <c r="E14" s="351">
        <v>1541</v>
      </c>
      <c r="F14" s="350">
        <v>128</v>
      </c>
      <c r="G14" s="350">
        <v>138</v>
      </c>
      <c r="H14" s="350">
        <v>0</v>
      </c>
      <c r="I14" s="350">
        <v>0</v>
      </c>
      <c r="J14" s="350">
        <v>0</v>
      </c>
      <c r="K14" s="350">
        <v>0</v>
      </c>
      <c r="L14" s="15">
        <v>111</v>
      </c>
      <c r="M14" s="14">
        <v>1729</v>
      </c>
      <c r="N14" s="350">
        <v>1638</v>
      </c>
      <c r="O14" s="350">
        <v>0</v>
      </c>
      <c r="P14" s="350">
        <v>0</v>
      </c>
      <c r="Q14" s="350">
        <v>72</v>
      </c>
      <c r="R14" s="350">
        <v>0</v>
      </c>
      <c r="S14" s="350">
        <v>0</v>
      </c>
      <c r="T14" s="350">
        <v>0</v>
      </c>
      <c r="U14" s="350">
        <v>0</v>
      </c>
      <c r="V14" s="350">
        <v>0</v>
      </c>
      <c r="W14" s="350">
        <v>115</v>
      </c>
      <c r="X14" s="350">
        <v>0</v>
      </c>
      <c r="Y14" s="15">
        <v>91</v>
      </c>
      <c r="Z14" s="21">
        <v>527</v>
      </c>
      <c r="AA14" s="351">
        <v>524</v>
      </c>
      <c r="AB14" s="350">
        <v>3</v>
      </c>
      <c r="AC14" s="350">
        <v>0</v>
      </c>
      <c r="AD14" s="15">
        <v>0</v>
      </c>
      <c r="AE14" s="16">
        <v>56</v>
      </c>
      <c r="AF14" s="350">
        <v>0</v>
      </c>
      <c r="AG14" s="350">
        <v>0</v>
      </c>
      <c r="AH14" s="350">
        <v>10</v>
      </c>
      <c r="AI14" s="17">
        <v>66</v>
      </c>
      <c r="AJ14" s="21">
        <v>41</v>
      </c>
      <c r="AK14" s="351">
        <v>41</v>
      </c>
      <c r="AL14" s="350">
        <v>0</v>
      </c>
      <c r="AM14" s="162">
        <v>0</v>
      </c>
      <c r="AN14" s="14">
        <v>183</v>
      </c>
      <c r="AO14" s="15">
        <v>1</v>
      </c>
      <c r="AS14" s="124">
        <v>0</v>
      </c>
    </row>
    <row r="15" spans="1:45" ht="28">
      <c r="A15" s="18">
        <v>520009</v>
      </c>
      <c r="B15" s="348">
        <v>8</v>
      </c>
      <c r="C15" s="19" t="s">
        <v>55</v>
      </c>
      <c r="D15" s="12">
        <v>367</v>
      </c>
      <c r="E15" s="351">
        <v>330</v>
      </c>
      <c r="F15" s="350">
        <v>28</v>
      </c>
      <c r="G15" s="350">
        <v>12</v>
      </c>
      <c r="H15" s="350">
        <v>0</v>
      </c>
      <c r="I15" s="350">
        <v>0</v>
      </c>
      <c r="J15" s="350">
        <v>0</v>
      </c>
      <c r="K15" s="350">
        <v>0</v>
      </c>
      <c r="L15" s="15">
        <v>37</v>
      </c>
      <c r="M15" s="14">
        <v>327</v>
      </c>
      <c r="N15" s="350">
        <v>309</v>
      </c>
      <c r="O15" s="350">
        <v>4</v>
      </c>
      <c r="P15" s="350">
        <v>1</v>
      </c>
      <c r="Q15" s="350">
        <v>7</v>
      </c>
      <c r="R15" s="350">
        <v>3</v>
      </c>
      <c r="S15" s="350">
        <v>0</v>
      </c>
      <c r="T15" s="350">
        <v>1</v>
      </c>
      <c r="U15" s="350">
        <v>1</v>
      </c>
      <c r="V15" s="350">
        <v>0</v>
      </c>
      <c r="W15" s="350">
        <v>24</v>
      </c>
      <c r="X15" s="350">
        <v>0</v>
      </c>
      <c r="Y15" s="15">
        <v>18</v>
      </c>
      <c r="Z15" s="12">
        <v>84</v>
      </c>
      <c r="AA15" s="351">
        <v>50</v>
      </c>
      <c r="AB15" s="350">
        <v>1</v>
      </c>
      <c r="AC15" s="350">
        <v>33</v>
      </c>
      <c r="AD15" s="15">
        <v>0</v>
      </c>
      <c r="AE15" s="16">
        <v>35</v>
      </c>
      <c r="AF15" s="350">
        <v>0</v>
      </c>
      <c r="AG15" s="350">
        <v>1</v>
      </c>
      <c r="AH15" s="345">
        <v>0</v>
      </c>
      <c r="AI15" s="17">
        <v>35</v>
      </c>
      <c r="AJ15" s="12">
        <v>8</v>
      </c>
      <c r="AK15" s="351">
        <v>8</v>
      </c>
      <c r="AL15" s="350">
        <v>1</v>
      </c>
      <c r="AM15" s="162">
        <v>0</v>
      </c>
      <c r="AN15" s="14">
        <v>51</v>
      </c>
      <c r="AO15" s="15">
        <v>1</v>
      </c>
      <c r="AS15" s="124">
        <v>50</v>
      </c>
    </row>
    <row r="16" spans="1:45" ht="28">
      <c r="A16" s="18">
        <v>520010</v>
      </c>
      <c r="B16" s="348">
        <v>9</v>
      </c>
      <c r="C16" s="19" t="s">
        <v>56</v>
      </c>
      <c r="D16" s="12">
        <v>1007</v>
      </c>
      <c r="E16" s="351">
        <v>923</v>
      </c>
      <c r="F16" s="350">
        <v>231</v>
      </c>
      <c r="G16" s="350">
        <v>62</v>
      </c>
      <c r="H16" s="350">
        <v>0</v>
      </c>
      <c r="I16" s="350">
        <v>0</v>
      </c>
      <c r="J16" s="350">
        <v>0</v>
      </c>
      <c r="K16" s="350">
        <v>0</v>
      </c>
      <c r="L16" s="15">
        <v>84</v>
      </c>
      <c r="M16" s="14">
        <v>602</v>
      </c>
      <c r="N16" s="350">
        <v>548</v>
      </c>
      <c r="O16" s="350">
        <v>0</v>
      </c>
      <c r="P16" s="350">
        <v>0</v>
      </c>
      <c r="Q16" s="350">
        <v>29</v>
      </c>
      <c r="R16" s="350">
        <v>13</v>
      </c>
      <c r="S16" s="350">
        <v>0</v>
      </c>
      <c r="T16" s="350">
        <v>9</v>
      </c>
      <c r="U16" s="350">
        <v>7</v>
      </c>
      <c r="V16" s="350">
        <v>0</v>
      </c>
      <c r="W16" s="350">
        <v>50</v>
      </c>
      <c r="X16" s="350">
        <v>0</v>
      </c>
      <c r="Y16" s="15">
        <v>54</v>
      </c>
      <c r="Z16" s="12">
        <v>304</v>
      </c>
      <c r="AA16" s="351">
        <v>241</v>
      </c>
      <c r="AB16" s="350">
        <v>2</v>
      </c>
      <c r="AC16" s="350">
        <v>61</v>
      </c>
      <c r="AD16" s="15">
        <v>0</v>
      </c>
      <c r="AE16" s="16">
        <v>37</v>
      </c>
      <c r="AF16" s="350">
        <v>0</v>
      </c>
      <c r="AG16" s="350">
        <v>1</v>
      </c>
      <c r="AH16" s="345">
        <v>0</v>
      </c>
      <c r="AI16" s="17">
        <v>37</v>
      </c>
      <c r="AJ16" s="12">
        <v>8</v>
      </c>
      <c r="AK16" s="351">
        <v>8</v>
      </c>
      <c r="AL16" s="350">
        <v>0</v>
      </c>
      <c r="AM16" s="162">
        <v>0</v>
      </c>
      <c r="AN16" s="14">
        <v>111</v>
      </c>
      <c r="AO16" s="15">
        <v>1</v>
      </c>
      <c r="AS16" s="124">
        <v>0</v>
      </c>
    </row>
    <row r="17" spans="1:45" ht="28">
      <c r="A17" s="18">
        <v>520011</v>
      </c>
      <c r="B17" s="348">
        <v>10</v>
      </c>
      <c r="C17" s="19" t="s">
        <v>57</v>
      </c>
      <c r="D17" s="12">
        <v>24</v>
      </c>
      <c r="E17" s="351">
        <v>16</v>
      </c>
      <c r="F17" s="350">
        <v>2</v>
      </c>
      <c r="G17" s="350">
        <v>1</v>
      </c>
      <c r="H17" s="350">
        <v>0</v>
      </c>
      <c r="I17" s="350">
        <v>0</v>
      </c>
      <c r="J17" s="350">
        <v>0</v>
      </c>
      <c r="K17" s="350">
        <v>0</v>
      </c>
      <c r="L17" s="15">
        <v>8</v>
      </c>
      <c r="M17" s="14">
        <v>21</v>
      </c>
      <c r="N17" s="350">
        <v>15</v>
      </c>
      <c r="O17" s="350">
        <v>0</v>
      </c>
      <c r="P17" s="350">
        <v>0</v>
      </c>
      <c r="Q17" s="350">
        <v>19</v>
      </c>
      <c r="R17" s="350">
        <v>9</v>
      </c>
      <c r="S17" s="350">
        <v>0</v>
      </c>
      <c r="T17" s="350">
        <v>0</v>
      </c>
      <c r="U17" s="350">
        <v>11</v>
      </c>
      <c r="V17" s="350">
        <v>0</v>
      </c>
      <c r="W17" s="350">
        <v>2</v>
      </c>
      <c r="X17" s="350">
        <v>0</v>
      </c>
      <c r="Y17" s="15">
        <v>6</v>
      </c>
      <c r="Z17" s="12">
        <v>14</v>
      </c>
      <c r="AA17" s="351">
        <v>4</v>
      </c>
      <c r="AB17" s="350">
        <v>2</v>
      </c>
      <c r="AC17" s="350">
        <v>8</v>
      </c>
      <c r="AD17" s="15">
        <v>0</v>
      </c>
      <c r="AE17" s="16">
        <v>2</v>
      </c>
      <c r="AF17" s="350">
        <v>0</v>
      </c>
      <c r="AG17" s="350">
        <v>0</v>
      </c>
      <c r="AH17" s="345">
        <v>0</v>
      </c>
      <c r="AI17" s="17">
        <v>2</v>
      </c>
      <c r="AJ17" s="12">
        <v>1</v>
      </c>
      <c r="AK17" s="351">
        <v>1</v>
      </c>
      <c r="AL17" s="350">
        <v>0</v>
      </c>
      <c r="AM17" s="162">
        <v>0</v>
      </c>
      <c r="AN17" s="14">
        <v>1</v>
      </c>
      <c r="AO17" s="15">
        <v>1</v>
      </c>
      <c r="AS17" s="124">
        <v>0</v>
      </c>
    </row>
    <row r="18" spans="1:45" ht="28">
      <c r="A18" s="18">
        <v>520012</v>
      </c>
      <c r="B18" s="348">
        <v>11</v>
      </c>
      <c r="C18" s="19" t="s">
        <v>58</v>
      </c>
      <c r="D18" s="12">
        <v>47</v>
      </c>
      <c r="E18" s="351">
        <v>43</v>
      </c>
      <c r="F18" s="350">
        <v>1</v>
      </c>
      <c r="G18" s="350">
        <v>4</v>
      </c>
      <c r="H18" s="350">
        <v>0</v>
      </c>
      <c r="I18" s="350">
        <v>0</v>
      </c>
      <c r="J18" s="350">
        <v>0</v>
      </c>
      <c r="K18" s="350">
        <v>0</v>
      </c>
      <c r="L18" s="15">
        <v>4</v>
      </c>
      <c r="M18" s="14">
        <v>37</v>
      </c>
      <c r="N18" s="350">
        <v>33</v>
      </c>
      <c r="O18" s="350">
        <v>0</v>
      </c>
      <c r="P18" s="350">
        <v>0</v>
      </c>
      <c r="Q18" s="350">
        <v>9</v>
      </c>
      <c r="R18" s="350">
        <v>6</v>
      </c>
      <c r="S18" s="350">
        <v>0</v>
      </c>
      <c r="T18" s="350">
        <v>0</v>
      </c>
      <c r="U18" s="350">
        <v>0</v>
      </c>
      <c r="V18" s="350">
        <v>0</v>
      </c>
      <c r="W18" s="350">
        <v>1</v>
      </c>
      <c r="X18" s="350">
        <v>0</v>
      </c>
      <c r="Y18" s="15">
        <v>4</v>
      </c>
      <c r="Z18" s="12">
        <v>10</v>
      </c>
      <c r="AA18" s="351">
        <v>4</v>
      </c>
      <c r="AB18" s="350">
        <v>1</v>
      </c>
      <c r="AC18" s="350">
        <v>5</v>
      </c>
      <c r="AD18" s="15">
        <v>0</v>
      </c>
      <c r="AE18" s="16">
        <v>7</v>
      </c>
      <c r="AF18" s="350">
        <v>0</v>
      </c>
      <c r="AG18" s="350">
        <v>0</v>
      </c>
      <c r="AH18" s="345">
        <v>0</v>
      </c>
      <c r="AI18" s="17">
        <v>7</v>
      </c>
      <c r="AJ18" s="12">
        <v>2</v>
      </c>
      <c r="AK18" s="351">
        <v>2</v>
      </c>
      <c r="AL18" s="350">
        <v>0</v>
      </c>
      <c r="AM18" s="162">
        <v>0</v>
      </c>
      <c r="AN18" s="14">
        <v>9</v>
      </c>
      <c r="AO18" s="15">
        <v>1</v>
      </c>
      <c r="AS18" s="124">
        <v>0</v>
      </c>
    </row>
    <row r="19" spans="1:45" ht="28">
      <c r="A19" s="18">
        <v>520013</v>
      </c>
      <c r="B19" s="348">
        <v>12</v>
      </c>
      <c r="C19" s="19" t="s">
        <v>59</v>
      </c>
      <c r="D19" s="12">
        <v>625</v>
      </c>
      <c r="E19" s="351">
        <v>561</v>
      </c>
      <c r="F19" s="350">
        <v>32</v>
      </c>
      <c r="G19" s="350">
        <v>29</v>
      </c>
      <c r="H19" s="350">
        <v>0</v>
      </c>
      <c r="I19" s="350">
        <v>0</v>
      </c>
      <c r="J19" s="350">
        <v>0</v>
      </c>
      <c r="K19" s="350">
        <v>35</v>
      </c>
      <c r="L19" s="15">
        <v>29</v>
      </c>
      <c r="M19" s="14">
        <v>325</v>
      </c>
      <c r="N19" s="350">
        <v>283</v>
      </c>
      <c r="O19" s="350">
        <v>48</v>
      </c>
      <c r="P19" s="350">
        <v>1</v>
      </c>
      <c r="Q19" s="350">
        <v>42</v>
      </c>
      <c r="R19" s="350">
        <v>17</v>
      </c>
      <c r="S19" s="350">
        <v>0</v>
      </c>
      <c r="T19" s="350">
        <v>7</v>
      </c>
      <c r="U19" s="350">
        <v>34</v>
      </c>
      <c r="V19" s="350">
        <v>0</v>
      </c>
      <c r="W19" s="350">
        <v>45</v>
      </c>
      <c r="X19" s="350">
        <v>0</v>
      </c>
      <c r="Y19" s="15">
        <v>42</v>
      </c>
      <c r="Z19" s="12">
        <v>186</v>
      </c>
      <c r="AA19" s="351">
        <v>82</v>
      </c>
      <c r="AB19" s="350">
        <v>1</v>
      </c>
      <c r="AC19" s="350">
        <v>103</v>
      </c>
      <c r="AD19" s="15">
        <v>0</v>
      </c>
      <c r="AE19" s="16">
        <v>52</v>
      </c>
      <c r="AF19" s="350">
        <v>0</v>
      </c>
      <c r="AG19" s="350">
        <v>3</v>
      </c>
      <c r="AH19" s="345">
        <v>0</v>
      </c>
      <c r="AI19" s="17">
        <v>52</v>
      </c>
      <c r="AJ19" s="12">
        <v>27</v>
      </c>
      <c r="AK19" s="351">
        <v>27</v>
      </c>
      <c r="AL19" s="350">
        <v>2</v>
      </c>
      <c r="AM19" s="162">
        <v>0</v>
      </c>
      <c r="AN19" s="14">
        <v>166</v>
      </c>
      <c r="AO19" s="15">
        <v>1</v>
      </c>
      <c r="AS19" s="124">
        <v>77</v>
      </c>
    </row>
    <row r="20" spans="1:45" ht="28">
      <c r="A20" s="18">
        <v>520018</v>
      </c>
      <c r="B20" s="348">
        <v>13</v>
      </c>
      <c r="C20" s="19" t="s">
        <v>60</v>
      </c>
      <c r="D20" s="12">
        <v>8</v>
      </c>
      <c r="E20" s="351">
        <v>7</v>
      </c>
      <c r="F20" s="350">
        <v>1</v>
      </c>
      <c r="G20" s="350">
        <v>1</v>
      </c>
      <c r="H20" s="350">
        <v>0</v>
      </c>
      <c r="I20" s="350">
        <v>0</v>
      </c>
      <c r="J20" s="350">
        <v>0</v>
      </c>
      <c r="K20" s="350">
        <v>0</v>
      </c>
      <c r="L20" s="15">
        <v>1</v>
      </c>
      <c r="M20" s="14">
        <v>22</v>
      </c>
      <c r="N20" s="350">
        <v>21</v>
      </c>
      <c r="O20" s="350">
        <v>0</v>
      </c>
      <c r="P20" s="350">
        <v>0</v>
      </c>
      <c r="Q20" s="350">
        <v>24</v>
      </c>
      <c r="R20" s="350">
        <v>10</v>
      </c>
      <c r="S20" s="350">
        <v>0</v>
      </c>
      <c r="T20" s="350">
        <v>4</v>
      </c>
      <c r="U20" s="350">
        <v>0</v>
      </c>
      <c r="V20" s="350">
        <v>0</v>
      </c>
      <c r="W20" s="350">
        <v>1</v>
      </c>
      <c r="X20" s="350">
        <v>0</v>
      </c>
      <c r="Y20" s="15">
        <v>1</v>
      </c>
      <c r="Z20" s="12">
        <v>12</v>
      </c>
      <c r="AA20" s="351">
        <v>1</v>
      </c>
      <c r="AB20" s="350">
        <v>1</v>
      </c>
      <c r="AC20" s="350">
        <v>10</v>
      </c>
      <c r="AD20" s="15">
        <v>0</v>
      </c>
      <c r="AE20" s="16">
        <v>4</v>
      </c>
      <c r="AF20" s="350">
        <v>0</v>
      </c>
      <c r="AG20" s="350">
        <v>0</v>
      </c>
      <c r="AH20" s="345">
        <v>0</v>
      </c>
      <c r="AI20" s="17">
        <v>4</v>
      </c>
      <c r="AJ20" s="12">
        <v>1</v>
      </c>
      <c r="AK20" s="351">
        <v>1</v>
      </c>
      <c r="AL20" s="350">
        <v>0</v>
      </c>
      <c r="AM20" s="162">
        <v>0</v>
      </c>
      <c r="AN20" s="14">
        <v>7</v>
      </c>
      <c r="AO20" s="15">
        <v>1</v>
      </c>
      <c r="AS20" s="124">
        <v>9</v>
      </c>
    </row>
    <row r="21" spans="1:45" ht="28">
      <c r="A21" s="18">
        <v>520019</v>
      </c>
      <c r="B21" s="348">
        <v>14</v>
      </c>
      <c r="C21" s="19" t="s">
        <v>61</v>
      </c>
      <c r="D21" s="12">
        <v>23</v>
      </c>
      <c r="E21" s="351">
        <v>22</v>
      </c>
      <c r="F21" s="350">
        <v>64</v>
      </c>
      <c r="G21" s="350">
        <v>1</v>
      </c>
      <c r="H21" s="350">
        <v>0</v>
      </c>
      <c r="I21" s="350">
        <v>0</v>
      </c>
      <c r="J21" s="350">
        <v>0</v>
      </c>
      <c r="K21" s="350">
        <v>0</v>
      </c>
      <c r="L21" s="15">
        <v>1</v>
      </c>
      <c r="M21" s="14">
        <v>13</v>
      </c>
      <c r="N21" s="350">
        <v>9</v>
      </c>
      <c r="O21" s="350">
        <v>0</v>
      </c>
      <c r="P21" s="350">
        <v>0</v>
      </c>
      <c r="Q21" s="350">
        <v>18</v>
      </c>
      <c r="R21" s="350">
        <v>11</v>
      </c>
      <c r="S21" s="350">
        <v>0</v>
      </c>
      <c r="T21" s="350">
        <v>0</v>
      </c>
      <c r="U21" s="350">
        <v>0</v>
      </c>
      <c r="V21" s="350">
        <v>0</v>
      </c>
      <c r="W21" s="350">
        <v>1</v>
      </c>
      <c r="X21" s="350">
        <v>0</v>
      </c>
      <c r="Y21" s="15">
        <v>4</v>
      </c>
      <c r="Z21" s="12">
        <v>7</v>
      </c>
      <c r="AA21" s="351">
        <v>3</v>
      </c>
      <c r="AB21" s="350">
        <v>1</v>
      </c>
      <c r="AC21" s="350">
        <v>3</v>
      </c>
      <c r="AD21" s="15">
        <v>0</v>
      </c>
      <c r="AE21" s="16">
        <v>1</v>
      </c>
      <c r="AF21" s="350">
        <v>0</v>
      </c>
      <c r="AG21" s="350">
        <v>0</v>
      </c>
      <c r="AH21" s="345">
        <v>0</v>
      </c>
      <c r="AI21" s="17">
        <v>1</v>
      </c>
      <c r="AJ21" s="12">
        <v>3</v>
      </c>
      <c r="AK21" s="351">
        <v>3</v>
      </c>
      <c r="AL21" s="350">
        <v>0</v>
      </c>
      <c r="AM21" s="162">
        <v>0</v>
      </c>
      <c r="AN21" s="14">
        <v>8</v>
      </c>
      <c r="AO21" s="15">
        <v>1</v>
      </c>
      <c r="AS21" s="124">
        <v>0</v>
      </c>
    </row>
    <row r="22" spans="1:45" ht="28">
      <c r="A22" s="18">
        <v>520020</v>
      </c>
      <c r="B22" s="348">
        <v>15</v>
      </c>
      <c r="C22" s="19" t="s">
        <v>62</v>
      </c>
      <c r="D22" s="12">
        <v>32</v>
      </c>
      <c r="E22" s="351">
        <v>29</v>
      </c>
      <c r="F22" s="350">
        <v>1</v>
      </c>
      <c r="G22" s="350">
        <v>1</v>
      </c>
      <c r="H22" s="350">
        <v>0</v>
      </c>
      <c r="I22" s="350">
        <v>0</v>
      </c>
      <c r="J22" s="350">
        <v>0</v>
      </c>
      <c r="K22" s="350">
        <v>0</v>
      </c>
      <c r="L22" s="15">
        <v>3</v>
      </c>
      <c r="M22" s="14">
        <v>30</v>
      </c>
      <c r="N22" s="350">
        <v>25</v>
      </c>
      <c r="O22" s="350">
        <v>0</v>
      </c>
      <c r="P22" s="350">
        <v>0</v>
      </c>
      <c r="Q22" s="350">
        <v>8</v>
      </c>
      <c r="R22" s="350">
        <v>5</v>
      </c>
      <c r="S22" s="350">
        <v>0</v>
      </c>
      <c r="T22" s="350">
        <v>0</v>
      </c>
      <c r="U22" s="350">
        <v>0</v>
      </c>
      <c r="V22" s="350">
        <v>0</v>
      </c>
      <c r="W22" s="350">
        <v>3</v>
      </c>
      <c r="X22" s="350">
        <v>0</v>
      </c>
      <c r="Y22" s="15">
        <v>5</v>
      </c>
      <c r="Z22" s="12">
        <v>9</v>
      </c>
      <c r="AA22" s="351">
        <v>1</v>
      </c>
      <c r="AB22" s="350">
        <v>1</v>
      </c>
      <c r="AC22" s="350">
        <v>7</v>
      </c>
      <c r="AD22" s="15">
        <v>0</v>
      </c>
      <c r="AE22" s="16">
        <v>3</v>
      </c>
      <c r="AF22" s="350">
        <v>0</v>
      </c>
      <c r="AG22" s="350">
        <v>0</v>
      </c>
      <c r="AH22" s="345">
        <v>0</v>
      </c>
      <c r="AI22" s="17">
        <v>3</v>
      </c>
      <c r="AJ22" s="12">
        <v>1</v>
      </c>
      <c r="AK22" s="351">
        <v>1</v>
      </c>
      <c r="AL22" s="350">
        <v>0</v>
      </c>
      <c r="AM22" s="162">
        <v>0</v>
      </c>
      <c r="AN22" s="14">
        <v>6</v>
      </c>
      <c r="AO22" s="15">
        <v>0</v>
      </c>
      <c r="AS22" s="124">
        <v>0</v>
      </c>
    </row>
    <row r="23" spans="1:45" ht="28">
      <c r="A23" s="18">
        <v>520021</v>
      </c>
      <c r="B23" s="348">
        <v>16</v>
      </c>
      <c r="C23" s="19" t="s">
        <v>63</v>
      </c>
      <c r="D23" s="12">
        <v>52</v>
      </c>
      <c r="E23" s="351">
        <v>47</v>
      </c>
      <c r="F23" s="350">
        <v>3</v>
      </c>
      <c r="G23" s="350">
        <v>4</v>
      </c>
      <c r="H23" s="350">
        <v>0</v>
      </c>
      <c r="I23" s="350">
        <v>0</v>
      </c>
      <c r="J23" s="350">
        <v>0</v>
      </c>
      <c r="K23" s="350">
        <v>0</v>
      </c>
      <c r="L23" s="15">
        <v>5</v>
      </c>
      <c r="M23" s="14">
        <v>37</v>
      </c>
      <c r="N23" s="350">
        <v>34</v>
      </c>
      <c r="O23" s="350">
        <v>0</v>
      </c>
      <c r="P23" s="350">
        <v>0</v>
      </c>
      <c r="Q23" s="350">
        <v>8</v>
      </c>
      <c r="R23" s="350">
        <v>8</v>
      </c>
      <c r="S23" s="350">
        <v>0</v>
      </c>
      <c r="T23" s="350">
        <v>0</v>
      </c>
      <c r="U23" s="350">
        <v>0</v>
      </c>
      <c r="V23" s="350">
        <v>0</v>
      </c>
      <c r="W23" s="350">
        <v>5</v>
      </c>
      <c r="X23" s="350">
        <v>0</v>
      </c>
      <c r="Y23" s="15">
        <v>3</v>
      </c>
      <c r="Z23" s="12">
        <v>23</v>
      </c>
      <c r="AA23" s="351">
        <v>5</v>
      </c>
      <c r="AB23" s="350">
        <v>1</v>
      </c>
      <c r="AC23" s="350">
        <v>17</v>
      </c>
      <c r="AD23" s="15">
        <v>0</v>
      </c>
      <c r="AE23" s="16">
        <v>4</v>
      </c>
      <c r="AF23" s="350">
        <v>0</v>
      </c>
      <c r="AG23" s="350">
        <v>0</v>
      </c>
      <c r="AH23" s="345">
        <v>0</v>
      </c>
      <c r="AI23" s="17">
        <v>4</v>
      </c>
      <c r="AJ23" s="12">
        <v>4</v>
      </c>
      <c r="AK23" s="351">
        <v>4</v>
      </c>
      <c r="AL23" s="350">
        <v>0</v>
      </c>
      <c r="AM23" s="162">
        <v>0</v>
      </c>
      <c r="AN23" s="14">
        <v>10</v>
      </c>
      <c r="AO23" s="15">
        <v>1</v>
      </c>
      <c r="AS23" s="124">
        <v>0</v>
      </c>
    </row>
    <row r="24" spans="1:45" ht="42">
      <c r="A24" s="18">
        <v>520022</v>
      </c>
      <c r="B24" s="348">
        <v>17</v>
      </c>
      <c r="C24" s="19" t="s">
        <v>64</v>
      </c>
      <c r="D24" s="12">
        <v>24</v>
      </c>
      <c r="E24" s="351">
        <v>20</v>
      </c>
      <c r="F24" s="350">
        <v>2</v>
      </c>
      <c r="G24" s="350">
        <v>1</v>
      </c>
      <c r="H24" s="350">
        <v>0</v>
      </c>
      <c r="I24" s="350">
        <v>0</v>
      </c>
      <c r="J24" s="350">
        <v>0</v>
      </c>
      <c r="K24" s="350">
        <v>0</v>
      </c>
      <c r="L24" s="15">
        <v>4</v>
      </c>
      <c r="M24" s="14">
        <v>32</v>
      </c>
      <c r="N24" s="350">
        <v>27</v>
      </c>
      <c r="O24" s="350">
        <v>9</v>
      </c>
      <c r="P24" s="350">
        <v>0</v>
      </c>
      <c r="Q24" s="350">
        <v>44</v>
      </c>
      <c r="R24" s="350">
        <v>19</v>
      </c>
      <c r="S24" s="350">
        <v>0</v>
      </c>
      <c r="T24" s="350">
        <v>0</v>
      </c>
      <c r="U24" s="350">
        <v>4</v>
      </c>
      <c r="V24" s="350">
        <v>0</v>
      </c>
      <c r="W24" s="350">
        <v>1</v>
      </c>
      <c r="X24" s="350">
        <v>0</v>
      </c>
      <c r="Y24" s="15">
        <v>5</v>
      </c>
      <c r="Z24" s="12">
        <v>21</v>
      </c>
      <c r="AA24" s="351">
        <v>5</v>
      </c>
      <c r="AB24" s="350">
        <v>10</v>
      </c>
      <c r="AC24" s="350">
        <v>6</v>
      </c>
      <c r="AD24" s="15">
        <v>0</v>
      </c>
      <c r="AE24" s="16">
        <v>3</v>
      </c>
      <c r="AF24" s="350">
        <v>0</v>
      </c>
      <c r="AG24" s="350">
        <v>0</v>
      </c>
      <c r="AH24" s="345">
        <v>0</v>
      </c>
      <c r="AI24" s="17">
        <v>3</v>
      </c>
      <c r="AJ24" s="12">
        <v>1</v>
      </c>
      <c r="AK24" s="351">
        <v>1</v>
      </c>
      <c r="AL24" s="350">
        <v>0</v>
      </c>
      <c r="AM24" s="162">
        <v>0</v>
      </c>
      <c r="AN24" s="14">
        <v>5</v>
      </c>
      <c r="AO24" s="15">
        <v>1</v>
      </c>
      <c r="AS24" s="124">
        <v>0</v>
      </c>
    </row>
    <row r="25" spans="1:45" ht="28">
      <c r="A25" s="18">
        <v>520025</v>
      </c>
      <c r="B25" s="348">
        <v>18</v>
      </c>
      <c r="C25" s="19" t="s">
        <v>65</v>
      </c>
      <c r="D25" s="12">
        <v>10</v>
      </c>
      <c r="E25" s="351">
        <v>8</v>
      </c>
      <c r="F25" s="350">
        <v>53</v>
      </c>
      <c r="G25" s="350">
        <v>1</v>
      </c>
      <c r="H25" s="350">
        <v>0</v>
      </c>
      <c r="I25" s="350">
        <v>0</v>
      </c>
      <c r="J25" s="350">
        <v>0</v>
      </c>
      <c r="K25" s="350">
        <v>0</v>
      </c>
      <c r="L25" s="15">
        <v>2</v>
      </c>
      <c r="M25" s="14">
        <v>11</v>
      </c>
      <c r="N25" s="350">
        <v>10</v>
      </c>
      <c r="O25" s="350">
        <v>0</v>
      </c>
      <c r="P25" s="350">
        <v>0</v>
      </c>
      <c r="Q25" s="350">
        <v>27</v>
      </c>
      <c r="R25" s="350">
        <v>11</v>
      </c>
      <c r="S25" s="350">
        <v>0</v>
      </c>
      <c r="T25" s="350">
        <v>0</v>
      </c>
      <c r="U25" s="350">
        <v>0</v>
      </c>
      <c r="V25" s="350">
        <v>0</v>
      </c>
      <c r="W25" s="350">
        <v>3</v>
      </c>
      <c r="X25" s="350">
        <v>0</v>
      </c>
      <c r="Y25" s="15">
        <v>1</v>
      </c>
      <c r="Z25" s="12">
        <v>8</v>
      </c>
      <c r="AA25" s="351">
        <v>3</v>
      </c>
      <c r="AB25" s="350">
        <v>1</v>
      </c>
      <c r="AC25" s="350">
        <v>4</v>
      </c>
      <c r="AD25" s="15">
        <v>0</v>
      </c>
      <c r="AE25" s="16">
        <v>3</v>
      </c>
      <c r="AF25" s="350">
        <v>0</v>
      </c>
      <c r="AG25" s="350">
        <v>0</v>
      </c>
      <c r="AH25" s="345">
        <v>0</v>
      </c>
      <c r="AI25" s="17">
        <v>3</v>
      </c>
      <c r="AJ25" s="12">
        <v>1</v>
      </c>
      <c r="AK25" s="351">
        <v>1</v>
      </c>
      <c r="AL25" s="350">
        <v>0</v>
      </c>
      <c r="AM25" s="162">
        <v>0</v>
      </c>
      <c r="AN25" s="14">
        <v>5</v>
      </c>
      <c r="AO25" s="15">
        <v>1</v>
      </c>
      <c r="AS25" s="124">
        <v>0</v>
      </c>
    </row>
    <row r="26" spans="1:45" ht="28">
      <c r="A26" s="18">
        <v>520026</v>
      </c>
      <c r="B26" s="348">
        <v>19</v>
      </c>
      <c r="C26" s="19" t="s">
        <v>66</v>
      </c>
      <c r="D26" s="12">
        <v>429</v>
      </c>
      <c r="E26" s="351">
        <v>399</v>
      </c>
      <c r="F26" s="350">
        <v>27</v>
      </c>
      <c r="G26" s="350">
        <v>31</v>
      </c>
      <c r="H26" s="350">
        <v>0</v>
      </c>
      <c r="I26" s="350">
        <v>0</v>
      </c>
      <c r="J26" s="350">
        <v>0</v>
      </c>
      <c r="K26" s="350">
        <v>0</v>
      </c>
      <c r="L26" s="15">
        <v>30</v>
      </c>
      <c r="M26" s="14">
        <v>247</v>
      </c>
      <c r="N26" s="350">
        <v>204</v>
      </c>
      <c r="O26" s="350">
        <v>0</v>
      </c>
      <c r="P26" s="350">
        <v>0</v>
      </c>
      <c r="Q26" s="350">
        <v>79</v>
      </c>
      <c r="R26" s="350">
        <v>20</v>
      </c>
      <c r="S26" s="350">
        <v>0</v>
      </c>
      <c r="T26" s="350">
        <v>7</v>
      </c>
      <c r="U26" s="350">
        <v>1</v>
      </c>
      <c r="V26" s="350">
        <v>0</v>
      </c>
      <c r="W26" s="350">
        <v>29</v>
      </c>
      <c r="X26" s="350">
        <v>0</v>
      </c>
      <c r="Y26" s="15">
        <v>43</v>
      </c>
      <c r="Z26" s="12">
        <v>84</v>
      </c>
      <c r="AA26" s="351">
        <v>45</v>
      </c>
      <c r="AB26" s="350">
        <v>1</v>
      </c>
      <c r="AC26" s="350">
        <v>38</v>
      </c>
      <c r="AD26" s="15">
        <v>0</v>
      </c>
      <c r="AE26" s="16">
        <v>37</v>
      </c>
      <c r="AF26" s="350">
        <v>0</v>
      </c>
      <c r="AG26" s="350">
        <v>0</v>
      </c>
      <c r="AH26" s="345">
        <v>0</v>
      </c>
      <c r="AI26" s="17">
        <v>37</v>
      </c>
      <c r="AJ26" s="12">
        <v>1</v>
      </c>
      <c r="AK26" s="351">
        <v>1</v>
      </c>
      <c r="AL26" s="350">
        <v>0</v>
      </c>
      <c r="AM26" s="162">
        <v>0</v>
      </c>
      <c r="AN26" s="14">
        <v>152</v>
      </c>
      <c r="AO26" s="15">
        <v>1</v>
      </c>
      <c r="AS26" s="124">
        <v>0</v>
      </c>
    </row>
    <row r="27" spans="1:45" ht="28">
      <c r="A27" s="18">
        <v>520027</v>
      </c>
      <c r="B27" s="348">
        <v>20</v>
      </c>
      <c r="C27" s="19" t="s">
        <v>67</v>
      </c>
      <c r="D27" s="12">
        <v>49</v>
      </c>
      <c r="E27" s="351">
        <v>46</v>
      </c>
      <c r="F27" s="350">
        <v>5</v>
      </c>
      <c r="G27" s="350">
        <v>2</v>
      </c>
      <c r="H27" s="350">
        <v>0</v>
      </c>
      <c r="I27" s="350">
        <v>0</v>
      </c>
      <c r="J27" s="350">
        <v>0</v>
      </c>
      <c r="K27" s="350">
        <v>0</v>
      </c>
      <c r="L27" s="15">
        <v>3</v>
      </c>
      <c r="M27" s="14">
        <v>48</v>
      </c>
      <c r="N27" s="350">
        <v>38</v>
      </c>
      <c r="O27" s="350">
        <v>0</v>
      </c>
      <c r="P27" s="350">
        <v>0</v>
      </c>
      <c r="Q27" s="350">
        <v>31</v>
      </c>
      <c r="R27" s="350">
        <v>13</v>
      </c>
      <c r="S27" s="350">
        <v>0</v>
      </c>
      <c r="T27" s="350">
        <v>0</v>
      </c>
      <c r="U27" s="350">
        <v>10</v>
      </c>
      <c r="V27" s="350">
        <v>0</v>
      </c>
      <c r="W27" s="350">
        <v>5</v>
      </c>
      <c r="X27" s="350">
        <v>0</v>
      </c>
      <c r="Y27" s="15">
        <v>10</v>
      </c>
      <c r="Z27" s="12">
        <v>31</v>
      </c>
      <c r="AA27" s="351">
        <v>20</v>
      </c>
      <c r="AB27" s="350">
        <v>1</v>
      </c>
      <c r="AC27" s="350">
        <v>10</v>
      </c>
      <c r="AD27" s="15">
        <v>0</v>
      </c>
      <c r="AE27" s="16">
        <v>5</v>
      </c>
      <c r="AF27" s="350">
        <v>0</v>
      </c>
      <c r="AG27" s="350">
        <v>0</v>
      </c>
      <c r="AH27" s="345">
        <v>1</v>
      </c>
      <c r="AI27" s="17">
        <v>6</v>
      </c>
      <c r="AJ27" s="12">
        <v>2</v>
      </c>
      <c r="AK27" s="351">
        <v>2</v>
      </c>
      <c r="AL27" s="350">
        <v>0</v>
      </c>
      <c r="AM27" s="162">
        <v>0</v>
      </c>
      <c r="AN27" s="14">
        <v>23</v>
      </c>
      <c r="AO27" s="15">
        <v>1</v>
      </c>
      <c r="AS27" s="124">
        <v>0</v>
      </c>
    </row>
    <row r="28" spans="1:45" ht="28">
      <c r="A28" s="18">
        <v>520028</v>
      </c>
      <c r="B28" s="348">
        <v>21</v>
      </c>
      <c r="C28" s="19" t="s">
        <v>68</v>
      </c>
      <c r="D28" s="12">
        <v>61</v>
      </c>
      <c r="E28" s="351">
        <v>57</v>
      </c>
      <c r="F28" s="350">
        <v>3</v>
      </c>
      <c r="G28" s="350">
        <v>1</v>
      </c>
      <c r="H28" s="350">
        <v>0</v>
      </c>
      <c r="I28" s="350">
        <v>0</v>
      </c>
      <c r="J28" s="350">
        <v>0</v>
      </c>
      <c r="K28" s="350">
        <v>0</v>
      </c>
      <c r="L28" s="15">
        <v>4</v>
      </c>
      <c r="M28" s="14">
        <v>36</v>
      </c>
      <c r="N28" s="350">
        <v>26</v>
      </c>
      <c r="O28" s="350">
        <v>0</v>
      </c>
      <c r="P28" s="350">
        <v>0</v>
      </c>
      <c r="Q28" s="350">
        <v>21</v>
      </c>
      <c r="R28" s="350">
        <v>10</v>
      </c>
      <c r="S28" s="350">
        <v>0</v>
      </c>
      <c r="T28" s="350">
        <v>0</v>
      </c>
      <c r="U28" s="350">
        <v>12</v>
      </c>
      <c r="V28" s="350">
        <v>0</v>
      </c>
      <c r="W28" s="350">
        <v>2</v>
      </c>
      <c r="X28" s="350">
        <v>0</v>
      </c>
      <c r="Y28" s="15">
        <v>10</v>
      </c>
      <c r="Z28" s="12">
        <v>21</v>
      </c>
      <c r="AA28" s="351">
        <v>10</v>
      </c>
      <c r="AB28" s="350">
        <v>1</v>
      </c>
      <c r="AC28" s="350">
        <v>10</v>
      </c>
      <c r="AD28" s="15">
        <v>0</v>
      </c>
      <c r="AE28" s="16">
        <v>10</v>
      </c>
      <c r="AF28" s="350">
        <v>0</v>
      </c>
      <c r="AG28" s="350">
        <v>0</v>
      </c>
      <c r="AH28" s="345">
        <v>0</v>
      </c>
      <c r="AI28" s="17">
        <v>10</v>
      </c>
      <c r="AJ28" s="12">
        <v>3</v>
      </c>
      <c r="AK28" s="351">
        <v>3</v>
      </c>
      <c r="AL28" s="350">
        <v>0</v>
      </c>
      <c r="AM28" s="162">
        <v>0</v>
      </c>
      <c r="AN28" s="14">
        <v>32</v>
      </c>
      <c r="AO28" s="15">
        <v>1</v>
      </c>
      <c r="AS28" s="124">
        <v>0</v>
      </c>
    </row>
    <row r="29" spans="1:45" ht="28">
      <c r="A29" s="18">
        <v>520029</v>
      </c>
      <c r="B29" s="348">
        <v>22</v>
      </c>
      <c r="C29" s="19" t="s">
        <v>69</v>
      </c>
      <c r="D29" s="12">
        <v>3470</v>
      </c>
      <c r="E29" s="351">
        <v>3412</v>
      </c>
      <c r="F29" s="350">
        <v>1064</v>
      </c>
      <c r="G29" s="350">
        <v>8</v>
      </c>
      <c r="H29" s="350">
        <v>0</v>
      </c>
      <c r="I29" s="350">
        <v>0</v>
      </c>
      <c r="J29" s="350">
        <v>0</v>
      </c>
      <c r="K29" s="350">
        <v>10</v>
      </c>
      <c r="L29" s="15">
        <v>48</v>
      </c>
      <c r="M29" s="14">
        <v>1329</v>
      </c>
      <c r="N29" s="350">
        <v>1312</v>
      </c>
      <c r="O29" s="350">
        <v>2</v>
      </c>
      <c r="P29" s="350">
        <v>1</v>
      </c>
      <c r="Q29" s="350">
        <v>14</v>
      </c>
      <c r="R29" s="350">
        <v>5</v>
      </c>
      <c r="S29" s="350">
        <v>0</v>
      </c>
      <c r="T29" s="350">
        <v>2</v>
      </c>
      <c r="U29" s="350">
        <v>1</v>
      </c>
      <c r="V29" s="350">
        <v>0</v>
      </c>
      <c r="W29" s="350">
        <v>29</v>
      </c>
      <c r="X29" s="350">
        <v>1</v>
      </c>
      <c r="Y29" s="15">
        <v>16</v>
      </c>
      <c r="Z29" s="12">
        <v>201</v>
      </c>
      <c r="AA29" s="351">
        <v>101</v>
      </c>
      <c r="AB29" s="350">
        <v>6</v>
      </c>
      <c r="AC29" s="350">
        <v>94</v>
      </c>
      <c r="AD29" s="15">
        <v>0</v>
      </c>
      <c r="AE29" s="16">
        <v>81</v>
      </c>
      <c r="AF29" s="350">
        <v>0</v>
      </c>
      <c r="AG29" s="350">
        <v>1</v>
      </c>
      <c r="AH29" s="345">
        <v>1</v>
      </c>
      <c r="AI29" s="17">
        <v>82</v>
      </c>
      <c r="AJ29" s="12">
        <v>4</v>
      </c>
      <c r="AK29" s="351">
        <v>4</v>
      </c>
      <c r="AL29" s="350">
        <v>1</v>
      </c>
      <c r="AM29" s="162">
        <v>0</v>
      </c>
      <c r="AN29" s="14">
        <v>139</v>
      </c>
      <c r="AO29" s="15">
        <v>1</v>
      </c>
      <c r="AS29" s="124">
        <v>0</v>
      </c>
    </row>
    <row r="30" spans="1:45" ht="28">
      <c r="A30" s="18">
        <v>520031</v>
      </c>
      <c r="B30" s="348">
        <v>23</v>
      </c>
      <c r="C30" s="19" t="s">
        <v>70</v>
      </c>
      <c r="D30" s="12">
        <v>7</v>
      </c>
      <c r="E30" s="351">
        <v>6</v>
      </c>
      <c r="F30" s="350">
        <v>29</v>
      </c>
      <c r="G30" s="350">
        <v>3</v>
      </c>
      <c r="H30" s="350">
        <v>0</v>
      </c>
      <c r="I30" s="350">
        <v>0</v>
      </c>
      <c r="J30" s="350">
        <v>0</v>
      </c>
      <c r="K30" s="350">
        <v>0</v>
      </c>
      <c r="L30" s="15">
        <v>1</v>
      </c>
      <c r="M30" s="14">
        <v>18</v>
      </c>
      <c r="N30" s="350">
        <v>16</v>
      </c>
      <c r="O30" s="350">
        <v>0</v>
      </c>
      <c r="P30" s="350">
        <v>0</v>
      </c>
      <c r="Q30" s="350">
        <v>23</v>
      </c>
      <c r="R30" s="350">
        <v>8</v>
      </c>
      <c r="S30" s="350">
        <v>0</v>
      </c>
      <c r="T30" s="350">
        <v>0</v>
      </c>
      <c r="U30" s="350">
        <v>0</v>
      </c>
      <c r="V30" s="350">
        <v>0</v>
      </c>
      <c r="W30" s="350">
        <v>1</v>
      </c>
      <c r="X30" s="350">
        <v>0</v>
      </c>
      <c r="Y30" s="15">
        <v>2</v>
      </c>
      <c r="Z30" s="12">
        <v>9</v>
      </c>
      <c r="AA30" s="351">
        <v>0</v>
      </c>
      <c r="AB30" s="350">
        <v>1</v>
      </c>
      <c r="AC30" s="350">
        <v>8</v>
      </c>
      <c r="AD30" s="15">
        <v>0</v>
      </c>
      <c r="AE30" s="16">
        <v>1</v>
      </c>
      <c r="AF30" s="350">
        <v>0</v>
      </c>
      <c r="AG30" s="350">
        <v>0</v>
      </c>
      <c r="AH30" s="345">
        <v>0</v>
      </c>
      <c r="AI30" s="17">
        <v>1</v>
      </c>
      <c r="AJ30" s="12">
        <v>1</v>
      </c>
      <c r="AK30" s="351">
        <v>1</v>
      </c>
      <c r="AL30" s="350">
        <v>0</v>
      </c>
      <c r="AM30" s="162">
        <v>0</v>
      </c>
      <c r="AN30" s="14">
        <v>4</v>
      </c>
      <c r="AO30" s="15">
        <v>1</v>
      </c>
      <c r="AS30" s="124">
        <v>7</v>
      </c>
    </row>
    <row r="31" spans="1:45" ht="28">
      <c r="A31" s="18">
        <v>520033</v>
      </c>
      <c r="B31" s="348">
        <v>24</v>
      </c>
      <c r="C31" s="19" t="s">
        <v>71</v>
      </c>
      <c r="D31" s="12">
        <v>166</v>
      </c>
      <c r="E31" s="351">
        <v>152</v>
      </c>
      <c r="F31" s="350">
        <v>12</v>
      </c>
      <c r="G31" s="350">
        <v>10</v>
      </c>
      <c r="H31" s="350">
        <v>0</v>
      </c>
      <c r="I31" s="350">
        <v>0</v>
      </c>
      <c r="J31" s="350">
        <v>0</v>
      </c>
      <c r="K31" s="350">
        <v>4</v>
      </c>
      <c r="L31" s="15">
        <v>10</v>
      </c>
      <c r="M31" s="14">
        <v>111</v>
      </c>
      <c r="N31" s="350">
        <v>107</v>
      </c>
      <c r="O31" s="350">
        <v>8</v>
      </c>
      <c r="P31" s="350">
        <v>0</v>
      </c>
      <c r="Q31" s="350">
        <v>41</v>
      </c>
      <c r="R31" s="350">
        <v>17</v>
      </c>
      <c r="S31" s="350">
        <v>0</v>
      </c>
      <c r="T31" s="350">
        <v>0</v>
      </c>
      <c r="U31" s="350">
        <v>0</v>
      </c>
      <c r="V31" s="350">
        <v>0</v>
      </c>
      <c r="W31" s="350">
        <v>9</v>
      </c>
      <c r="X31" s="350">
        <v>0</v>
      </c>
      <c r="Y31" s="15">
        <v>4</v>
      </c>
      <c r="Z31" s="12">
        <v>100</v>
      </c>
      <c r="AA31" s="351">
        <v>27</v>
      </c>
      <c r="AB31" s="350">
        <v>1</v>
      </c>
      <c r="AC31" s="350">
        <v>72</v>
      </c>
      <c r="AD31" s="15">
        <v>0</v>
      </c>
      <c r="AE31" s="16">
        <v>20</v>
      </c>
      <c r="AF31" s="350">
        <v>0</v>
      </c>
      <c r="AG31" s="350">
        <v>5</v>
      </c>
      <c r="AH31" s="345">
        <v>1</v>
      </c>
      <c r="AI31" s="17">
        <v>21</v>
      </c>
      <c r="AJ31" s="12">
        <v>2</v>
      </c>
      <c r="AK31" s="351">
        <v>2</v>
      </c>
      <c r="AL31" s="350">
        <v>1</v>
      </c>
      <c r="AM31" s="162">
        <v>0</v>
      </c>
      <c r="AN31" s="14">
        <v>39</v>
      </c>
      <c r="AO31" s="15">
        <v>1</v>
      </c>
      <c r="AS31" s="124">
        <v>0</v>
      </c>
    </row>
    <row r="32" spans="1:45" ht="28">
      <c r="A32" s="18">
        <v>520038</v>
      </c>
      <c r="B32" s="348">
        <v>25</v>
      </c>
      <c r="C32" s="19" t="s">
        <v>72</v>
      </c>
      <c r="D32" s="12">
        <v>106</v>
      </c>
      <c r="E32" s="351">
        <v>86</v>
      </c>
      <c r="F32" s="350">
        <v>13</v>
      </c>
      <c r="G32" s="350">
        <v>20</v>
      </c>
      <c r="H32" s="350">
        <v>0</v>
      </c>
      <c r="I32" s="350">
        <v>0</v>
      </c>
      <c r="J32" s="350">
        <v>0</v>
      </c>
      <c r="K32" s="350">
        <v>0</v>
      </c>
      <c r="L32" s="15">
        <v>20</v>
      </c>
      <c r="M32" s="14">
        <v>104</v>
      </c>
      <c r="N32" s="350">
        <v>94</v>
      </c>
      <c r="O32" s="350">
        <v>0</v>
      </c>
      <c r="P32" s="350">
        <v>0</v>
      </c>
      <c r="Q32" s="350">
        <v>29</v>
      </c>
      <c r="R32" s="350">
        <v>6</v>
      </c>
      <c r="S32" s="350">
        <v>0</v>
      </c>
      <c r="T32" s="350">
        <v>0</v>
      </c>
      <c r="U32" s="350">
        <v>0</v>
      </c>
      <c r="V32" s="350">
        <v>0</v>
      </c>
      <c r="W32" s="350">
        <v>9</v>
      </c>
      <c r="X32" s="350">
        <v>0</v>
      </c>
      <c r="Y32" s="15">
        <v>10</v>
      </c>
      <c r="Z32" s="12">
        <v>51</v>
      </c>
      <c r="AA32" s="351">
        <v>20</v>
      </c>
      <c r="AB32" s="350">
        <v>1</v>
      </c>
      <c r="AC32" s="350">
        <v>30</v>
      </c>
      <c r="AD32" s="15">
        <v>0</v>
      </c>
      <c r="AE32" s="16">
        <v>6</v>
      </c>
      <c r="AF32" s="350">
        <v>0</v>
      </c>
      <c r="AG32" s="350">
        <v>0</v>
      </c>
      <c r="AH32" s="345">
        <v>0</v>
      </c>
      <c r="AI32" s="17">
        <v>6</v>
      </c>
      <c r="AJ32" s="12">
        <v>4</v>
      </c>
      <c r="AK32" s="351">
        <v>4</v>
      </c>
      <c r="AL32" s="350">
        <v>0</v>
      </c>
      <c r="AM32" s="162">
        <v>0</v>
      </c>
      <c r="AN32" s="14">
        <v>59</v>
      </c>
      <c r="AO32" s="15">
        <v>1</v>
      </c>
      <c r="AS32" s="124">
        <v>0</v>
      </c>
    </row>
    <row r="33" spans="1:45" ht="42">
      <c r="A33" s="18">
        <v>520039</v>
      </c>
      <c r="B33" s="348">
        <v>26</v>
      </c>
      <c r="C33" s="19" t="s">
        <v>73</v>
      </c>
      <c r="D33" s="12">
        <v>9</v>
      </c>
      <c r="E33" s="351">
        <v>8</v>
      </c>
      <c r="F33" s="350">
        <v>1</v>
      </c>
      <c r="G33" s="350">
        <v>1</v>
      </c>
      <c r="H33" s="350">
        <v>0</v>
      </c>
      <c r="I33" s="350">
        <v>0</v>
      </c>
      <c r="J33" s="350">
        <v>0</v>
      </c>
      <c r="K33" s="350">
        <v>0</v>
      </c>
      <c r="L33" s="15">
        <v>1</v>
      </c>
      <c r="M33" s="14">
        <v>10</v>
      </c>
      <c r="N33" s="350">
        <v>9</v>
      </c>
      <c r="O33" s="350">
        <v>0</v>
      </c>
      <c r="P33" s="350">
        <v>0</v>
      </c>
      <c r="Q33" s="350">
        <v>29</v>
      </c>
      <c r="R33" s="350">
        <v>12</v>
      </c>
      <c r="S33" s="350">
        <v>0</v>
      </c>
      <c r="T33" s="350">
        <v>5</v>
      </c>
      <c r="U33" s="350">
        <v>1</v>
      </c>
      <c r="V33" s="350">
        <v>0</v>
      </c>
      <c r="W33" s="350">
        <v>1</v>
      </c>
      <c r="X33" s="350">
        <v>0</v>
      </c>
      <c r="Y33" s="15">
        <v>1</v>
      </c>
      <c r="Z33" s="12">
        <v>10</v>
      </c>
      <c r="AA33" s="351">
        <v>3</v>
      </c>
      <c r="AB33" s="350">
        <v>1</v>
      </c>
      <c r="AC33" s="350">
        <v>6</v>
      </c>
      <c r="AD33" s="15">
        <v>0</v>
      </c>
      <c r="AE33" s="16">
        <v>1</v>
      </c>
      <c r="AF33" s="350">
        <v>0</v>
      </c>
      <c r="AG33" s="350">
        <v>0</v>
      </c>
      <c r="AH33" s="345">
        <v>0</v>
      </c>
      <c r="AI33" s="17">
        <v>1</v>
      </c>
      <c r="AJ33" s="12">
        <v>2</v>
      </c>
      <c r="AK33" s="351">
        <v>2</v>
      </c>
      <c r="AL33" s="350">
        <v>0</v>
      </c>
      <c r="AM33" s="162">
        <v>0</v>
      </c>
      <c r="AN33" s="14">
        <v>4</v>
      </c>
      <c r="AO33" s="15">
        <v>0</v>
      </c>
      <c r="AS33" s="124">
        <v>11</v>
      </c>
    </row>
    <row r="34" spans="1:45" ht="28">
      <c r="A34" s="18">
        <v>520294</v>
      </c>
      <c r="B34" s="348">
        <v>27</v>
      </c>
      <c r="C34" s="19" t="s">
        <v>74</v>
      </c>
      <c r="D34" s="12">
        <v>548</v>
      </c>
      <c r="E34" s="351">
        <v>540</v>
      </c>
      <c r="F34" s="350">
        <v>56</v>
      </c>
      <c r="G34" s="350">
        <v>62</v>
      </c>
      <c r="H34" s="350">
        <v>0</v>
      </c>
      <c r="I34" s="350">
        <v>0</v>
      </c>
      <c r="J34" s="350">
        <v>0</v>
      </c>
      <c r="K34" s="350">
        <v>0</v>
      </c>
      <c r="L34" s="15">
        <v>8</v>
      </c>
      <c r="M34" s="14">
        <v>419</v>
      </c>
      <c r="N34" s="350">
        <v>418</v>
      </c>
      <c r="O34" s="350">
        <v>0</v>
      </c>
      <c r="P34" s="350">
        <v>0</v>
      </c>
      <c r="Q34" s="350">
        <v>40</v>
      </c>
      <c r="R34" s="350">
        <v>54</v>
      </c>
      <c r="S34" s="350">
        <v>0</v>
      </c>
      <c r="T34" s="350">
        <v>15</v>
      </c>
      <c r="U34" s="350">
        <v>110</v>
      </c>
      <c r="V34" s="350">
        <v>0</v>
      </c>
      <c r="W34" s="350">
        <v>72</v>
      </c>
      <c r="X34" s="350">
        <v>0</v>
      </c>
      <c r="Y34" s="15">
        <v>1</v>
      </c>
      <c r="Z34" s="12">
        <v>619</v>
      </c>
      <c r="AA34" s="351">
        <v>101</v>
      </c>
      <c r="AB34" s="350">
        <v>1</v>
      </c>
      <c r="AC34" s="350">
        <v>0</v>
      </c>
      <c r="AD34" s="15">
        <v>517</v>
      </c>
      <c r="AE34" s="16">
        <v>0</v>
      </c>
      <c r="AF34" s="350">
        <v>0</v>
      </c>
      <c r="AG34" s="350">
        <v>0</v>
      </c>
      <c r="AH34" s="345">
        <v>0</v>
      </c>
      <c r="AI34" s="17">
        <v>0</v>
      </c>
      <c r="AJ34" s="12">
        <v>3</v>
      </c>
      <c r="AK34" s="351">
        <v>3</v>
      </c>
      <c r="AL34" s="350">
        <v>0</v>
      </c>
      <c r="AM34" s="162">
        <v>0</v>
      </c>
      <c r="AN34" s="14">
        <v>0</v>
      </c>
      <c r="AO34" s="15">
        <v>0</v>
      </c>
      <c r="AS34" s="124">
        <v>0</v>
      </c>
    </row>
    <row r="35" spans="1:45" ht="28">
      <c r="A35" s="18">
        <v>520043</v>
      </c>
      <c r="B35" s="348">
        <v>28</v>
      </c>
      <c r="C35" s="19" t="s">
        <v>75</v>
      </c>
      <c r="D35" s="12">
        <v>1207</v>
      </c>
      <c r="E35" s="351">
        <v>1177</v>
      </c>
      <c r="F35" s="350">
        <v>84</v>
      </c>
      <c r="G35" s="350">
        <v>278</v>
      </c>
      <c r="H35" s="350">
        <v>0</v>
      </c>
      <c r="I35" s="350">
        <v>0</v>
      </c>
      <c r="J35" s="350">
        <v>0</v>
      </c>
      <c r="K35" s="350">
        <v>30</v>
      </c>
      <c r="L35" s="15">
        <v>0</v>
      </c>
      <c r="M35" s="14">
        <v>328</v>
      </c>
      <c r="N35" s="350">
        <v>328</v>
      </c>
      <c r="O35" s="350">
        <v>9</v>
      </c>
      <c r="P35" s="350">
        <v>0</v>
      </c>
      <c r="Q35" s="350">
        <v>219</v>
      </c>
      <c r="R35" s="350">
        <v>49</v>
      </c>
      <c r="S35" s="350">
        <v>0</v>
      </c>
      <c r="T35" s="350">
        <v>0</v>
      </c>
      <c r="U35" s="350">
        <v>57</v>
      </c>
      <c r="V35" s="350">
        <v>0</v>
      </c>
      <c r="W35" s="350">
        <v>116</v>
      </c>
      <c r="X35" s="350">
        <v>0</v>
      </c>
      <c r="Y35" s="15">
        <v>0</v>
      </c>
      <c r="Z35" s="12">
        <v>145</v>
      </c>
      <c r="AA35" s="351">
        <v>115</v>
      </c>
      <c r="AB35" s="350">
        <v>0</v>
      </c>
      <c r="AC35" s="350">
        <v>30</v>
      </c>
      <c r="AD35" s="15">
        <v>0</v>
      </c>
      <c r="AE35" s="16">
        <v>55</v>
      </c>
      <c r="AF35" s="350">
        <v>0</v>
      </c>
      <c r="AG35" s="350">
        <v>0</v>
      </c>
      <c r="AH35" s="345">
        <v>0</v>
      </c>
      <c r="AI35" s="17">
        <v>55</v>
      </c>
      <c r="AJ35" s="12">
        <v>19</v>
      </c>
      <c r="AK35" s="351">
        <v>19</v>
      </c>
      <c r="AL35" s="350">
        <v>0</v>
      </c>
      <c r="AM35" s="162">
        <v>0</v>
      </c>
      <c r="AN35" s="14">
        <v>0</v>
      </c>
      <c r="AO35" s="15">
        <v>0</v>
      </c>
      <c r="AS35" s="124">
        <v>0</v>
      </c>
    </row>
    <row r="36" spans="1:45" ht="28">
      <c r="A36" s="18">
        <v>520042</v>
      </c>
      <c r="B36" s="348">
        <v>29</v>
      </c>
      <c r="C36" s="19" t="s">
        <v>76</v>
      </c>
      <c r="D36" s="12">
        <v>0</v>
      </c>
      <c r="E36" s="351">
        <v>0</v>
      </c>
      <c r="F36" s="350">
        <v>0</v>
      </c>
      <c r="G36" s="350">
        <v>0</v>
      </c>
      <c r="H36" s="350">
        <v>0</v>
      </c>
      <c r="I36" s="350">
        <v>0</v>
      </c>
      <c r="J36" s="350">
        <v>0</v>
      </c>
      <c r="K36" s="350">
        <v>0</v>
      </c>
      <c r="L36" s="15">
        <v>0</v>
      </c>
      <c r="M36" s="14">
        <v>0</v>
      </c>
      <c r="N36" s="350">
        <v>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350">
        <v>0</v>
      </c>
      <c r="Y36" s="15">
        <v>0</v>
      </c>
      <c r="Z36" s="12">
        <v>54</v>
      </c>
      <c r="AA36" s="351">
        <v>0</v>
      </c>
      <c r="AB36" s="350">
        <v>0</v>
      </c>
      <c r="AC36" s="350">
        <v>54</v>
      </c>
      <c r="AD36" s="15">
        <v>0</v>
      </c>
      <c r="AE36" s="16">
        <v>44</v>
      </c>
      <c r="AF36" s="350">
        <v>0</v>
      </c>
      <c r="AG36" s="350">
        <v>0</v>
      </c>
      <c r="AH36" s="345">
        <v>0</v>
      </c>
      <c r="AI36" s="17">
        <v>44</v>
      </c>
      <c r="AJ36" s="12">
        <v>53</v>
      </c>
      <c r="AK36" s="351">
        <v>53</v>
      </c>
      <c r="AL36" s="350">
        <v>0</v>
      </c>
      <c r="AM36" s="162">
        <v>0</v>
      </c>
      <c r="AN36" s="14">
        <v>0</v>
      </c>
      <c r="AO36" s="15">
        <v>0</v>
      </c>
      <c r="AS36" s="124">
        <v>0</v>
      </c>
    </row>
    <row r="37" spans="1:45" ht="28">
      <c r="A37" s="18">
        <v>520044</v>
      </c>
      <c r="B37" s="348">
        <v>30</v>
      </c>
      <c r="C37" s="19" t="s">
        <v>77</v>
      </c>
      <c r="D37" s="12">
        <v>443</v>
      </c>
      <c r="E37" s="351">
        <v>443</v>
      </c>
      <c r="F37" s="350">
        <v>128</v>
      </c>
      <c r="G37" s="350">
        <v>1</v>
      </c>
      <c r="H37" s="350">
        <v>0</v>
      </c>
      <c r="I37" s="350">
        <v>0</v>
      </c>
      <c r="J37" s="350">
        <v>0</v>
      </c>
      <c r="K37" s="350">
        <v>0</v>
      </c>
      <c r="L37" s="15">
        <v>0</v>
      </c>
      <c r="M37" s="14">
        <v>159</v>
      </c>
      <c r="N37" s="350">
        <v>159</v>
      </c>
      <c r="O37" s="350">
        <v>0</v>
      </c>
      <c r="P37" s="350">
        <v>0</v>
      </c>
      <c r="Q37" s="350">
        <v>73</v>
      </c>
      <c r="R37" s="350">
        <v>3</v>
      </c>
      <c r="S37" s="350">
        <v>0</v>
      </c>
      <c r="T37" s="350">
        <v>0</v>
      </c>
      <c r="U37" s="350">
        <v>0</v>
      </c>
      <c r="V37" s="350">
        <v>0</v>
      </c>
      <c r="W37" s="350">
        <v>13</v>
      </c>
      <c r="X37" s="350">
        <v>0</v>
      </c>
      <c r="Y37" s="15">
        <v>0</v>
      </c>
      <c r="Z37" s="12">
        <v>89</v>
      </c>
      <c r="AA37" s="351">
        <v>77</v>
      </c>
      <c r="AB37" s="350">
        <v>0</v>
      </c>
      <c r="AC37" s="350">
        <v>12</v>
      </c>
      <c r="AD37" s="15">
        <v>0</v>
      </c>
      <c r="AE37" s="16">
        <v>11</v>
      </c>
      <c r="AF37" s="350">
        <v>0</v>
      </c>
      <c r="AG37" s="350">
        <v>0</v>
      </c>
      <c r="AH37" s="345">
        <v>0</v>
      </c>
      <c r="AI37" s="17">
        <v>11</v>
      </c>
      <c r="AJ37" s="12">
        <v>4</v>
      </c>
      <c r="AK37" s="351">
        <v>4</v>
      </c>
      <c r="AL37" s="350">
        <v>0</v>
      </c>
      <c r="AM37" s="162">
        <v>0</v>
      </c>
      <c r="AN37" s="14">
        <v>0</v>
      </c>
      <c r="AO37" s="15">
        <v>0</v>
      </c>
      <c r="AS37" s="124">
        <v>0</v>
      </c>
    </row>
    <row r="38" spans="1:45" ht="28">
      <c r="A38" s="18">
        <v>520049</v>
      </c>
      <c r="B38" s="348">
        <v>31</v>
      </c>
      <c r="C38" s="19" t="s">
        <v>78</v>
      </c>
      <c r="D38" s="12">
        <v>333</v>
      </c>
      <c r="E38" s="351">
        <v>298</v>
      </c>
      <c r="F38" s="350">
        <v>91</v>
      </c>
      <c r="G38" s="350">
        <v>1</v>
      </c>
      <c r="H38" s="350">
        <v>0</v>
      </c>
      <c r="I38" s="350">
        <v>0</v>
      </c>
      <c r="J38" s="350">
        <v>0</v>
      </c>
      <c r="K38" s="350">
        <v>35</v>
      </c>
      <c r="L38" s="15">
        <v>0</v>
      </c>
      <c r="M38" s="14">
        <v>188</v>
      </c>
      <c r="N38" s="350">
        <v>188</v>
      </c>
      <c r="O38" s="350">
        <v>0</v>
      </c>
      <c r="P38" s="350">
        <v>0</v>
      </c>
      <c r="Q38" s="350">
        <v>10</v>
      </c>
      <c r="R38" s="350">
        <v>0</v>
      </c>
      <c r="S38" s="350">
        <v>0</v>
      </c>
      <c r="T38" s="350">
        <v>0</v>
      </c>
      <c r="U38" s="350">
        <v>0</v>
      </c>
      <c r="V38" s="350">
        <v>0</v>
      </c>
      <c r="W38" s="350">
        <v>12</v>
      </c>
      <c r="X38" s="350">
        <v>0</v>
      </c>
      <c r="Y38" s="15">
        <v>0</v>
      </c>
      <c r="Z38" s="12">
        <v>59</v>
      </c>
      <c r="AA38" s="351">
        <v>59</v>
      </c>
      <c r="AB38" s="350">
        <v>0</v>
      </c>
      <c r="AC38" s="350">
        <v>0</v>
      </c>
      <c r="AD38" s="15">
        <v>0</v>
      </c>
      <c r="AE38" s="16">
        <v>0</v>
      </c>
      <c r="AF38" s="350">
        <v>0</v>
      </c>
      <c r="AG38" s="350">
        <v>0</v>
      </c>
      <c r="AH38" s="345">
        <v>0</v>
      </c>
      <c r="AI38" s="17">
        <v>0</v>
      </c>
      <c r="AJ38" s="12">
        <v>0</v>
      </c>
      <c r="AK38" s="351">
        <v>0</v>
      </c>
      <c r="AL38" s="350">
        <v>0</v>
      </c>
      <c r="AM38" s="162">
        <v>0</v>
      </c>
      <c r="AN38" s="14">
        <v>0</v>
      </c>
      <c r="AO38" s="15">
        <v>0</v>
      </c>
      <c r="AS38" s="124">
        <v>0</v>
      </c>
    </row>
    <row r="39" spans="1:45" ht="28">
      <c r="A39" s="18">
        <v>520053</v>
      </c>
      <c r="B39" s="348">
        <v>32</v>
      </c>
      <c r="C39" s="19" t="s">
        <v>79</v>
      </c>
      <c r="D39" s="12">
        <v>0</v>
      </c>
      <c r="E39" s="351">
        <v>0</v>
      </c>
      <c r="F39" s="350">
        <v>0</v>
      </c>
      <c r="G39" s="350">
        <v>0</v>
      </c>
      <c r="H39" s="350">
        <v>0</v>
      </c>
      <c r="I39" s="350">
        <v>0</v>
      </c>
      <c r="J39" s="350">
        <v>0</v>
      </c>
      <c r="K39" s="350">
        <v>0</v>
      </c>
      <c r="L39" s="15">
        <v>0</v>
      </c>
      <c r="M39" s="14">
        <v>12</v>
      </c>
      <c r="N39" s="350">
        <v>11</v>
      </c>
      <c r="O39" s="350">
        <v>33</v>
      </c>
      <c r="P39" s="350">
        <v>0</v>
      </c>
      <c r="Q39" s="350">
        <v>0</v>
      </c>
      <c r="R39" s="350">
        <v>0</v>
      </c>
      <c r="S39" s="350">
        <v>0</v>
      </c>
      <c r="T39" s="350">
        <v>0</v>
      </c>
      <c r="U39" s="350">
        <v>0</v>
      </c>
      <c r="V39" s="350">
        <v>0</v>
      </c>
      <c r="W39" s="350">
        <v>0</v>
      </c>
      <c r="X39" s="350">
        <v>1</v>
      </c>
      <c r="Y39" s="15">
        <v>0</v>
      </c>
      <c r="Z39" s="12">
        <v>229</v>
      </c>
      <c r="AA39" s="351">
        <v>0</v>
      </c>
      <c r="AB39" s="350">
        <v>0</v>
      </c>
      <c r="AC39" s="350">
        <v>229</v>
      </c>
      <c r="AD39" s="15">
        <v>0</v>
      </c>
      <c r="AE39" s="16">
        <v>92</v>
      </c>
      <c r="AF39" s="350">
        <v>0</v>
      </c>
      <c r="AG39" s="350">
        <v>2</v>
      </c>
      <c r="AH39" s="345">
        <v>0</v>
      </c>
      <c r="AI39" s="17">
        <v>92</v>
      </c>
      <c r="AJ39" s="12">
        <v>17</v>
      </c>
      <c r="AK39" s="351">
        <v>17</v>
      </c>
      <c r="AL39" s="350">
        <v>0</v>
      </c>
      <c r="AM39" s="162">
        <v>0</v>
      </c>
      <c r="AN39" s="14">
        <v>439</v>
      </c>
      <c r="AO39" s="15">
        <v>1</v>
      </c>
      <c r="AS39" s="124">
        <v>0</v>
      </c>
    </row>
    <row r="40" spans="1:45" ht="28">
      <c r="A40" s="18">
        <v>520054</v>
      </c>
      <c r="B40" s="348">
        <v>33</v>
      </c>
      <c r="C40" s="19" t="s">
        <v>80</v>
      </c>
      <c r="D40" s="12">
        <v>407</v>
      </c>
      <c r="E40" s="351">
        <v>407</v>
      </c>
      <c r="F40" s="350">
        <v>0</v>
      </c>
      <c r="G40" s="350">
        <v>0</v>
      </c>
      <c r="H40" s="350">
        <v>0</v>
      </c>
      <c r="I40" s="350">
        <v>0</v>
      </c>
      <c r="J40" s="350">
        <v>0</v>
      </c>
      <c r="K40" s="350">
        <v>0</v>
      </c>
      <c r="L40" s="15">
        <v>0</v>
      </c>
      <c r="M40" s="14">
        <v>38</v>
      </c>
      <c r="N40" s="350">
        <v>38</v>
      </c>
      <c r="O40" s="350">
        <v>0</v>
      </c>
      <c r="P40" s="350">
        <v>0</v>
      </c>
      <c r="Q40" s="350">
        <v>0</v>
      </c>
      <c r="R40" s="350">
        <v>0</v>
      </c>
      <c r="S40" s="350">
        <v>0</v>
      </c>
      <c r="T40" s="350">
        <v>0</v>
      </c>
      <c r="U40" s="350">
        <v>0</v>
      </c>
      <c r="V40" s="350">
        <v>0</v>
      </c>
      <c r="W40" s="350">
        <v>0</v>
      </c>
      <c r="X40" s="350">
        <v>0</v>
      </c>
      <c r="Y40" s="15">
        <v>0</v>
      </c>
      <c r="Z40" s="12">
        <v>5</v>
      </c>
      <c r="AA40" s="351">
        <v>0</v>
      </c>
      <c r="AB40" s="350">
        <v>0</v>
      </c>
      <c r="AC40" s="350">
        <v>5</v>
      </c>
      <c r="AD40" s="15">
        <v>0</v>
      </c>
      <c r="AE40" s="16">
        <v>68</v>
      </c>
      <c r="AF40" s="350">
        <v>3</v>
      </c>
      <c r="AG40" s="350">
        <v>0</v>
      </c>
      <c r="AH40" s="345">
        <v>0</v>
      </c>
      <c r="AI40" s="17">
        <v>68</v>
      </c>
      <c r="AJ40" s="12">
        <v>5</v>
      </c>
      <c r="AK40" s="351">
        <v>5</v>
      </c>
      <c r="AL40" s="350">
        <v>0</v>
      </c>
      <c r="AM40" s="162">
        <v>0</v>
      </c>
      <c r="AN40" s="14">
        <v>0</v>
      </c>
      <c r="AO40" s="15">
        <v>0</v>
      </c>
      <c r="AS40" s="124">
        <v>0</v>
      </c>
    </row>
    <row r="41" spans="1:45" ht="28">
      <c r="A41" s="18">
        <v>520050</v>
      </c>
      <c r="B41" s="348">
        <v>34</v>
      </c>
      <c r="C41" s="19" t="s">
        <v>81</v>
      </c>
      <c r="D41" s="12">
        <v>273</v>
      </c>
      <c r="E41" s="351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15">
        <v>273</v>
      </c>
      <c r="M41" s="14">
        <v>325</v>
      </c>
      <c r="N41" s="350">
        <v>0</v>
      </c>
      <c r="O41" s="350">
        <v>0</v>
      </c>
      <c r="P41" s="350">
        <v>0</v>
      </c>
      <c r="Q41" s="350">
        <v>0</v>
      </c>
      <c r="R41" s="350">
        <v>0</v>
      </c>
      <c r="S41" s="350">
        <v>0</v>
      </c>
      <c r="T41" s="350">
        <v>0</v>
      </c>
      <c r="U41" s="350">
        <v>0</v>
      </c>
      <c r="V41" s="350">
        <v>0</v>
      </c>
      <c r="W41" s="350">
        <v>0</v>
      </c>
      <c r="X41" s="350">
        <v>0</v>
      </c>
      <c r="Y41" s="15">
        <v>325</v>
      </c>
      <c r="Z41" s="12">
        <v>1</v>
      </c>
      <c r="AA41" s="351">
        <v>0</v>
      </c>
      <c r="AB41" s="350">
        <v>1</v>
      </c>
      <c r="AC41" s="350">
        <v>0</v>
      </c>
      <c r="AD41" s="15">
        <v>0</v>
      </c>
      <c r="AE41" s="16">
        <v>0</v>
      </c>
      <c r="AF41" s="350">
        <v>0</v>
      </c>
      <c r="AG41" s="350">
        <v>0</v>
      </c>
      <c r="AH41" s="345">
        <v>0</v>
      </c>
      <c r="AI41" s="17">
        <v>0</v>
      </c>
      <c r="AJ41" s="12">
        <v>0</v>
      </c>
      <c r="AK41" s="351">
        <v>0</v>
      </c>
      <c r="AL41" s="350">
        <v>0</v>
      </c>
      <c r="AM41" s="162">
        <v>0</v>
      </c>
      <c r="AN41" s="14">
        <v>0</v>
      </c>
      <c r="AO41" s="15">
        <v>0</v>
      </c>
      <c r="AS41" s="124">
        <v>0</v>
      </c>
    </row>
    <row r="42" spans="1:45" ht="28">
      <c r="A42" s="18">
        <v>520051</v>
      </c>
      <c r="B42" s="348">
        <v>35</v>
      </c>
      <c r="C42" s="20" t="s">
        <v>82</v>
      </c>
      <c r="D42" s="12">
        <v>371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5">
        <v>371</v>
      </c>
      <c r="M42" s="26">
        <v>79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350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5">
        <v>79</v>
      </c>
      <c r="Z42" s="22">
        <v>0</v>
      </c>
      <c r="AA42" s="23">
        <v>0</v>
      </c>
      <c r="AB42" s="24">
        <v>0</v>
      </c>
      <c r="AC42" s="24">
        <v>0</v>
      </c>
      <c r="AD42" s="25">
        <v>0</v>
      </c>
      <c r="AE42" s="27">
        <v>0</v>
      </c>
      <c r="AF42" s="24">
        <v>0</v>
      </c>
      <c r="AG42" s="24">
        <v>0</v>
      </c>
      <c r="AH42" s="349">
        <v>0</v>
      </c>
      <c r="AI42" s="28">
        <v>0</v>
      </c>
      <c r="AJ42" s="12">
        <v>0</v>
      </c>
      <c r="AK42" s="351">
        <v>0</v>
      </c>
      <c r="AL42" s="350">
        <v>0</v>
      </c>
      <c r="AM42" s="162">
        <v>0</v>
      </c>
      <c r="AN42" s="26">
        <v>0</v>
      </c>
      <c r="AO42" s="25">
        <v>0</v>
      </c>
      <c r="AS42" s="124">
        <v>0</v>
      </c>
    </row>
    <row r="43" spans="1:45" ht="28">
      <c r="A43" s="18">
        <v>520056</v>
      </c>
      <c r="B43" s="348">
        <v>36</v>
      </c>
      <c r="C43" s="11" t="s">
        <v>83</v>
      </c>
      <c r="D43" s="12">
        <v>27</v>
      </c>
      <c r="E43" s="351">
        <v>15</v>
      </c>
      <c r="F43" s="350">
        <v>37</v>
      </c>
      <c r="G43" s="350">
        <v>1</v>
      </c>
      <c r="H43" s="350">
        <v>0</v>
      </c>
      <c r="I43" s="350">
        <v>0</v>
      </c>
      <c r="J43" s="350">
        <v>0</v>
      </c>
      <c r="K43" s="350">
        <v>0</v>
      </c>
      <c r="L43" s="15">
        <v>12</v>
      </c>
      <c r="M43" s="14">
        <v>41</v>
      </c>
      <c r="N43" s="350">
        <v>34</v>
      </c>
      <c r="O43" s="350">
        <v>0</v>
      </c>
      <c r="P43" s="350">
        <v>0</v>
      </c>
      <c r="Q43" s="350">
        <v>9</v>
      </c>
      <c r="R43" s="350">
        <v>8</v>
      </c>
      <c r="S43" s="350">
        <v>0</v>
      </c>
      <c r="T43" s="350">
        <v>0</v>
      </c>
      <c r="U43" s="350">
        <v>13</v>
      </c>
      <c r="V43" s="350">
        <v>0</v>
      </c>
      <c r="W43" s="350">
        <v>2</v>
      </c>
      <c r="X43" s="350">
        <v>0</v>
      </c>
      <c r="Y43" s="15">
        <v>7</v>
      </c>
      <c r="Z43" s="21">
        <v>11</v>
      </c>
      <c r="AA43" s="351">
        <v>9</v>
      </c>
      <c r="AB43" s="350">
        <v>1</v>
      </c>
      <c r="AC43" s="350">
        <v>1</v>
      </c>
      <c r="AD43" s="15">
        <v>0</v>
      </c>
      <c r="AE43" s="16">
        <v>1</v>
      </c>
      <c r="AF43" s="350">
        <v>0</v>
      </c>
      <c r="AG43" s="350">
        <v>0</v>
      </c>
      <c r="AH43" s="350">
        <v>0</v>
      </c>
      <c r="AI43" s="17">
        <v>1</v>
      </c>
      <c r="AJ43" s="21">
        <v>1</v>
      </c>
      <c r="AK43" s="351">
        <v>1</v>
      </c>
      <c r="AL43" s="350">
        <v>0</v>
      </c>
      <c r="AM43" s="162">
        <v>0</v>
      </c>
      <c r="AN43" s="14">
        <v>5</v>
      </c>
      <c r="AO43" s="15">
        <v>1</v>
      </c>
      <c r="AS43" s="124">
        <v>0</v>
      </c>
    </row>
    <row r="44" spans="1:45" ht="28">
      <c r="A44" s="18">
        <v>520057</v>
      </c>
      <c r="B44" s="348">
        <v>37</v>
      </c>
      <c r="C44" s="19" t="s">
        <v>84</v>
      </c>
      <c r="D44" s="12">
        <v>7</v>
      </c>
      <c r="E44" s="351">
        <v>5</v>
      </c>
      <c r="F44" s="350">
        <v>55</v>
      </c>
      <c r="G44" s="350">
        <v>2</v>
      </c>
      <c r="H44" s="350">
        <v>0</v>
      </c>
      <c r="I44" s="350">
        <v>0</v>
      </c>
      <c r="J44" s="350">
        <v>0</v>
      </c>
      <c r="K44" s="350">
        <v>0</v>
      </c>
      <c r="L44" s="15">
        <v>2</v>
      </c>
      <c r="M44" s="14">
        <v>8</v>
      </c>
      <c r="N44" s="350">
        <v>7</v>
      </c>
      <c r="O44" s="350">
        <v>0</v>
      </c>
      <c r="P44" s="350">
        <v>0</v>
      </c>
      <c r="Q44" s="350">
        <v>33</v>
      </c>
      <c r="R44" s="350">
        <v>11</v>
      </c>
      <c r="S44" s="350">
        <v>0</v>
      </c>
      <c r="T44" s="350">
        <v>0</v>
      </c>
      <c r="U44" s="350">
        <v>0</v>
      </c>
      <c r="V44" s="350">
        <v>0</v>
      </c>
      <c r="W44" s="350">
        <v>2</v>
      </c>
      <c r="X44" s="350">
        <v>0</v>
      </c>
      <c r="Y44" s="15">
        <v>1</v>
      </c>
      <c r="Z44" s="12">
        <v>5</v>
      </c>
      <c r="AA44" s="351">
        <v>1</v>
      </c>
      <c r="AB44" s="350">
        <v>1</v>
      </c>
      <c r="AC44" s="350">
        <v>3</v>
      </c>
      <c r="AD44" s="15">
        <v>0</v>
      </c>
      <c r="AE44" s="16">
        <v>2</v>
      </c>
      <c r="AF44" s="350">
        <v>0</v>
      </c>
      <c r="AG44" s="350">
        <v>0</v>
      </c>
      <c r="AH44" s="345">
        <v>0</v>
      </c>
      <c r="AI44" s="17">
        <v>2</v>
      </c>
      <c r="AJ44" s="12">
        <v>1</v>
      </c>
      <c r="AK44" s="351">
        <v>1</v>
      </c>
      <c r="AL44" s="350">
        <v>0</v>
      </c>
      <c r="AM44" s="162">
        <v>0</v>
      </c>
      <c r="AN44" s="14">
        <v>4</v>
      </c>
      <c r="AO44" s="15">
        <v>1</v>
      </c>
      <c r="AS44" s="124">
        <v>0</v>
      </c>
    </row>
    <row r="45" spans="1:45" ht="28">
      <c r="A45" s="18">
        <v>520058</v>
      </c>
      <c r="B45" s="348">
        <v>38</v>
      </c>
      <c r="C45" s="19" t="s">
        <v>85</v>
      </c>
      <c r="D45" s="12">
        <v>33</v>
      </c>
      <c r="E45" s="351">
        <v>32</v>
      </c>
      <c r="F45" s="350">
        <v>1</v>
      </c>
      <c r="G45" s="350">
        <v>1</v>
      </c>
      <c r="H45" s="350">
        <v>0</v>
      </c>
      <c r="I45" s="350">
        <v>0</v>
      </c>
      <c r="J45" s="350">
        <v>0</v>
      </c>
      <c r="K45" s="350">
        <v>0</v>
      </c>
      <c r="L45" s="15">
        <v>1</v>
      </c>
      <c r="M45" s="14">
        <v>34</v>
      </c>
      <c r="N45" s="350">
        <v>31</v>
      </c>
      <c r="O45" s="350">
        <v>0</v>
      </c>
      <c r="P45" s="350">
        <v>0</v>
      </c>
      <c r="Q45" s="350">
        <v>34</v>
      </c>
      <c r="R45" s="350">
        <v>8</v>
      </c>
      <c r="S45" s="350">
        <v>0</v>
      </c>
      <c r="T45" s="350">
        <v>0</v>
      </c>
      <c r="U45" s="350">
        <v>0</v>
      </c>
      <c r="V45" s="350">
        <v>0</v>
      </c>
      <c r="W45" s="350">
        <v>3</v>
      </c>
      <c r="X45" s="350">
        <v>0</v>
      </c>
      <c r="Y45" s="15">
        <v>3</v>
      </c>
      <c r="Z45" s="12">
        <v>5</v>
      </c>
      <c r="AA45" s="351">
        <v>1</v>
      </c>
      <c r="AB45" s="350">
        <v>1</v>
      </c>
      <c r="AC45" s="350">
        <v>3</v>
      </c>
      <c r="AD45" s="15">
        <v>0</v>
      </c>
      <c r="AE45" s="16">
        <v>1</v>
      </c>
      <c r="AF45" s="350">
        <v>0</v>
      </c>
      <c r="AG45" s="350">
        <v>0</v>
      </c>
      <c r="AH45" s="345">
        <v>0</v>
      </c>
      <c r="AI45" s="17">
        <v>1</v>
      </c>
      <c r="AJ45" s="12">
        <v>2</v>
      </c>
      <c r="AK45" s="351">
        <v>2</v>
      </c>
      <c r="AL45" s="350">
        <v>0</v>
      </c>
      <c r="AM45" s="162">
        <v>0</v>
      </c>
      <c r="AN45" s="14">
        <v>8</v>
      </c>
      <c r="AO45" s="15">
        <v>1</v>
      </c>
      <c r="AS45" s="124">
        <v>0</v>
      </c>
    </row>
    <row r="46" spans="1:45" ht="28">
      <c r="A46" s="18">
        <v>520059</v>
      </c>
      <c r="B46" s="348">
        <v>39</v>
      </c>
      <c r="C46" s="19" t="s">
        <v>86</v>
      </c>
      <c r="D46" s="12">
        <v>4</v>
      </c>
      <c r="E46" s="351">
        <v>3</v>
      </c>
      <c r="F46" s="350">
        <v>25</v>
      </c>
      <c r="G46" s="350">
        <v>1</v>
      </c>
      <c r="H46" s="350">
        <v>0</v>
      </c>
      <c r="I46" s="350">
        <v>0</v>
      </c>
      <c r="J46" s="350">
        <v>0</v>
      </c>
      <c r="K46" s="350">
        <v>0</v>
      </c>
      <c r="L46" s="15">
        <v>1</v>
      </c>
      <c r="M46" s="14">
        <v>5</v>
      </c>
      <c r="N46" s="350">
        <v>4</v>
      </c>
      <c r="O46" s="350">
        <v>0</v>
      </c>
      <c r="P46" s="350">
        <v>0</v>
      </c>
      <c r="Q46" s="350">
        <v>17</v>
      </c>
      <c r="R46" s="350">
        <v>7</v>
      </c>
      <c r="S46" s="350">
        <v>0</v>
      </c>
      <c r="T46" s="350">
        <v>0</v>
      </c>
      <c r="U46" s="350">
        <v>0</v>
      </c>
      <c r="V46" s="350">
        <v>0</v>
      </c>
      <c r="W46" s="350">
        <v>0</v>
      </c>
      <c r="X46" s="350">
        <v>0</v>
      </c>
      <c r="Y46" s="15">
        <v>1</v>
      </c>
      <c r="Z46" s="12">
        <v>4</v>
      </c>
      <c r="AA46" s="351">
        <v>2</v>
      </c>
      <c r="AB46" s="350">
        <v>1</v>
      </c>
      <c r="AC46" s="350">
        <v>1</v>
      </c>
      <c r="AD46" s="15">
        <v>0</v>
      </c>
      <c r="AE46" s="16">
        <v>1</v>
      </c>
      <c r="AF46" s="350">
        <v>0</v>
      </c>
      <c r="AG46" s="350">
        <v>0</v>
      </c>
      <c r="AH46" s="345">
        <v>0</v>
      </c>
      <c r="AI46" s="17">
        <v>1</v>
      </c>
      <c r="AJ46" s="12">
        <v>1</v>
      </c>
      <c r="AK46" s="351">
        <v>1</v>
      </c>
      <c r="AL46" s="350">
        <v>0</v>
      </c>
      <c r="AM46" s="162">
        <v>0</v>
      </c>
      <c r="AN46" s="14">
        <v>1</v>
      </c>
      <c r="AO46" s="15">
        <v>1</v>
      </c>
      <c r="AS46" s="124">
        <v>0</v>
      </c>
    </row>
    <row r="47" spans="1:45" ht="28">
      <c r="A47" s="18">
        <v>520060</v>
      </c>
      <c r="B47" s="348">
        <v>40</v>
      </c>
      <c r="C47" s="19" t="s">
        <v>87</v>
      </c>
      <c r="D47" s="12">
        <v>2255</v>
      </c>
      <c r="E47" s="351">
        <v>2139</v>
      </c>
      <c r="F47" s="350">
        <v>186</v>
      </c>
      <c r="G47" s="350">
        <v>216</v>
      </c>
      <c r="H47" s="350">
        <v>0</v>
      </c>
      <c r="I47" s="350">
        <v>0</v>
      </c>
      <c r="J47" s="350">
        <v>0</v>
      </c>
      <c r="K47" s="350">
        <v>79</v>
      </c>
      <c r="L47" s="15">
        <v>37</v>
      </c>
      <c r="M47" s="14">
        <v>2043</v>
      </c>
      <c r="N47" s="350">
        <v>1993</v>
      </c>
      <c r="O47" s="350">
        <v>32</v>
      </c>
      <c r="P47" s="350">
        <v>1</v>
      </c>
      <c r="Q47" s="350">
        <v>17</v>
      </c>
      <c r="R47" s="350">
        <v>7</v>
      </c>
      <c r="S47" s="350">
        <v>0</v>
      </c>
      <c r="T47" s="350">
        <v>3</v>
      </c>
      <c r="U47" s="350">
        <v>7</v>
      </c>
      <c r="V47" s="350">
        <v>0</v>
      </c>
      <c r="W47" s="350">
        <v>198</v>
      </c>
      <c r="X47" s="350">
        <v>0</v>
      </c>
      <c r="Y47" s="15">
        <v>50</v>
      </c>
      <c r="Z47" s="12">
        <v>661</v>
      </c>
      <c r="AA47" s="351">
        <v>467</v>
      </c>
      <c r="AB47" s="350">
        <v>1</v>
      </c>
      <c r="AC47" s="350">
        <v>193</v>
      </c>
      <c r="AD47" s="15">
        <v>0</v>
      </c>
      <c r="AE47" s="16">
        <v>210</v>
      </c>
      <c r="AF47" s="350">
        <v>0</v>
      </c>
      <c r="AG47" s="350">
        <v>0</v>
      </c>
      <c r="AH47" s="345">
        <v>0</v>
      </c>
      <c r="AI47" s="17">
        <v>210</v>
      </c>
      <c r="AJ47" s="12">
        <v>101</v>
      </c>
      <c r="AK47" s="351">
        <v>101</v>
      </c>
      <c r="AL47" s="350">
        <v>0</v>
      </c>
      <c r="AM47" s="162">
        <v>0</v>
      </c>
      <c r="AN47" s="14">
        <v>483</v>
      </c>
      <c r="AO47" s="15">
        <v>0</v>
      </c>
      <c r="AS47" s="124">
        <v>75</v>
      </c>
    </row>
    <row r="48" spans="1:45" ht="28">
      <c r="A48" s="18">
        <v>520061</v>
      </c>
      <c r="B48" s="348">
        <v>41</v>
      </c>
      <c r="C48" s="19" t="s">
        <v>88</v>
      </c>
      <c r="D48" s="12">
        <v>5</v>
      </c>
      <c r="E48" s="351">
        <v>3</v>
      </c>
      <c r="F48" s="350">
        <v>216</v>
      </c>
      <c r="G48" s="350">
        <v>1</v>
      </c>
      <c r="H48" s="350">
        <v>0</v>
      </c>
      <c r="I48" s="350">
        <v>0</v>
      </c>
      <c r="J48" s="350">
        <v>0</v>
      </c>
      <c r="K48" s="350">
        <v>0</v>
      </c>
      <c r="L48" s="15">
        <v>2</v>
      </c>
      <c r="M48" s="14">
        <v>2</v>
      </c>
      <c r="N48" s="350">
        <v>1</v>
      </c>
      <c r="O48" s="350">
        <v>6</v>
      </c>
      <c r="P48" s="350">
        <v>0</v>
      </c>
      <c r="Q48" s="350">
        <v>64</v>
      </c>
      <c r="R48" s="350">
        <v>38</v>
      </c>
      <c r="S48" s="350">
        <v>0</v>
      </c>
      <c r="T48" s="350">
        <v>6</v>
      </c>
      <c r="U48" s="350">
        <v>1</v>
      </c>
      <c r="V48" s="350">
        <v>0</v>
      </c>
      <c r="W48" s="350">
        <v>3</v>
      </c>
      <c r="X48" s="350">
        <v>0</v>
      </c>
      <c r="Y48" s="15">
        <v>1</v>
      </c>
      <c r="Z48" s="12">
        <v>3</v>
      </c>
      <c r="AA48" s="351">
        <v>1</v>
      </c>
      <c r="AB48" s="350">
        <v>1</v>
      </c>
      <c r="AC48" s="350">
        <v>1</v>
      </c>
      <c r="AD48" s="15">
        <v>0</v>
      </c>
      <c r="AE48" s="16">
        <v>1</v>
      </c>
      <c r="AF48" s="350">
        <v>0</v>
      </c>
      <c r="AG48" s="350">
        <v>0</v>
      </c>
      <c r="AH48" s="345">
        <v>0</v>
      </c>
      <c r="AI48" s="17">
        <v>1</v>
      </c>
      <c r="AJ48" s="12">
        <v>1</v>
      </c>
      <c r="AK48" s="351">
        <v>1</v>
      </c>
      <c r="AL48" s="350">
        <v>0</v>
      </c>
      <c r="AM48" s="162">
        <v>0</v>
      </c>
      <c r="AN48" s="14">
        <v>2</v>
      </c>
      <c r="AO48" s="15">
        <v>1</v>
      </c>
      <c r="AS48" s="124">
        <v>3</v>
      </c>
    </row>
    <row r="49" spans="1:45" ht="28">
      <c r="A49" s="18">
        <v>520062</v>
      </c>
      <c r="B49" s="348">
        <v>42</v>
      </c>
      <c r="C49" s="19" t="s">
        <v>89</v>
      </c>
      <c r="D49" s="12">
        <v>57</v>
      </c>
      <c r="E49" s="351">
        <v>40</v>
      </c>
      <c r="F49" s="350">
        <v>51</v>
      </c>
      <c r="G49" s="350">
        <v>1</v>
      </c>
      <c r="H49" s="350">
        <v>0</v>
      </c>
      <c r="I49" s="350">
        <v>0</v>
      </c>
      <c r="J49" s="350">
        <v>0</v>
      </c>
      <c r="K49" s="350">
        <v>0</v>
      </c>
      <c r="L49" s="15">
        <v>17</v>
      </c>
      <c r="M49" s="14">
        <v>54</v>
      </c>
      <c r="N49" s="350">
        <v>28</v>
      </c>
      <c r="O49" s="350">
        <v>0</v>
      </c>
      <c r="P49" s="350">
        <v>0</v>
      </c>
      <c r="Q49" s="350">
        <v>36</v>
      </c>
      <c r="R49" s="350">
        <v>19</v>
      </c>
      <c r="S49" s="350">
        <v>0</v>
      </c>
      <c r="T49" s="350">
        <v>0</v>
      </c>
      <c r="U49" s="350">
        <v>0</v>
      </c>
      <c r="V49" s="350">
        <v>0</v>
      </c>
      <c r="W49" s="350">
        <v>2</v>
      </c>
      <c r="X49" s="350">
        <v>0</v>
      </c>
      <c r="Y49" s="15">
        <v>26</v>
      </c>
      <c r="Z49" s="12">
        <v>28</v>
      </c>
      <c r="AA49" s="351">
        <v>8</v>
      </c>
      <c r="AB49" s="350">
        <v>1</v>
      </c>
      <c r="AC49" s="350">
        <v>19</v>
      </c>
      <c r="AD49" s="15">
        <v>0</v>
      </c>
      <c r="AE49" s="16">
        <v>3</v>
      </c>
      <c r="AF49" s="350">
        <v>0</v>
      </c>
      <c r="AG49" s="350">
        <v>0</v>
      </c>
      <c r="AH49" s="345">
        <v>0</v>
      </c>
      <c r="AI49" s="17">
        <v>3</v>
      </c>
      <c r="AJ49" s="12">
        <v>2</v>
      </c>
      <c r="AK49" s="351">
        <v>2</v>
      </c>
      <c r="AL49" s="350">
        <v>0</v>
      </c>
      <c r="AM49" s="162">
        <v>0</v>
      </c>
      <c r="AN49" s="14">
        <v>8</v>
      </c>
      <c r="AO49" s="15">
        <v>1</v>
      </c>
      <c r="AS49" s="124">
        <v>0</v>
      </c>
    </row>
    <row r="50" spans="1:45" ht="28">
      <c r="A50" s="18">
        <v>520063</v>
      </c>
      <c r="B50" s="348">
        <v>43</v>
      </c>
      <c r="C50" s="19" t="s">
        <v>90</v>
      </c>
      <c r="D50" s="12">
        <v>140</v>
      </c>
      <c r="E50" s="351">
        <v>109</v>
      </c>
      <c r="F50" s="350">
        <v>7</v>
      </c>
      <c r="G50" s="350">
        <v>19</v>
      </c>
      <c r="H50" s="350">
        <v>0</v>
      </c>
      <c r="I50" s="350">
        <v>0</v>
      </c>
      <c r="J50" s="350">
        <v>0</v>
      </c>
      <c r="K50" s="350">
        <v>0</v>
      </c>
      <c r="L50" s="15">
        <v>31</v>
      </c>
      <c r="M50" s="14">
        <v>105</v>
      </c>
      <c r="N50" s="350">
        <v>78</v>
      </c>
      <c r="O50" s="350">
        <v>14</v>
      </c>
      <c r="P50" s="350">
        <v>0</v>
      </c>
      <c r="Q50" s="350">
        <v>10</v>
      </c>
      <c r="R50" s="350">
        <v>12</v>
      </c>
      <c r="S50" s="350">
        <v>0</v>
      </c>
      <c r="T50" s="350">
        <v>0</v>
      </c>
      <c r="U50" s="350">
        <v>8</v>
      </c>
      <c r="V50" s="350">
        <v>0</v>
      </c>
      <c r="W50" s="350">
        <v>8</v>
      </c>
      <c r="X50" s="350">
        <v>0</v>
      </c>
      <c r="Y50" s="15">
        <v>27</v>
      </c>
      <c r="Z50" s="12">
        <v>48</v>
      </c>
      <c r="AA50" s="351">
        <v>19</v>
      </c>
      <c r="AB50" s="350">
        <v>8</v>
      </c>
      <c r="AC50" s="350">
        <v>21</v>
      </c>
      <c r="AD50" s="15">
        <v>0</v>
      </c>
      <c r="AE50" s="16">
        <v>19</v>
      </c>
      <c r="AF50" s="350">
        <v>0</v>
      </c>
      <c r="AG50" s="350">
        <v>13</v>
      </c>
      <c r="AH50" s="345">
        <v>0</v>
      </c>
      <c r="AI50" s="17">
        <v>19</v>
      </c>
      <c r="AJ50" s="12">
        <v>6</v>
      </c>
      <c r="AK50" s="351">
        <v>6</v>
      </c>
      <c r="AL50" s="350">
        <v>3</v>
      </c>
      <c r="AM50" s="162">
        <v>0</v>
      </c>
      <c r="AN50" s="14">
        <v>28</v>
      </c>
      <c r="AO50" s="15">
        <v>1</v>
      </c>
      <c r="AS50" s="124">
        <v>0</v>
      </c>
    </row>
    <row r="51" spans="1:45" ht="28">
      <c r="A51" s="18">
        <v>520064</v>
      </c>
      <c r="B51" s="348">
        <v>44</v>
      </c>
      <c r="C51" s="19" t="s">
        <v>91</v>
      </c>
      <c r="D51" s="12">
        <v>11</v>
      </c>
      <c r="E51" s="351">
        <v>10</v>
      </c>
      <c r="F51" s="350">
        <v>1</v>
      </c>
      <c r="G51" s="350">
        <v>1</v>
      </c>
      <c r="H51" s="350">
        <v>0</v>
      </c>
      <c r="I51" s="350">
        <v>0</v>
      </c>
      <c r="J51" s="350">
        <v>0</v>
      </c>
      <c r="K51" s="350">
        <v>0</v>
      </c>
      <c r="L51" s="15">
        <v>1</v>
      </c>
      <c r="M51" s="14">
        <v>5</v>
      </c>
      <c r="N51" s="350">
        <v>4</v>
      </c>
      <c r="O51" s="350">
        <v>0</v>
      </c>
      <c r="P51" s="350">
        <v>0</v>
      </c>
      <c r="Q51" s="350">
        <v>40</v>
      </c>
      <c r="R51" s="350">
        <v>17</v>
      </c>
      <c r="S51" s="350">
        <v>0</v>
      </c>
      <c r="T51" s="350">
        <v>0</v>
      </c>
      <c r="U51" s="350">
        <v>1</v>
      </c>
      <c r="V51" s="350">
        <v>0</v>
      </c>
      <c r="W51" s="350">
        <v>1</v>
      </c>
      <c r="X51" s="350">
        <v>0</v>
      </c>
      <c r="Y51" s="15">
        <v>1</v>
      </c>
      <c r="Z51" s="12">
        <v>6</v>
      </c>
      <c r="AA51" s="351">
        <v>1</v>
      </c>
      <c r="AB51" s="350">
        <v>1</v>
      </c>
      <c r="AC51" s="350">
        <v>4</v>
      </c>
      <c r="AD51" s="15">
        <v>0</v>
      </c>
      <c r="AE51" s="16">
        <v>4</v>
      </c>
      <c r="AF51" s="350">
        <v>0</v>
      </c>
      <c r="AG51" s="350">
        <v>0</v>
      </c>
      <c r="AH51" s="345">
        <v>0</v>
      </c>
      <c r="AI51" s="17">
        <v>4</v>
      </c>
      <c r="AJ51" s="12">
        <v>1</v>
      </c>
      <c r="AK51" s="351">
        <v>1</v>
      </c>
      <c r="AL51" s="350">
        <v>0</v>
      </c>
      <c r="AM51" s="162">
        <v>0</v>
      </c>
      <c r="AN51" s="14">
        <v>4</v>
      </c>
      <c r="AO51" s="15">
        <v>1</v>
      </c>
      <c r="AS51" s="124">
        <v>0</v>
      </c>
    </row>
    <row r="52" spans="1:45" ht="28">
      <c r="A52" s="18">
        <v>520065</v>
      </c>
      <c r="B52" s="348">
        <v>45</v>
      </c>
      <c r="C52" s="19" t="s">
        <v>92</v>
      </c>
      <c r="D52" s="12">
        <v>113</v>
      </c>
      <c r="E52" s="351">
        <v>100</v>
      </c>
      <c r="F52" s="350">
        <v>14</v>
      </c>
      <c r="G52" s="350">
        <v>32</v>
      </c>
      <c r="H52" s="350">
        <v>0</v>
      </c>
      <c r="I52" s="350">
        <v>0</v>
      </c>
      <c r="J52" s="350">
        <v>0</v>
      </c>
      <c r="K52" s="350">
        <v>4</v>
      </c>
      <c r="L52" s="15">
        <v>9</v>
      </c>
      <c r="M52" s="14">
        <v>82</v>
      </c>
      <c r="N52" s="350">
        <v>57</v>
      </c>
      <c r="O52" s="350">
        <v>16</v>
      </c>
      <c r="P52" s="350">
        <v>6</v>
      </c>
      <c r="Q52" s="350">
        <v>0</v>
      </c>
      <c r="R52" s="350">
        <v>2</v>
      </c>
      <c r="S52" s="350">
        <v>0</v>
      </c>
      <c r="T52" s="350">
        <v>0</v>
      </c>
      <c r="U52" s="350">
        <v>1</v>
      </c>
      <c r="V52" s="350">
        <v>0</v>
      </c>
      <c r="W52" s="350">
        <v>2</v>
      </c>
      <c r="X52" s="350">
        <v>0</v>
      </c>
      <c r="Y52" s="15">
        <v>25</v>
      </c>
      <c r="Z52" s="12">
        <v>72</v>
      </c>
      <c r="AA52" s="351">
        <v>32</v>
      </c>
      <c r="AB52" s="350">
        <v>3</v>
      </c>
      <c r="AC52" s="350">
        <v>16</v>
      </c>
      <c r="AD52" s="15">
        <v>21</v>
      </c>
      <c r="AE52" s="16">
        <v>24</v>
      </c>
      <c r="AF52" s="350">
        <v>0</v>
      </c>
      <c r="AG52" s="350">
        <v>7</v>
      </c>
      <c r="AH52" s="345">
        <v>1</v>
      </c>
      <c r="AI52" s="17">
        <v>25</v>
      </c>
      <c r="AJ52" s="12">
        <v>9</v>
      </c>
      <c r="AK52" s="351">
        <v>9</v>
      </c>
      <c r="AL52" s="350">
        <v>2</v>
      </c>
      <c r="AM52" s="162">
        <v>0</v>
      </c>
      <c r="AN52" s="14">
        <v>33</v>
      </c>
      <c r="AO52" s="15">
        <v>1</v>
      </c>
      <c r="AS52" s="124">
        <v>0</v>
      </c>
    </row>
    <row r="53" spans="1:45" ht="28">
      <c r="A53" s="18">
        <v>520069</v>
      </c>
      <c r="B53" s="348">
        <v>46</v>
      </c>
      <c r="C53" s="19" t="s">
        <v>93</v>
      </c>
      <c r="D53" s="12">
        <v>7</v>
      </c>
      <c r="E53" s="351">
        <v>6</v>
      </c>
      <c r="F53" s="350">
        <v>1</v>
      </c>
      <c r="G53" s="350">
        <v>1</v>
      </c>
      <c r="H53" s="350">
        <v>0</v>
      </c>
      <c r="I53" s="350">
        <v>0</v>
      </c>
      <c r="J53" s="350">
        <v>0</v>
      </c>
      <c r="K53" s="350">
        <v>0</v>
      </c>
      <c r="L53" s="15">
        <v>1</v>
      </c>
      <c r="M53" s="14">
        <v>4</v>
      </c>
      <c r="N53" s="350">
        <v>3</v>
      </c>
      <c r="O53" s="350">
        <v>0</v>
      </c>
      <c r="P53" s="350">
        <v>0</v>
      </c>
      <c r="Q53" s="350">
        <v>26</v>
      </c>
      <c r="R53" s="350">
        <v>11</v>
      </c>
      <c r="S53" s="350">
        <v>0</v>
      </c>
      <c r="T53" s="350">
        <v>0</v>
      </c>
      <c r="U53" s="350">
        <v>1</v>
      </c>
      <c r="V53" s="350">
        <v>0</v>
      </c>
      <c r="W53" s="350">
        <v>2</v>
      </c>
      <c r="X53" s="350">
        <v>0</v>
      </c>
      <c r="Y53" s="15">
        <v>1</v>
      </c>
      <c r="Z53" s="12">
        <v>4</v>
      </c>
      <c r="AA53" s="351">
        <v>1</v>
      </c>
      <c r="AB53" s="350">
        <v>1</v>
      </c>
      <c r="AC53" s="350">
        <v>2</v>
      </c>
      <c r="AD53" s="15">
        <v>0</v>
      </c>
      <c r="AE53" s="16">
        <v>1</v>
      </c>
      <c r="AF53" s="350">
        <v>0</v>
      </c>
      <c r="AG53" s="350">
        <v>0</v>
      </c>
      <c r="AH53" s="345">
        <v>0</v>
      </c>
      <c r="AI53" s="17">
        <v>1</v>
      </c>
      <c r="AJ53" s="12">
        <v>1</v>
      </c>
      <c r="AK53" s="351">
        <v>1</v>
      </c>
      <c r="AL53" s="350">
        <v>0</v>
      </c>
      <c r="AM53" s="162">
        <v>0</v>
      </c>
      <c r="AN53" s="14">
        <v>1</v>
      </c>
      <c r="AO53" s="15">
        <v>1</v>
      </c>
      <c r="AS53" s="124">
        <v>0</v>
      </c>
    </row>
    <row r="54" spans="1:45" ht="28">
      <c r="A54" s="18">
        <v>520070</v>
      </c>
      <c r="B54" s="348">
        <v>47</v>
      </c>
      <c r="C54" s="19" t="s">
        <v>94</v>
      </c>
      <c r="D54" s="12">
        <v>8</v>
      </c>
      <c r="E54" s="351">
        <v>5</v>
      </c>
      <c r="F54" s="350">
        <v>64</v>
      </c>
      <c r="G54" s="350">
        <v>3</v>
      </c>
      <c r="H54" s="350">
        <v>0</v>
      </c>
      <c r="I54" s="350">
        <v>0</v>
      </c>
      <c r="J54" s="350">
        <v>0</v>
      </c>
      <c r="K54" s="350">
        <v>0</v>
      </c>
      <c r="L54" s="15">
        <v>3</v>
      </c>
      <c r="M54" s="14">
        <v>7</v>
      </c>
      <c r="N54" s="350">
        <v>1</v>
      </c>
      <c r="O54" s="350">
        <v>0</v>
      </c>
      <c r="P54" s="350">
        <v>0</v>
      </c>
      <c r="Q54" s="350">
        <v>17</v>
      </c>
      <c r="R54" s="350">
        <v>12</v>
      </c>
      <c r="S54" s="350">
        <v>0</v>
      </c>
      <c r="T54" s="350">
        <v>2</v>
      </c>
      <c r="U54" s="350">
        <v>0</v>
      </c>
      <c r="V54" s="350">
        <v>0</v>
      </c>
      <c r="W54" s="350">
        <v>1</v>
      </c>
      <c r="X54" s="350">
        <v>0</v>
      </c>
      <c r="Y54" s="15">
        <v>6</v>
      </c>
      <c r="Z54" s="12">
        <v>9</v>
      </c>
      <c r="AA54" s="351">
        <v>3</v>
      </c>
      <c r="AB54" s="350">
        <v>2</v>
      </c>
      <c r="AC54" s="350">
        <v>4</v>
      </c>
      <c r="AD54" s="15">
        <v>0</v>
      </c>
      <c r="AE54" s="16">
        <v>2</v>
      </c>
      <c r="AF54" s="350">
        <v>0</v>
      </c>
      <c r="AG54" s="350">
        <v>0</v>
      </c>
      <c r="AH54" s="345">
        <v>0</v>
      </c>
      <c r="AI54" s="17">
        <v>2</v>
      </c>
      <c r="AJ54" s="12">
        <v>2</v>
      </c>
      <c r="AK54" s="351">
        <v>2</v>
      </c>
      <c r="AL54" s="350">
        <v>2</v>
      </c>
      <c r="AM54" s="162">
        <v>0</v>
      </c>
      <c r="AN54" s="14">
        <v>7</v>
      </c>
      <c r="AO54" s="15">
        <v>1</v>
      </c>
      <c r="AS54" s="124">
        <v>0</v>
      </c>
    </row>
    <row r="55" spans="1:45" ht="28">
      <c r="A55" s="18">
        <v>520071</v>
      </c>
      <c r="B55" s="348">
        <v>48</v>
      </c>
      <c r="C55" s="19" t="s">
        <v>95</v>
      </c>
      <c r="D55" s="12">
        <v>16</v>
      </c>
      <c r="E55" s="351">
        <v>10</v>
      </c>
      <c r="F55" s="350">
        <v>71</v>
      </c>
      <c r="G55" s="350">
        <v>1</v>
      </c>
      <c r="H55" s="350">
        <v>0</v>
      </c>
      <c r="I55" s="350">
        <v>0</v>
      </c>
      <c r="J55" s="350">
        <v>0</v>
      </c>
      <c r="K55" s="350">
        <v>0</v>
      </c>
      <c r="L55" s="15">
        <v>6</v>
      </c>
      <c r="M55" s="14">
        <v>10</v>
      </c>
      <c r="N55" s="350">
        <v>9</v>
      </c>
      <c r="O55" s="350">
        <v>0</v>
      </c>
      <c r="P55" s="350">
        <v>0</v>
      </c>
      <c r="Q55" s="350">
        <v>26</v>
      </c>
      <c r="R55" s="350">
        <v>14</v>
      </c>
      <c r="S55" s="350">
        <v>0</v>
      </c>
      <c r="T55" s="350">
        <v>0</v>
      </c>
      <c r="U55" s="350">
        <v>0</v>
      </c>
      <c r="V55" s="350">
        <v>0</v>
      </c>
      <c r="W55" s="350">
        <v>1</v>
      </c>
      <c r="X55" s="350">
        <v>0</v>
      </c>
      <c r="Y55" s="15">
        <v>1</v>
      </c>
      <c r="Z55" s="12">
        <v>11</v>
      </c>
      <c r="AA55" s="351">
        <v>5</v>
      </c>
      <c r="AB55" s="350">
        <v>3</v>
      </c>
      <c r="AC55" s="350">
        <v>3</v>
      </c>
      <c r="AD55" s="15">
        <v>0</v>
      </c>
      <c r="AE55" s="16">
        <v>2</v>
      </c>
      <c r="AF55" s="350">
        <v>0</v>
      </c>
      <c r="AG55" s="350">
        <v>1</v>
      </c>
      <c r="AH55" s="345">
        <v>0</v>
      </c>
      <c r="AI55" s="17">
        <v>2</v>
      </c>
      <c r="AJ55" s="12">
        <v>1</v>
      </c>
      <c r="AK55" s="351">
        <v>1</v>
      </c>
      <c r="AL55" s="350">
        <v>0</v>
      </c>
      <c r="AM55" s="162">
        <v>0</v>
      </c>
      <c r="AN55" s="14">
        <v>8</v>
      </c>
      <c r="AO55" s="15">
        <v>1</v>
      </c>
      <c r="AS55" s="124">
        <v>0</v>
      </c>
    </row>
    <row r="56" spans="1:45" ht="28">
      <c r="A56" s="18">
        <v>520072</v>
      </c>
      <c r="B56" s="348">
        <v>49</v>
      </c>
      <c r="C56" s="19" t="s">
        <v>96</v>
      </c>
      <c r="D56" s="12">
        <v>19</v>
      </c>
      <c r="E56" s="351">
        <v>18</v>
      </c>
      <c r="F56" s="350">
        <v>1</v>
      </c>
      <c r="G56" s="350">
        <v>1</v>
      </c>
      <c r="H56" s="350">
        <v>0</v>
      </c>
      <c r="I56" s="350">
        <v>0</v>
      </c>
      <c r="J56" s="350">
        <v>0</v>
      </c>
      <c r="K56" s="350">
        <v>0</v>
      </c>
      <c r="L56" s="15">
        <v>1</v>
      </c>
      <c r="M56" s="14">
        <v>13</v>
      </c>
      <c r="N56" s="350">
        <v>12</v>
      </c>
      <c r="O56" s="350">
        <v>1</v>
      </c>
      <c r="P56" s="350">
        <v>0</v>
      </c>
      <c r="Q56" s="350">
        <v>1</v>
      </c>
      <c r="R56" s="350">
        <v>1</v>
      </c>
      <c r="S56" s="350">
        <v>0</v>
      </c>
      <c r="T56" s="350">
        <v>0</v>
      </c>
      <c r="U56" s="350">
        <v>1</v>
      </c>
      <c r="V56" s="350">
        <v>0</v>
      </c>
      <c r="W56" s="350">
        <v>2</v>
      </c>
      <c r="X56" s="350">
        <v>0</v>
      </c>
      <c r="Y56" s="15">
        <v>1</v>
      </c>
      <c r="Z56" s="12">
        <v>7</v>
      </c>
      <c r="AA56" s="351">
        <v>5</v>
      </c>
      <c r="AB56" s="350">
        <v>1</v>
      </c>
      <c r="AC56" s="350">
        <v>1</v>
      </c>
      <c r="AD56" s="15">
        <v>0</v>
      </c>
      <c r="AE56" s="16">
        <v>2</v>
      </c>
      <c r="AF56" s="350">
        <v>0</v>
      </c>
      <c r="AG56" s="350">
        <v>1</v>
      </c>
      <c r="AH56" s="345">
        <v>0</v>
      </c>
      <c r="AI56" s="17">
        <v>2</v>
      </c>
      <c r="AJ56" s="12">
        <v>2</v>
      </c>
      <c r="AK56" s="351">
        <v>2</v>
      </c>
      <c r="AL56" s="350">
        <v>1</v>
      </c>
      <c r="AM56" s="162">
        <v>0</v>
      </c>
      <c r="AN56" s="14">
        <v>23</v>
      </c>
      <c r="AO56" s="15">
        <v>1</v>
      </c>
      <c r="AS56" s="124">
        <v>0</v>
      </c>
    </row>
    <row r="57" spans="1:45" ht="28">
      <c r="A57" s="18">
        <v>520073</v>
      </c>
      <c r="B57" s="348">
        <v>50</v>
      </c>
      <c r="C57" s="19" t="s">
        <v>97</v>
      </c>
      <c r="D57" s="12">
        <v>103</v>
      </c>
      <c r="E57" s="351">
        <v>90</v>
      </c>
      <c r="F57" s="350">
        <v>8</v>
      </c>
      <c r="G57" s="350">
        <v>5</v>
      </c>
      <c r="H57" s="350">
        <v>0</v>
      </c>
      <c r="I57" s="350">
        <v>0</v>
      </c>
      <c r="J57" s="350">
        <v>0</v>
      </c>
      <c r="K57" s="350">
        <v>0</v>
      </c>
      <c r="L57" s="15">
        <v>13</v>
      </c>
      <c r="M57" s="14">
        <v>70</v>
      </c>
      <c r="N57" s="350">
        <v>55</v>
      </c>
      <c r="O57" s="350">
        <v>8</v>
      </c>
      <c r="P57" s="350">
        <v>1</v>
      </c>
      <c r="Q57" s="350">
        <v>4</v>
      </c>
      <c r="R57" s="350">
        <v>1</v>
      </c>
      <c r="S57" s="350">
        <v>0</v>
      </c>
      <c r="T57" s="350">
        <v>0</v>
      </c>
      <c r="U57" s="350">
        <v>2</v>
      </c>
      <c r="V57" s="350">
        <v>0</v>
      </c>
      <c r="W57" s="350">
        <v>2</v>
      </c>
      <c r="X57" s="350">
        <v>0</v>
      </c>
      <c r="Y57" s="15">
        <v>15</v>
      </c>
      <c r="Z57" s="12">
        <v>56</v>
      </c>
      <c r="AA57" s="351">
        <v>18</v>
      </c>
      <c r="AB57" s="350">
        <v>3</v>
      </c>
      <c r="AC57" s="350">
        <v>35</v>
      </c>
      <c r="AD57" s="15">
        <v>0</v>
      </c>
      <c r="AE57" s="16">
        <v>15</v>
      </c>
      <c r="AF57" s="350">
        <v>0</v>
      </c>
      <c r="AG57" s="350">
        <v>1</v>
      </c>
      <c r="AH57" s="345">
        <v>1</v>
      </c>
      <c r="AI57" s="17">
        <v>16</v>
      </c>
      <c r="AJ57" s="12">
        <v>1</v>
      </c>
      <c r="AK57" s="351">
        <v>1</v>
      </c>
      <c r="AL57" s="350">
        <v>1</v>
      </c>
      <c r="AM57" s="162">
        <v>0</v>
      </c>
      <c r="AN57" s="14">
        <v>35</v>
      </c>
      <c r="AO57" s="15">
        <v>1</v>
      </c>
      <c r="AS57" s="124">
        <v>0</v>
      </c>
    </row>
    <row r="58" spans="1:45" ht="28">
      <c r="A58" s="18">
        <v>520074</v>
      </c>
      <c r="B58" s="348">
        <v>51</v>
      </c>
      <c r="C58" s="19" t="s">
        <v>98</v>
      </c>
      <c r="D58" s="12">
        <v>17</v>
      </c>
      <c r="E58" s="351">
        <v>14</v>
      </c>
      <c r="F58" s="350">
        <v>3</v>
      </c>
      <c r="G58" s="350">
        <v>1</v>
      </c>
      <c r="H58" s="350">
        <v>0</v>
      </c>
      <c r="I58" s="350">
        <v>0</v>
      </c>
      <c r="J58" s="350">
        <v>0</v>
      </c>
      <c r="K58" s="350">
        <v>0</v>
      </c>
      <c r="L58" s="15">
        <v>3</v>
      </c>
      <c r="M58" s="14">
        <v>16</v>
      </c>
      <c r="N58" s="350">
        <v>15</v>
      </c>
      <c r="O58" s="350">
        <v>1</v>
      </c>
      <c r="P58" s="350">
        <v>0</v>
      </c>
      <c r="Q58" s="350">
        <v>2</v>
      </c>
      <c r="R58" s="350">
        <v>1</v>
      </c>
      <c r="S58" s="350">
        <v>0</v>
      </c>
      <c r="T58" s="350">
        <v>0</v>
      </c>
      <c r="U58" s="350">
        <v>1</v>
      </c>
      <c r="V58" s="350">
        <v>0</v>
      </c>
      <c r="W58" s="350">
        <v>2</v>
      </c>
      <c r="X58" s="350">
        <v>0</v>
      </c>
      <c r="Y58" s="15">
        <v>1</v>
      </c>
      <c r="Z58" s="12">
        <v>11</v>
      </c>
      <c r="AA58" s="351">
        <v>5</v>
      </c>
      <c r="AB58" s="350">
        <v>2</v>
      </c>
      <c r="AC58" s="350">
        <v>4</v>
      </c>
      <c r="AD58" s="15">
        <v>0</v>
      </c>
      <c r="AE58" s="16">
        <v>2</v>
      </c>
      <c r="AF58" s="350">
        <v>0</v>
      </c>
      <c r="AG58" s="350">
        <v>1</v>
      </c>
      <c r="AH58" s="345">
        <v>0</v>
      </c>
      <c r="AI58" s="17">
        <v>2</v>
      </c>
      <c r="AJ58" s="12">
        <v>2</v>
      </c>
      <c r="AK58" s="351">
        <v>2</v>
      </c>
      <c r="AL58" s="350">
        <v>1</v>
      </c>
      <c r="AM58" s="162">
        <v>0</v>
      </c>
      <c r="AN58" s="14">
        <v>4</v>
      </c>
      <c r="AO58" s="15">
        <v>1</v>
      </c>
      <c r="AS58" s="124">
        <v>18</v>
      </c>
    </row>
    <row r="59" spans="1:45" ht="28">
      <c r="A59" s="18">
        <v>520076</v>
      </c>
      <c r="B59" s="348">
        <v>52</v>
      </c>
      <c r="C59" s="19" t="s">
        <v>99</v>
      </c>
      <c r="D59" s="12">
        <v>6</v>
      </c>
      <c r="E59" s="351">
        <v>4</v>
      </c>
      <c r="F59" s="350">
        <v>37</v>
      </c>
      <c r="G59" s="350">
        <v>1</v>
      </c>
      <c r="H59" s="350">
        <v>0</v>
      </c>
      <c r="I59" s="350">
        <v>0</v>
      </c>
      <c r="J59" s="350">
        <v>0</v>
      </c>
      <c r="K59" s="350">
        <v>0</v>
      </c>
      <c r="L59" s="15">
        <v>2</v>
      </c>
      <c r="M59" s="14">
        <v>12</v>
      </c>
      <c r="N59" s="350">
        <v>11</v>
      </c>
      <c r="O59" s="350">
        <v>0</v>
      </c>
      <c r="P59" s="350">
        <v>0</v>
      </c>
      <c r="Q59" s="350">
        <v>25</v>
      </c>
      <c r="R59" s="350">
        <v>11</v>
      </c>
      <c r="S59" s="350">
        <v>0</v>
      </c>
      <c r="T59" s="350">
        <v>4</v>
      </c>
      <c r="U59" s="350">
        <v>6</v>
      </c>
      <c r="V59" s="350">
        <v>0</v>
      </c>
      <c r="W59" s="350">
        <v>1</v>
      </c>
      <c r="X59" s="350">
        <v>0</v>
      </c>
      <c r="Y59" s="15">
        <v>1</v>
      </c>
      <c r="Z59" s="12">
        <v>3</v>
      </c>
      <c r="AA59" s="351">
        <v>1</v>
      </c>
      <c r="AB59" s="350">
        <v>1</v>
      </c>
      <c r="AC59" s="350">
        <v>1</v>
      </c>
      <c r="AD59" s="15">
        <v>0</v>
      </c>
      <c r="AE59" s="16">
        <v>4</v>
      </c>
      <c r="AF59" s="350">
        <v>0</v>
      </c>
      <c r="AG59" s="350">
        <v>0</v>
      </c>
      <c r="AH59" s="345">
        <v>0</v>
      </c>
      <c r="AI59" s="17">
        <v>4</v>
      </c>
      <c r="AJ59" s="12">
        <v>1</v>
      </c>
      <c r="AK59" s="351">
        <v>1</v>
      </c>
      <c r="AL59" s="350">
        <v>0</v>
      </c>
      <c r="AM59" s="162">
        <v>0</v>
      </c>
      <c r="AN59" s="14">
        <v>3</v>
      </c>
      <c r="AO59" s="15">
        <v>1</v>
      </c>
      <c r="AS59" s="124">
        <v>8</v>
      </c>
    </row>
    <row r="60" spans="1:45" ht="28">
      <c r="A60" s="18">
        <v>520077</v>
      </c>
      <c r="B60" s="348">
        <v>53</v>
      </c>
      <c r="C60" s="19" t="s">
        <v>100</v>
      </c>
      <c r="D60" s="12">
        <v>51</v>
      </c>
      <c r="E60" s="351">
        <v>48</v>
      </c>
      <c r="F60" s="350">
        <v>1</v>
      </c>
      <c r="G60" s="350">
        <v>1</v>
      </c>
      <c r="H60" s="350">
        <v>0</v>
      </c>
      <c r="I60" s="350">
        <v>0</v>
      </c>
      <c r="J60" s="350">
        <v>0</v>
      </c>
      <c r="K60" s="350">
        <v>0</v>
      </c>
      <c r="L60" s="15">
        <v>3</v>
      </c>
      <c r="M60" s="14">
        <v>41</v>
      </c>
      <c r="N60" s="350">
        <v>39</v>
      </c>
      <c r="O60" s="350">
        <v>0</v>
      </c>
      <c r="P60" s="350">
        <v>0</v>
      </c>
      <c r="Q60" s="350">
        <v>22</v>
      </c>
      <c r="R60" s="350">
        <v>0</v>
      </c>
      <c r="S60" s="350">
        <v>0</v>
      </c>
      <c r="T60" s="350">
        <v>0</v>
      </c>
      <c r="U60" s="350">
        <v>0</v>
      </c>
      <c r="V60" s="350">
        <v>0</v>
      </c>
      <c r="W60" s="350">
        <v>5</v>
      </c>
      <c r="X60" s="350">
        <v>0</v>
      </c>
      <c r="Y60" s="15">
        <v>2</v>
      </c>
      <c r="Z60" s="12">
        <v>13</v>
      </c>
      <c r="AA60" s="351">
        <v>2</v>
      </c>
      <c r="AB60" s="350">
        <v>0</v>
      </c>
      <c r="AC60" s="350">
        <v>11</v>
      </c>
      <c r="AD60" s="15">
        <v>0</v>
      </c>
      <c r="AE60" s="16">
        <v>3</v>
      </c>
      <c r="AF60" s="350">
        <v>0</v>
      </c>
      <c r="AG60" s="350">
        <v>0</v>
      </c>
      <c r="AH60" s="345">
        <v>0</v>
      </c>
      <c r="AI60" s="17">
        <v>3</v>
      </c>
      <c r="AJ60" s="12">
        <v>3</v>
      </c>
      <c r="AK60" s="351">
        <v>3</v>
      </c>
      <c r="AL60" s="350">
        <v>0</v>
      </c>
      <c r="AM60" s="162">
        <v>0</v>
      </c>
      <c r="AN60" s="14">
        <v>9</v>
      </c>
      <c r="AO60" s="15">
        <v>0</v>
      </c>
      <c r="AS60" s="124">
        <v>0</v>
      </c>
    </row>
    <row r="61" spans="1:45" ht="28">
      <c r="A61" s="18">
        <v>520078</v>
      </c>
      <c r="B61" s="348">
        <v>54</v>
      </c>
      <c r="C61" s="19" t="s">
        <v>101</v>
      </c>
      <c r="D61" s="12">
        <v>38</v>
      </c>
      <c r="E61" s="351">
        <v>35</v>
      </c>
      <c r="F61" s="350">
        <v>2</v>
      </c>
      <c r="G61" s="350">
        <v>5</v>
      </c>
      <c r="H61" s="350">
        <v>0</v>
      </c>
      <c r="I61" s="350">
        <v>0</v>
      </c>
      <c r="J61" s="350">
        <v>0</v>
      </c>
      <c r="K61" s="350">
        <v>0</v>
      </c>
      <c r="L61" s="15">
        <v>3</v>
      </c>
      <c r="M61" s="14">
        <v>49</v>
      </c>
      <c r="N61" s="350">
        <v>39</v>
      </c>
      <c r="O61" s="350">
        <v>0</v>
      </c>
      <c r="P61" s="350">
        <v>0</v>
      </c>
      <c r="Q61" s="350">
        <v>30</v>
      </c>
      <c r="R61" s="350">
        <v>8</v>
      </c>
      <c r="S61" s="350">
        <v>0</v>
      </c>
      <c r="T61" s="350">
        <v>0</v>
      </c>
      <c r="U61" s="350">
        <v>1</v>
      </c>
      <c r="V61" s="350">
        <v>0</v>
      </c>
      <c r="W61" s="350">
        <v>1</v>
      </c>
      <c r="X61" s="350">
        <v>0</v>
      </c>
      <c r="Y61" s="15">
        <v>10</v>
      </c>
      <c r="Z61" s="12">
        <v>22</v>
      </c>
      <c r="AA61" s="351">
        <v>8</v>
      </c>
      <c r="AB61" s="350">
        <v>1</v>
      </c>
      <c r="AC61" s="350">
        <v>13</v>
      </c>
      <c r="AD61" s="15">
        <v>0</v>
      </c>
      <c r="AE61" s="16">
        <v>3</v>
      </c>
      <c r="AF61" s="350">
        <v>0</v>
      </c>
      <c r="AG61" s="350">
        <v>0</v>
      </c>
      <c r="AH61" s="345">
        <v>0</v>
      </c>
      <c r="AI61" s="17">
        <v>3</v>
      </c>
      <c r="AJ61" s="12">
        <v>1</v>
      </c>
      <c r="AK61" s="351">
        <v>1</v>
      </c>
      <c r="AL61" s="350">
        <v>1</v>
      </c>
      <c r="AM61" s="162">
        <v>0</v>
      </c>
      <c r="AN61" s="14">
        <v>12</v>
      </c>
      <c r="AO61" s="15">
        <v>1</v>
      </c>
      <c r="AS61" s="124">
        <v>8</v>
      </c>
    </row>
    <row r="62" spans="1:45" ht="28">
      <c r="A62" s="18">
        <v>520079</v>
      </c>
      <c r="B62" s="348">
        <v>55</v>
      </c>
      <c r="C62" s="19" t="s">
        <v>102</v>
      </c>
      <c r="D62" s="12">
        <v>15</v>
      </c>
      <c r="E62" s="351">
        <v>13</v>
      </c>
      <c r="F62" s="350">
        <v>1</v>
      </c>
      <c r="G62" s="350">
        <v>3</v>
      </c>
      <c r="H62" s="350">
        <v>0</v>
      </c>
      <c r="I62" s="350">
        <v>0</v>
      </c>
      <c r="J62" s="350">
        <v>0</v>
      </c>
      <c r="K62" s="350">
        <v>0</v>
      </c>
      <c r="L62" s="15">
        <v>2</v>
      </c>
      <c r="M62" s="14">
        <v>10</v>
      </c>
      <c r="N62" s="350">
        <v>8</v>
      </c>
      <c r="O62" s="350">
        <v>0</v>
      </c>
      <c r="P62" s="350">
        <v>0</v>
      </c>
      <c r="Q62" s="350">
        <v>17</v>
      </c>
      <c r="R62" s="350">
        <v>7</v>
      </c>
      <c r="S62" s="350">
        <v>0</v>
      </c>
      <c r="T62" s="350">
        <v>3</v>
      </c>
      <c r="U62" s="350">
        <v>0</v>
      </c>
      <c r="V62" s="350">
        <v>0</v>
      </c>
      <c r="W62" s="350">
        <v>0</v>
      </c>
      <c r="X62" s="350">
        <v>0</v>
      </c>
      <c r="Y62" s="15">
        <v>2</v>
      </c>
      <c r="Z62" s="12">
        <v>15</v>
      </c>
      <c r="AA62" s="351">
        <v>2</v>
      </c>
      <c r="AB62" s="350">
        <v>1</v>
      </c>
      <c r="AC62" s="350">
        <v>12</v>
      </c>
      <c r="AD62" s="15">
        <v>0</v>
      </c>
      <c r="AE62" s="16">
        <v>3</v>
      </c>
      <c r="AF62" s="350">
        <v>0</v>
      </c>
      <c r="AG62" s="350">
        <v>0</v>
      </c>
      <c r="AH62" s="345">
        <v>0</v>
      </c>
      <c r="AI62" s="17">
        <v>3</v>
      </c>
      <c r="AJ62" s="12">
        <v>1</v>
      </c>
      <c r="AK62" s="351">
        <v>1</v>
      </c>
      <c r="AL62" s="350">
        <v>0</v>
      </c>
      <c r="AM62" s="162">
        <v>0</v>
      </c>
      <c r="AN62" s="14">
        <v>12</v>
      </c>
      <c r="AO62" s="15">
        <v>1</v>
      </c>
      <c r="AS62" s="124">
        <v>6</v>
      </c>
    </row>
    <row r="63" spans="1:45" ht="28">
      <c r="A63" s="18">
        <v>520080</v>
      </c>
      <c r="B63" s="348">
        <v>56</v>
      </c>
      <c r="C63" s="19" t="s">
        <v>103</v>
      </c>
      <c r="D63" s="12">
        <v>4</v>
      </c>
      <c r="E63" s="351">
        <v>3</v>
      </c>
      <c r="F63" s="350">
        <v>1</v>
      </c>
      <c r="G63" s="350">
        <v>1</v>
      </c>
      <c r="H63" s="350">
        <v>0</v>
      </c>
      <c r="I63" s="350">
        <v>0</v>
      </c>
      <c r="J63" s="350">
        <v>0</v>
      </c>
      <c r="K63" s="350">
        <v>0</v>
      </c>
      <c r="L63" s="15">
        <v>1</v>
      </c>
      <c r="M63" s="14">
        <v>2</v>
      </c>
      <c r="N63" s="350">
        <v>1</v>
      </c>
      <c r="O63" s="350">
        <v>0</v>
      </c>
      <c r="P63" s="350">
        <v>0</v>
      </c>
      <c r="Q63" s="350">
        <v>8</v>
      </c>
      <c r="R63" s="350">
        <v>6</v>
      </c>
      <c r="S63" s="350">
        <v>0</v>
      </c>
      <c r="T63" s="350">
        <v>0</v>
      </c>
      <c r="U63" s="350">
        <v>0</v>
      </c>
      <c r="V63" s="350">
        <v>0</v>
      </c>
      <c r="W63" s="350">
        <v>1</v>
      </c>
      <c r="X63" s="350">
        <v>0</v>
      </c>
      <c r="Y63" s="15">
        <v>1</v>
      </c>
      <c r="Z63" s="12">
        <v>3</v>
      </c>
      <c r="AA63" s="351">
        <v>1</v>
      </c>
      <c r="AB63" s="350">
        <v>1</v>
      </c>
      <c r="AC63" s="350">
        <v>1</v>
      </c>
      <c r="AD63" s="15">
        <v>0</v>
      </c>
      <c r="AE63" s="16">
        <v>1</v>
      </c>
      <c r="AF63" s="350">
        <v>0</v>
      </c>
      <c r="AG63" s="350">
        <v>0</v>
      </c>
      <c r="AH63" s="345">
        <v>0</v>
      </c>
      <c r="AI63" s="17">
        <v>1</v>
      </c>
      <c r="AJ63" s="12">
        <v>2</v>
      </c>
      <c r="AK63" s="351">
        <v>2</v>
      </c>
      <c r="AL63" s="350">
        <v>0</v>
      </c>
      <c r="AM63" s="162">
        <v>0</v>
      </c>
      <c r="AN63" s="14">
        <v>1</v>
      </c>
      <c r="AO63" s="15">
        <v>1</v>
      </c>
      <c r="AS63" s="124">
        <v>0</v>
      </c>
    </row>
    <row r="64" spans="1:45" ht="28">
      <c r="A64" s="18">
        <v>520082</v>
      </c>
      <c r="B64" s="348">
        <v>57</v>
      </c>
      <c r="C64" s="19" t="s">
        <v>104</v>
      </c>
      <c r="D64" s="12">
        <v>14</v>
      </c>
      <c r="E64" s="351">
        <v>13</v>
      </c>
      <c r="F64" s="350">
        <v>42</v>
      </c>
      <c r="G64" s="350">
        <v>1</v>
      </c>
      <c r="H64" s="350">
        <v>0</v>
      </c>
      <c r="I64" s="350">
        <v>0</v>
      </c>
      <c r="J64" s="350">
        <v>0</v>
      </c>
      <c r="K64" s="350">
        <v>0</v>
      </c>
      <c r="L64" s="15">
        <v>1</v>
      </c>
      <c r="M64" s="14">
        <v>7</v>
      </c>
      <c r="N64" s="350">
        <v>6</v>
      </c>
      <c r="O64" s="350">
        <v>0</v>
      </c>
      <c r="P64" s="350">
        <v>0</v>
      </c>
      <c r="Q64" s="350">
        <v>21</v>
      </c>
      <c r="R64" s="350">
        <v>11</v>
      </c>
      <c r="S64" s="350">
        <v>0</v>
      </c>
      <c r="T64" s="350">
        <v>4</v>
      </c>
      <c r="U64" s="350">
        <v>8</v>
      </c>
      <c r="V64" s="350">
        <v>0</v>
      </c>
      <c r="W64" s="350">
        <v>1</v>
      </c>
      <c r="X64" s="350">
        <v>0</v>
      </c>
      <c r="Y64" s="15">
        <v>1</v>
      </c>
      <c r="Z64" s="12">
        <v>3</v>
      </c>
      <c r="AA64" s="351">
        <v>1</v>
      </c>
      <c r="AB64" s="350">
        <v>1</v>
      </c>
      <c r="AC64" s="350">
        <v>1</v>
      </c>
      <c r="AD64" s="15">
        <v>0</v>
      </c>
      <c r="AE64" s="16">
        <v>1</v>
      </c>
      <c r="AF64" s="350">
        <v>0</v>
      </c>
      <c r="AG64" s="350">
        <v>0</v>
      </c>
      <c r="AH64" s="345">
        <v>0</v>
      </c>
      <c r="AI64" s="17">
        <v>1</v>
      </c>
      <c r="AJ64" s="12">
        <v>1</v>
      </c>
      <c r="AK64" s="351">
        <v>1</v>
      </c>
      <c r="AL64" s="350">
        <v>0</v>
      </c>
      <c r="AM64" s="162">
        <v>0</v>
      </c>
      <c r="AN64" s="14">
        <v>2</v>
      </c>
      <c r="AO64" s="15">
        <v>0</v>
      </c>
      <c r="AS64" s="124">
        <v>9</v>
      </c>
    </row>
    <row r="65" spans="1:45" ht="28">
      <c r="A65" s="18">
        <v>520084</v>
      </c>
      <c r="B65" s="348">
        <v>58</v>
      </c>
      <c r="C65" s="19" t="s">
        <v>105</v>
      </c>
      <c r="D65" s="12">
        <v>16</v>
      </c>
      <c r="E65" s="351">
        <v>15</v>
      </c>
      <c r="F65" s="350">
        <v>109</v>
      </c>
      <c r="G65" s="350">
        <v>1</v>
      </c>
      <c r="H65" s="350">
        <v>0</v>
      </c>
      <c r="I65" s="350">
        <v>0</v>
      </c>
      <c r="J65" s="350">
        <v>0</v>
      </c>
      <c r="K65" s="350">
        <v>0</v>
      </c>
      <c r="L65" s="15">
        <v>1</v>
      </c>
      <c r="M65" s="14">
        <v>13</v>
      </c>
      <c r="N65" s="350">
        <v>10</v>
      </c>
      <c r="O65" s="350">
        <v>5</v>
      </c>
      <c r="P65" s="350">
        <v>0</v>
      </c>
      <c r="Q65" s="350">
        <v>1</v>
      </c>
      <c r="R65" s="350">
        <v>1</v>
      </c>
      <c r="S65" s="350">
        <v>0</v>
      </c>
      <c r="T65" s="350">
        <v>0</v>
      </c>
      <c r="U65" s="350">
        <v>0</v>
      </c>
      <c r="V65" s="350">
        <v>0</v>
      </c>
      <c r="W65" s="350">
        <v>4</v>
      </c>
      <c r="X65" s="350">
        <v>0</v>
      </c>
      <c r="Y65" s="15">
        <v>3</v>
      </c>
      <c r="Z65" s="12">
        <v>5</v>
      </c>
      <c r="AA65" s="351">
        <v>1</v>
      </c>
      <c r="AB65" s="350">
        <v>1</v>
      </c>
      <c r="AC65" s="350">
        <v>3</v>
      </c>
      <c r="AD65" s="15">
        <v>0</v>
      </c>
      <c r="AE65" s="16">
        <v>8</v>
      </c>
      <c r="AF65" s="350">
        <v>0</v>
      </c>
      <c r="AG65" s="350">
        <v>0</v>
      </c>
      <c r="AH65" s="345">
        <v>0</v>
      </c>
      <c r="AI65" s="17">
        <v>8</v>
      </c>
      <c r="AJ65" s="12">
        <v>2</v>
      </c>
      <c r="AK65" s="351">
        <v>2</v>
      </c>
      <c r="AL65" s="350">
        <v>0</v>
      </c>
      <c r="AM65" s="162">
        <v>0</v>
      </c>
      <c r="AN65" s="14">
        <v>7</v>
      </c>
      <c r="AO65" s="15">
        <v>1</v>
      </c>
      <c r="AS65" s="124">
        <v>0</v>
      </c>
    </row>
    <row r="66" spans="1:45" ht="28">
      <c r="A66" s="18">
        <v>520085</v>
      </c>
      <c r="B66" s="348">
        <v>59</v>
      </c>
      <c r="C66" s="19" t="s">
        <v>106</v>
      </c>
      <c r="D66" s="12">
        <v>45</v>
      </c>
      <c r="E66" s="351">
        <v>41</v>
      </c>
      <c r="F66" s="350">
        <v>2</v>
      </c>
      <c r="G66" s="350">
        <v>2</v>
      </c>
      <c r="H66" s="350">
        <v>0</v>
      </c>
      <c r="I66" s="350">
        <v>0</v>
      </c>
      <c r="J66" s="350">
        <v>0</v>
      </c>
      <c r="K66" s="350">
        <v>0</v>
      </c>
      <c r="L66" s="15">
        <v>4</v>
      </c>
      <c r="M66" s="14">
        <v>63</v>
      </c>
      <c r="N66" s="350">
        <v>50</v>
      </c>
      <c r="O66" s="350">
        <v>0</v>
      </c>
      <c r="P66" s="350">
        <v>0</v>
      </c>
      <c r="Q66" s="350">
        <v>38</v>
      </c>
      <c r="R66" s="350">
        <v>16</v>
      </c>
      <c r="S66" s="350">
        <v>0</v>
      </c>
      <c r="T66" s="350">
        <v>0</v>
      </c>
      <c r="U66" s="350">
        <v>0</v>
      </c>
      <c r="V66" s="350">
        <v>0</v>
      </c>
      <c r="W66" s="350">
        <v>5</v>
      </c>
      <c r="X66" s="350">
        <v>0</v>
      </c>
      <c r="Y66" s="15">
        <v>13</v>
      </c>
      <c r="Z66" s="12">
        <v>19</v>
      </c>
      <c r="AA66" s="351">
        <v>10</v>
      </c>
      <c r="AB66" s="350">
        <v>1</v>
      </c>
      <c r="AC66" s="350">
        <v>8</v>
      </c>
      <c r="AD66" s="15">
        <v>0</v>
      </c>
      <c r="AE66" s="16">
        <v>7</v>
      </c>
      <c r="AF66" s="350">
        <v>0</v>
      </c>
      <c r="AG66" s="350">
        <v>0</v>
      </c>
      <c r="AH66" s="345">
        <v>0</v>
      </c>
      <c r="AI66" s="17">
        <v>7</v>
      </c>
      <c r="AJ66" s="12">
        <v>2</v>
      </c>
      <c r="AK66" s="351">
        <v>2</v>
      </c>
      <c r="AL66" s="350">
        <v>1</v>
      </c>
      <c r="AM66" s="162">
        <v>0</v>
      </c>
      <c r="AN66" s="14">
        <v>27</v>
      </c>
      <c r="AO66" s="15">
        <v>1</v>
      </c>
      <c r="AS66" s="124">
        <v>0</v>
      </c>
    </row>
    <row r="67" spans="1:45" ht="28">
      <c r="A67" s="18">
        <v>520087</v>
      </c>
      <c r="B67" s="348">
        <v>60</v>
      </c>
      <c r="C67" s="19" t="s">
        <v>107</v>
      </c>
      <c r="D67" s="12">
        <v>31</v>
      </c>
      <c r="E67" s="351">
        <v>19</v>
      </c>
      <c r="F67" s="350">
        <v>2</v>
      </c>
      <c r="G67" s="350">
        <v>1</v>
      </c>
      <c r="H67" s="350">
        <v>0</v>
      </c>
      <c r="I67" s="350">
        <v>0</v>
      </c>
      <c r="J67" s="350">
        <v>0</v>
      </c>
      <c r="K67" s="350">
        <v>0</v>
      </c>
      <c r="L67" s="15">
        <v>12</v>
      </c>
      <c r="M67" s="14">
        <v>26</v>
      </c>
      <c r="N67" s="350">
        <v>19</v>
      </c>
      <c r="O67" s="350">
        <v>0</v>
      </c>
      <c r="P67" s="350">
        <v>0</v>
      </c>
      <c r="Q67" s="350">
        <v>42</v>
      </c>
      <c r="R67" s="350">
        <v>18</v>
      </c>
      <c r="S67" s="350">
        <v>0</v>
      </c>
      <c r="T67" s="350">
        <v>7</v>
      </c>
      <c r="U67" s="350">
        <v>1</v>
      </c>
      <c r="V67" s="350">
        <v>0</v>
      </c>
      <c r="W67" s="350">
        <v>1</v>
      </c>
      <c r="X67" s="350">
        <v>0</v>
      </c>
      <c r="Y67" s="15">
        <v>7</v>
      </c>
      <c r="Z67" s="12">
        <v>23</v>
      </c>
      <c r="AA67" s="351">
        <v>6</v>
      </c>
      <c r="AB67" s="350">
        <v>2</v>
      </c>
      <c r="AC67" s="350">
        <v>15</v>
      </c>
      <c r="AD67" s="15">
        <v>0</v>
      </c>
      <c r="AE67" s="16">
        <v>2</v>
      </c>
      <c r="AF67" s="350">
        <v>0</v>
      </c>
      <c r="AG67" s="350">
        <v>0</v>
      </c>
      <c r="AH67" s="345">
        <v>1</v>
      </c>
      <c r="AI67" s="17">
        <v>3</v>
      </c>
      <c r="AJ67" s="12">
        <v>2</v>
      </c>
      <c r="AK67" s="351">
        <v>2</v>
      </c>
      <c r="AL67" s="350">
        <v>0</v>
      </c>
      <c r="AM67" s="162">
        <v>0</v>
      </c>
      <c r="AN67" s="14">
        <v>8</v>
      </c>
      <c r="AO67" s="15">
        <v>1</v>
      </c>
      <c r="AS67" s="124">
        <v>16</v>
      </c>
    </row>
    <row r="68" spans="1:45" ht="28">
      <c r="A68" s="18">
        <v>520086</v>
      </c>
      <c r="B68" s="348">
        <v>61</v>
      </c>
      <c r="C68" s="19" t="s">
        <v>108</v>
      </c>
      <c r="D68" s="12">
        <v>4</v>
      </c>
      <c r="E68" s="351">
        <v>3</v>
      </c>
      <c r="F68" s="350">
        <v>45</v>
      </c>
      <c r="G68" s="350">
        <v>1</v>
      </c>
      <c r="H68" s="350">
        <v>0</v>
      </c>
      <c r="I68" s="350">
        <v>0</v>
      </c>
      <c r="J68" s="350">
        <v>0</v>
      </c>
      <c r="K68" s="350">
        <v>0</v>
      </c>
      <c r="L68" s="15">
        <v>1</v>
      </c>
      <c r="M68" s="14">
        <v>2</v>
      </c>
      <c r="N68" s="350">
        <v>1</v>
      </c>
      <c r="O68" s="350">
        <v>0</v>
      </c>
      <c r="P68" s="350">
        <v>0</v>
      </c>
      <c r="Q68" s="350">
        <v>37</v>
      </c>
      <c r="R68" s="350">
        <v>11</v>
      </c>
      <c r="S68" s="350">
        <v>0</v>
      </c>
      <c r="T68" s="350">
        <v>3</v>
      </c>
      <c r="U68" s="350">
        <v>0</v>
      </c>
      <c r="V68" s="350">
        <v>0</v>
      </c>
      <c r="W68" s="350">
        <v>1</v>
      </c>
      <c r="X68" s="350">
        <v>0</v>
      </c>
      <c r="Y68" s="15">
        <v>1</v>
      </c>
      <c r="Z68" s="12">
        <v>3</v>
      </c>
      <c r="AA68" s="351">
        <v>1</v>
      </c>
      <c r="AB68" s="350">
        <v>1</v>
      </c>
      <c r="AC68" s="350">
        <v>1</v>
      </c>
      <c r="AD68" s="15">
        <v>0</v>
      </c>
      <c r="AE68" s="16">
        <v>2</v>
      </c>
      <c r="AF68" s="350">
        <v>0</v>
      </c>
      <c r="AG68" s="350">
        <v>0</v>
      </c>
      <c r="AH68" s="345">
        <v>0</v>
      </c>
      <c r="AI68" s="17">
        <v>2</v>
      </c>
      <c r="AJ68" s="12">
        <v>2</v>
      </c>
      <c r="AK68" s="351">
        <v>2</v>
      </c>
      <c r="AL68" s="350">
        <v>0</v>
      </c>
      <c r="AM68" s="162">
        <v>0</v>
      </c>
      <c r="AN68" s="14">
        <v>1</v>
      </c>
      <c r="AO68" s="15">
        <v>1</v>
      </c>
      <c r="AS68" s="124">
        <v>8</v>
      </c>
    </row>
    <row r="69" spans="1:45" ht="28">
      <c r="A69" s="18">
        <v>520088</v>
      </c>
      <c r="B69" s="348">
        <v>62</v>
      </c>
      <c r="C69" s="19" t="s">
        <v>109</v>
      </c>
      <c r="D69" s="12">
        <v>67</v>
      </c>
      <c r="E69" s="351">
        <v>58</v>
      </c>
      <c r="F69" s="350">
        <v>3</v>
      </c>
      <c r="G69" s="350">
        <v>3</v>
      </c>
      <c r="H69" s="350">
        <v>0</v>
      </c>
      <c r="I69" s="350">
        <v>0</v>
      </c>
      <c r="J69" s="350">
        <v>0</v>
      </c>
      <c r="K69" s="350">
        <v>5</v>
      </c>
      <c r="L69" s="15">
        <v>4</v>
      </c>
      <c r="M69" s="14">
        <v>38</v>
      </c>
      <c r="N69" s="350">
        <v>37</v>
      </c>
      <c r="O69" s="350">
        <v>1</v>
      </c>
      <c r="P69" s="350">
        <v>0</v>
      </c>
      <c r="Q69" s="350">
        <v>2</v>
      </c>
      <c r="R69" s="350">
        <v>1</v>
      </c>
      <c r="S69" s="350">
        <v>0</v>
      </c>
      <c r="T69" s="350">
        <v>5</v>
      </c>
      <c r="U69" s="350">
        <v>1</v>
      </c>
      <c r="V69" s="350">
        <v>0</v>
      </c>
      <c r="W69" s="350">
        <v>4</v>
      </c>
      <c r="X69" s="350">
        <v>0</v>
      </c>
      <c r="Y69" s="15">
        <v>1</v>
      </c>
      <c r="Z69" s="12">
        <v>7</v>
      </c>
      <c r="AA69" s="351">
        <v>5</v>
      </c>
      <c r="AB69" s="350">
        <v>1</v>
      </c>
      <c r="AC69" s="350">
        <v>1</v>
      </c>
      <c r="AD69" s="15">
        <v>0</v>
      </c>
      <c r="AE69" s="16">
        <v>7</v>
      </c>
      <c r="AF69" s="350">
        <v>0</v>
      </c>
      <c r="AG69" s="350">
        <v>1</v>
      </c>
      <c r="AH69" s="345">
        <v>0</v>
      </c>
      <c r="AI69" s="17">
        <v>7</v>
      </c>
      <c r="AJ69" s="12">
        <v>2</v>
      </c>
      <c r="AK69" s="351">
        <v>2</v>
      </c>
      <c r="AL69" s="350">
        <v>1</v>
      </c>
      <c r="AM69" s="162">
        <v>0</v>
      </c>
      <c r="AN69" s="14">
        <v>11</v>
      </c>
      <c r="AO69" s="15">
        <v>1</v>
      </c>
      <c r="AS69" s="124">
        <v>0</v>
      </c>
    </row>
    <row r="70" spans="1:45" ht="42">
      <c r="A70" s="18">
        <v>520090</v>
      </c>
      <c r="B70" s="348">
        <v>63</v>
      </c>
      <c r="C70" s="19" t="s">
        <v>110</v>
      </c>
      <c r="D70" s="12">
        <v>0</v>
      </c>
      <c r="E70" s="351">
        <v>0</v>
      </c>
      <c r="F70" s="350">
        <v>0</v>
      </c>
      <c r="G70" s="350">
        <v>0</v>
      </c>
      <c r="H70" s="350">
        <v>0</v>
      </c>
      <c r="I70" s="350">
        <v>0</v>
      </c>
      <c r="J70" s="350">
        <v>0</v>
      </c>
      <c r="K70" s="350">
        <v>0</v>
      </c>
      <c r="L70" s="15">
        <v>0</v>
      </c>
      <c r="M70" s="14">
        <v>0</v>
      </c>
      <c r="N70" s="350">
        <v>0</v>
      </c>
      <c r="O70" s="350">
        <v>0</v>
      </c>
      <c r="P70" s="350">
        <v>0</v>
      </c>
      <c r="Q70" s="350">
        <v>0</v>
      </c>
      <c r="R70" s="350">
        <v>0</v>
      </c>
      <c r="S70" s="350">
        <v>0</v>
      </c>
      <c r="T70" s="350">
        <v>0</v>
      </c>
      <c r="U70" s="350">
        <v>0</v>
      </c>
      <c r="V70" s="350">
        <v>0</v>
      </c>
      <c r="W70" s="350">
        <v>0</v>
      </c>
      <c r="X70" s="350">
        <v>0</v>
      </c>
      <c r="Y70" s="15">
        <v>0</v>
      </c>
      <c r="Z70" s="12">
        <v>98</v>
      </c>
      <c r="AA70" s="351">
        <v>0</v>
      </c>
      <c r="AB70" s="350">
        <v>0</v>
      </c>
      <c r="AC70" s="350">
        <v>98</v>
      </c>
      <c r="AD70" s="15">
        <v>0</v>
      </c>
      <c r="AE70" s="16">
        <v>169</v>
      </c>
      <c r="AF70" s="350">
        <v>0</v>
      </c>
      <c r="AG70" s="350">
        <v>0</v>
      </c>
      <c r="AH70" s="345">
        <v>0</v>
      </c>
      <c r="AI70" s="17">
        <v>169</v>
      </c>
      <c r="AJ70" s="12">
        <v>25</v>
      </c>
      <c r="AK70" s="351">
        <v>25</v>
      </c>
      <c r="AL70" s="350">
        <v>7</v>
      </c>
      <c r="AM70" s="162">
        <v>0</v>
      </c>
      <c r="AN70" s="14">
        <v>0</v>
      </c>
      <c r="AO70" s="15">
        <v>0</v>
      </c>
      <c r="AS70" s="124">
        <v>0</v>
      </c>
    </row>
    <row r="71" spans="1:45" ht="42">
      <c r="A71" s="18">
        <v>520091</v>
      </c>
      <c r="B71" s="348">
        <v>64</v>
      </c>
      <c r="C71" s="19" t="s">
        <v>111</v>
      </c>
      <c r="D71" s="12">
        <v>1760</v>
      </c>
      <c r="E71" s="351">
        <v>1760</v>
      </c>
      <c r="F71" s="350">
        <v>70</v>
      </c>
      <c r="G71" s="350">
        <v>189</v>
      </c>
      <c r="H71" s="350">
        <v>0</v>
      </c>
      <c r="I71" s="350">
        <v>0</v>
      </c>
      <c r="J71" s="350">
        <v>0</v>
      </c>
      <c r="K71" s="350">
        <v>0</v>
      </c>
      <c r="L71" s="15">
        <v>0</v>
      </c>
      <c r="M71" s="14">
        <v>937</v>
      </c>
      <c r="N71" s="350">
        <v>937</v>
      </c>
      <c r="O71" s="350">
        <v>0</v>
      </c>
      <c r="P71" s="350">
        <v>0</v>
      </c>
      <c r="Q71" s="350">
        <v>118</v>
      </c>
      <c r="R71" s="350">
        <v>36</v>
      </c>
      <c r="S71" s="350">
        <v>0</v>
      </c>
      <c r="T71" s="350">
        <v>12</v>
      </c>
      <c r="U71" s="350">
        <v>0</v>
      </c>
      <c r="V71" s="350">
        <v>0</v>
      </c>
      <c r="W71" s="350">
        <v>160</v>
      </c>
      <c r="X71" s="350">
        <v>0</v>
      </c>
      <c r="Y71" s="15">
        <v>0</v>
      </c>
      <c r="Z71" s="12">
        <v>462</v>
      </c>
      <c r="AA71" s="351">
        <v>462</v>
      </c>
      <c r="AB71" s="350">
        <v>0</v>
      </c>
      <c r="AC71" s="350">
        <v>0</v>
      </c>
      <c r="AD71" s="15">
        <v>0</v>
      </c>
      <c r="AE71" s="16">
        <v>0</v>
      </c>
      <c r="AF71" s="350">
        <v>0</v>
      </c>
      <c r="AG71" s="350">
        <v>0</v>
      </c>
      <c r="AH71" s="345">
        <v>0</v>
      </c>
      <c r="AI71" s="17">
        <v>0</v>
      </c>
      <c r="AJ71" s="12">
        <v>49</v>
      </c>
      <c r="AK71" s="351">
        <v>49</v>
      </c>
      <c r="AL71" s="350">
        <v>0</v>
      </c>
      <c r="AM71" s="162">
        <v>0</v>
      </c>
      <c r="AN71" s="14">
        <v>0</v>
      </c>
      <c r="AO71" s="15">
        <v>0</v>
      </c>
      <c r="AS71" s="124">
        <v>33</v>
      </c>
    </row>
    <row r="72" spans="1:45" ht="42">
      <c r="A72" s="18">
        <v>520092</v>
      </c>
      <c r="B72" s="348">
        <v>65</v>
      </c>
      <c r="C72" s="19" t="s">
        <v>112</v>
      </c>
      <c r="D72" s="12">
        <v>5412</v>
      </c>
      <c r="E72" s="351">
        <v>5412</v>
      </c>
      <c r="F72" s="350">
        <v>1780</v>
      </c>
      <c r="G72" s="350">
        <v>20</v>
      </c>
      <c r="H72" s="350">
        <v>0</v>
      </c>
      <c r="I72" s="350">
        <v>0</v>
      </c>
      <c r="J72" s="350">
        <v>0</v>
      </c>
      <c r="K72" s="350">
        <v>0</v>
      </c>
      <c r="L72" s="15">
        <v>0</v>
      </c>
      <c r="M72" s="14">
        <v>3273</v>
      </c>
      <c r="N72" s="350">
        <v>3273</v>
      </c>
      <c r="O72" s="350">
        <v>0</v>
      </c>
      <c r="P72" s="350">
        <v>0</v>
      </c>
      <c r="Q72" s="350">
        <v>85</v>
      </c>
      <c r="R72" s="350">
        <v>35</v>
      </c>
      <c r="S72" s="350">
        <v>0</v>
      </c>
      <c r="T72" s="350">
        <v>0</v>
      </c>
      <c r="U72" s="350">
        <v>0</v>
      </c>
      <c r="V72" s="350">
        <v>0</v>
      </c>
      <c r="W72" s="350">
        <v>236</v>
      </c>
      <c r="X72" s="350">
        <v>0</v>
      </c>
      <c r="Y72" s="15">
        <v>0</v>
      </c>
      <c r="Z72" s="12">
        <v>871</v>
      </c>
      <c r="AA72" s="351">
        <v>837</v>
      </c>
      <c r="AB72" s="350">
        <v>0</v>
      </c>
      <c r="AC72" s="350">
        <v>34</v>
      </c>
      <c r="AD72" s="15">
        <v>0</v>
      </c>
      <c r="AE72" s="16">
        <v>26</v>
      </c>
      <c r="AF72" s="350">
        <v>0</v>
      </c>
      <c r="AG72" s="350">
        <v>0</v>
      </c>
      <c r="AH72" s="345">
        <v>0</v>
      </c>
      <c r="AI72" s="17">
        <v>26</v>
      </c>
      <c r="AJ72" s="12">
        <v>55</v>
      </c>
      <c r="AK72" s="351">
        <v>55</v>
      </c>
      <c r="AL72" s="350">
        <v>0</v>
      </c>
      <c r="AM72" s="162">
        <v>0</v>
      </c>
      <c r="AN72" s="14">
        <v>0</v>
      </c>
      <c r="AO72" s="15">
        <v>0</v>
      </c>
      <c r="AS72" s="124">
        <v>0</v>
      </c>
    </row>
    <row r="73" spans="1:45" ht="42">
      <c r="A73" s="18">
        <v>520093</v>
      </c>
      <c r="B73" s="348">
        <v>66</v>
      </c>
      <c r="C73" s="19" t="s">
        <v>113</v>
      </c>
      <c r="D73" s="12">
        <v>7113</v>
      </c>
      <c r="E73" s="351">
        <v>6958</v>
      </c>
      <c r="F73" s="350">
        <v>553</v>
      </c>
      <c r="G73" s="350">
        <v>1157</v>
      </c>
      <c r="H73" s="350">
        <v>0</v>
      </c>
      <c r="I73" s="350">
        <v>0</v>
      </c>
      <c r="J73" s="350">
        <v>0</v>
      </c>
      <c r="K73" s="350">
        <v>0</v>
      </c>
      <c r="L73" s="15">
        <v>155</v>
      </c>
      <c r="M73" s="14">
        <v>8909</v>
      </c>
      <c r="N73" s="350">
        <v>8491</v>
      </c>
      <c r="O73" s="350">
        <v>0</v>
      </c>
      <c r="P73" s="350">
        <v>0</v>
      </c>
      <c r="Q73" s="350">
        <v>69</v>
      </c>
      <c r="R73" s="350">
        <v>47</v>
      </c>
      <c r="S73" s="350">
        <v>0</v>
      </c>
      <c r="T73" s="350">
        <v>0</v>
      </c>
      <c r="U73" s="350">
        <v>0</v>
      </c>
      <c r="V73" s="350">
        <v>0</v>
      </c>
      <c r="W73" s="350">
        <v>605</v>
      </c>
      <c r="X73" s="350">
        <v>0</v>
      </c>
      <c r="Y73" s="15">
        <v>418</v>
      </c>
      <c r="Z73" s="12">
        <v>1626</v>
      </c>
      <c r="AA73" s="351">
        <v>1083</v>
      </c>
      <c r="AB73" s="350">
        <v>1</v>
      </c>
      <c r="AC73" s="350">
        <v>0</v>
      </c>
      <c r="AD73" s="15">
        <v>542</v>
      </c>
      <c r="AE73" s="16">
        <v>0</v>
      </c>
      <c r="AF73" s="350">
        <v>0</v>
      </c>
      <c r="AG73" s="350">
        <v>0</v>
      </c>
      <c r="AH73" s="345">
        <v>0</v>
      </c>
      <c r="AI73" s="17">
        <v>0</v>
      </c>
      <c r="AJ73" s="12">
        <v>242</v>
      </c>
      <c r="AK73" s="351">
        <v>242</v>
      </c>
      <c r="AL73" s="350">
        <v>0</v>
      </c>
      <c r="AM73" s="162">
        <v>0</v>
      </c>
      <c r="AN73" s="14">
        <v>0</v>
      </c>
      <c r="AO73" s="15">
        <v>0</v>
      </c>
      <c r="AS73" s="124">
        <v>0</v>
      </c>
    </row>
    <row r="74" spans="1:45" ht="42">
      <c r="A74" s="18">
        <v>520094</v>
      </c>
      <c r="B74" s="348">
        <v>67</v>
      </c>
      <c r="C74" s="30" t="s">
        <v>114</v>
      </c>
      <c r="D74" s="12">
        <v>6868</v>
      </c>
      <c r="E74" s="351">
        <v>6215</v>
      </c>
      <c r="F74" s="350">
        <v>742</v>
      </c>
      <c r="G74" s="350">
        <v>540</v>
      </c>
      <c r="H74" s="350">
        <v>102</v>
      </c>
      <c r="I74" s="350">
        <v>0</v>
      </c>
      <c r="J74" s="350">
        <v>0</v>
      </c>
      <c r="K74" s="350">
        <v>397</v>
      </c>
      <c r="L74" s="15">
        <v>154</v>
      </c>
      <c r="M74" s="14">
        <v>4487</v>
      </c>
      <c r="N74" s="350">
        <v>4205</v>
      </c>
      <c r="O74" s="350">
        <v>65</v>
      </c>
      <c r="P74" s="350">
        <v>0</v>
      </c>
      <c r="Q74" s="350">
        <v>156</v>
      </c>
      <c r="R74" s="350">
        <v>106</v>
      </c>
      <c r="S74" s="350">
        <v>0</v>
      </c>
      <c r="T74" s="350">
        <v>0</v>
      </c>
      <c r="U74" s="350">
        <v>13</v>
      </c>
      <c r="V74" s="350">
        <v>0</v>
      </c>
      <c r="W74" s="350">
        <v>382</v>
      </c>
      <c r="X74" s="350">
        <v>0</v>
      </c>
      <c r="Y74" s="15">
        <v>282</v>
      </c>
      <c r="Z74" s="12">
        <v>1317</v>
      </c>
      <c r="AA74" s="351">
        <v>414</v>
      </c>
      <c r="AB74" s="350">
        <v>2</v>
      </c>
      <c r="AC74" s="350">
        <v>901</v>
      </c>
      <c r="AD74" s="15">
        <v>0</v>
      </c>
      <c r="AE74" s="16">
        <v>550</v>
      </c>
      <c r="AF74" s="350">
        <v>1</v>
      </c>
      <c r="AG74" s="350">
        <v>0</v>
      </c>
      <c r="AH74" s="345">
        <v>46</v>
      </c>
      <c r="AI74" s="17">
        <v>596</v>
      </c>
      <c r="AJ74" s="12">
        <v>103</v>
      </c>
      <c r="AK74" s="351">
        <v>103</v>
      </c>
      <c r="AL74" s="350">
        <v>0</v>
      </c>
      <c r="AM74" s="162">
        <v>0</v>
      </c>
      <c r="AN74" s="14">
        <v>0</v>
      </c>
      <c r="AO74" s="15">
        <v>0</v>
      </c>
      <c r="AS74" s="124">
        <v>0</v>
      </c>
    </row>
    <row r="75" spans="1:45" ht="42">
      <c r="A75" s="18">
        <v>520100</v>
      </c>
      <c r="B75" s="348">
        <v>68</v>
      </c>
      <c r="C75" s="19" t="s">
        <v>115</v>
      </c>
      <c r="D75" s="12">
        <v>0</v>
      </c>
      <c r="E75" s="351">
        <v>0</v>
      </c>
      <c r="F75" s="350">
        <v>0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15">
        <v>0</v>
      </c>
      <c r="M75" s="14">
        <v>0</v>
      </c>
      <c r="N75" s="350">
        <v>0</v>
      </c>
      <c r="O75" s="350">
        <v>127</v>
      </c>
      <c r="P75" s="350">
        <v>19</v>
      </c>
      <c r="Q75" s="350">
        <v>0</v>
      </c>
      <c r="R75" s="350">
        <v>0</v>
      </c>
      <c r="S75" s="350">
        <v>0</v>
      </c>
      <c r="T75" s="350">
        <v>0</v>
      </c>
      <c r="U75" s="350">
        <v>0</v>
      </c>
      <c r="V75" s="350">
        <v>0</v>
      </c>
      <c r="W75" s="350">
        <v>0</v>
      </c>
      <c r="X75" s="350">
        <v>0</v>
      </c>
      <c r="Y75" s="15">
        <v>0</v>
      </c>
      <c r="Z75" s="12">
        <v>381</v>
      </c>
      <c r="AA75" s="351">
        <v>0</v>
      </c>
      <c r="AB75" s="350">
        <v>0</v>
      </c>
      <c r="AC75" s="350">
        <v>381</v>
      </c>
      <c r="AD75" s="15">
        <v>0</v>
      </c>
      <c r="AE75" s="16">
        <v>600</v>
      </c>
      <c r="AF75" s="350">
        <v>31</v>
      </c>
      <c r="AG75" s="350">
        <v>0</v>
      </c>
      <c r="AH75" s="345">
        <v>16</v>
      </c>
      <c r="AI75" s="17">
        <v>616</v>
      </c>
      <c r="AJ75" s="12">
        <v>124</v>
      </c>
      <c r="AK75" s="351">
        <v>124</v>
      </c>
      <c r="AL75" s="350">
        <v>0</v>
      </c>
      <c r="AM75" s="162">
        <v>0</v>
      </c>
      <c r="AN75" s="14">
        <v>0</v>
      </c>
      <c r="AO75" s="15">
        <v>0</v>
      </c>
      <c r="AS75" s="124">
        <v>0</v>
      </c>
    </row>
    <row r="76" spans="1:45" ht="42">
      <c r="A76" s="18">
        <v>520101</v>
      </c>
      <c r="B76" s="348">
        <v>69</v>
      </c>
      <c r="C76" s="19" t="s">
        <v>116</v>
      </c>
      <c r="D76" s="12">
        <v>3213</v>
      </c>
      <c r="E76" s="351">
        <v>3022</v>
      </c>
      <c r="F76" s="350">
        <v>130</v>
      </c>
      <c r="G76" s="350">
        <v>299</v>
      </c>
      <c r="H76" s="350">
        <v>191</v>
      </c>
      <c r="I76" s="350">
        <v>0</v>
      </c>
      <c r="J76" s="350">
        <v>0</v>
      </c>
      <c r="K76" s="350">
        <v>0</v>
      </c>
      <c r="L76" s="15">
        <v>0</v>
      </c>
      <c r="M76" s="14">
        <v>1503</v>
      </c>
      <c r="N76" s="350">
        <v>1503</v>
      </c>
      <c r="O76" s="350">
        <v>0</v>
      </c>
      <c r="P76" s="350">
        <v>0</v>
      </c>
      <c r="Q76" s="350">
        <v>196</v>
      </c>
      <c r="R76" s="350">
        <v>73</v>
      </c>
      <c r="S76" s="350">
        <v>0</v>
      </c>
      <c r="T76" s="350">
        <v>0</v>
      </c>
      <c r="U76" s="350">
        <v>31</v>
      </c>
      <c r="V76" s="350">
        <v>0</v>
      </c>
      <c r="W76" s="350">
        <v>191</v>
      </c>
      <c r="X76" s="350">
        <v>0</v>
      </c>
      <c r="Y76" s="15">
        <v>0</v>
      </c>
      <c r="Z76" s="12">
        <v>647</v>
      </c>
      <c r="AA76" s="351">
        <v>647</v>
      </c>
      <c r="AB76" s="350">
        <v>0</v>
      </c>
      <c r="AC76" s="350">
        <v>0</v>
      </c>
      <c r="AD76" s="15">
        <v>0</v>
      </c>
      <c r="AE76" s="16">
        <v>0</v>
      </c>
      <c r="AF76" s="350">
        <v>0</v>
      </c>
      <c r="AG76" s="350">
        <v>0</v>
      </c>
      <c r="AH76" s="345">
        <v>0</v>
      </c>
      <c r="AI76" s="17">
        <v>0</v>
      </c>
      <c r="AJ76" s="12">
        <v>216</v>
      </c>
      <c r="AK76" s="351">
        <v>216</v>
      </c>
      <c r="AL76" s="350">
        <v>0</v>
      </c>
      <c r="AM76" s="162">
        <v>0</v>
      </c>
      <c r="AN76" s="14">
        <v>0</v>
      </c>
      <c r="AO76" s="15">
        <v>0</v>
      </c>
      <c r="AS76" s="124">
        <v>0</v>
      </c>
    </row>
    <row r="77" spans="1:45" ht="42">
      <c r="A77" s="18">
        <v>520106</v>
      </c>
      <c r="B77" s="348">
        <v>70</v>
      </c>
      <c r="C77" s="19" t="s">
        <v>117</v>
      </c>
      <c r="D77" s="12">
        <v>2909</v>
      </c>
      <c r="E77" s="351">
        <v>2845</v>
      </c>
      <c r="F77" s="350">
        <v>0</v>
      </c>
      <c r="G77" s="350">
        <v>0</v>
      </c>
      <c r="H77" s="350">
        <v>0</v>
      </c>
      <c r="I77" s="350">
        <v>0</v>
      </c>
      <c r="J77" s="350">
        <v>0</v>
      </c>
      <c r="K77" s="350">
        <v>0</v>
      </c>
      <c r="L77" s="15">
        <v>64</v>
      </c>
      <c r="M77" s="14">
        <v>626</v>
      </c>
      <c r="N77" s="350">
        <v>625</v>
      </c>
      <c r="O77" s="350">
        <v>0</v>
      </c>
      <c r="P77" s="350">
        <v>0</v>
      </c>
      <c r="Q77" s="350">
        <v>0</v>
      </c>
      <c r="R77" s="350">
        <v>0</v>
      </c>
      <c r="S77" s="350">
        <v>0</v>
      </c>
      <c r="T77" s="350">
        <v>0</v>
      </c>
      <c r="U77" s="350">
        <v>0</v>
      </c>
      <c r="V77" s="350">
        <v>0</v>
      </c>
      <c r="W77" s="350">
        <v>0</v>
      </c>
      <c r="X77" s="350">
        <v>0</v>
      </c>
      <c r="Y77" s="15">
        <v>1</v>
      </c>
      <c r="Z77" s="12">
        <v>1</v>
      </c>
      <c r="AA77" s="351">
        <v>0</v>
      </c>
      <c r="AB77" s="350">
        <v>1</v>
      </c>
      <c r="AC77" s="350">
        <v>0</v>
      </c>
      <c r="AD77" s="15">
        <v>0</v>
      </c>
      <c r="AE77" s="16">
        <v>0</v>
      </c>
      <c r="AF77" s="350">
        <v>0</v>
      </c>
      <c r="AG77" s="350">
        <v>0</v>
      </c>
      <c r="AH77" s="345">
        <v>0</v>
      </c>
      <c r="AI77" s="17">
        <v>0</v>
      </c>
      <c r="AJ77" s="12">
        <v>35</v>
      </c>
      <c r="AK77" s="351">
        <v>35</v>
      </c>
      <c r="AL77" s="350">
        <v>0</v>
      </c>
      <c r="AM77" s="162">
        <v>0</v>
      </c>
      <c r="AN77" s="14">
        <v>0</v>
      </c>
      <c r="AO77" s="15">
        <v>0</v>
      </c>
      <c r="AS77" s="124">
        <v>0</v>
      </c>
    </row>
    <row r="78" spans="1:45" ht="42">
      <c r="A78" s="18">
        <v>520102</v>
      </c>
      <c r="B78" s="348">
        <v>71</v>
      </c>
      <c r="C78" s="19" t="s">
        <v>118</v>
      </c>
      <c r="D78" s="12">
        <v>2252</v>
      </c>
      <c r="E78" s="351">
        <v>1362</v>
      </c>
      <c r="F78" s="350">
        <v>214</v>
      </c>
      <c r="G78" s="350">
        <v>215</v>
      </c>
      <c r="H78" s="350">
        <v>0</v>
      </c>
      <c r="I78" s="350">
        <v>0</v>
      </c>
      <c r="J78" s="350">
        <v>0</v>
      </c>
      <c r="K78" s="350">
        <v>760</v>
      </c>
      <c r="L78" s="15">
        <v>130</v>
      </c>
      <c r="M78" s="14">
        <v>1121</v>
      </c>
      <c r="N78" s="350">
        <v>1023</v>
      </c>
      <c r="O78" s="350">
        <v>14</v>
      </c>
      <c r="P78" s="350">
        <v>0</v>
      </c>
      <c r="Q78" s="350">
        <v>48</v>
      </c>
      <c r="R78" s="350">
        <v>16</v>
      </c>
      <c r="S78" s="350">
        <v>0</v>
      </c>
      <c r="T78" s="350">
        <v>0</v>
      </c>
      <c r="U78" s="350">
        <v>1</v>
      </c>
      <c r="V78" s="350">
        <v>0</v>
      </c>
      <c r="W78" s="350">
        <v>83</v>
      </c>
      <c r="X78" s="350">
        <v>0</v>
      </c>
      <c r="Y78" s="15">
        <v>98</v>
      </c>
      <c r="Z78" s="12">
        <v>671</v>
      </c>
      <c r="AA78" s="351">
        <v>113</v>
      </c>
      <c r="AB78" s="350">
        <v>2</v>
      </c>
      <c r="AC78" s="350">
        <v>556</v>
      </c>
      <c r="AD78" s="15">
        <v>0</v>
      </c>
      <c r="AE78" s="16">
        <v>204</v>
      </c>
      <c r="AF78" s="350">
        <v>4</v>
      </c>
      <c r="AG78" s="350">
        <v>4</v>
      </c>
      <c r="AH78" s="345">
        <v>6</v>
      </c>
      <c r="AI78" s="17">
        <v>210</v>
      </c>
      <c r="AJ78" s="12">
        <v>15</v>
      </c>
      <c r="AK78" s="351">
        <v>15</v>
      </c>
      <c r="AL78" s="350">
        <v>0</v>
      </c>
      <c r="AM78" s="162">
        <v>0</v>
      </c>
      <c r="AN78" s="14">
        <v>0</v>
      </c>
      <c r="AO78" s="15">
        <v>0</v>
      </c>
      <c r="AS78" s="124">
        <v>0</v>
      </c>
    </row>
    <row r="79" spans="1:45" ht="42">
      <c r="A79" s="18">
        <v>520104</v>
      </c>
      <c r="B79" s="348">
        <v>72</v>
      </c>
      <c r="C79" s="19" t="s">
        <v>119</v>
      </c>
      <c r="D79" s="12">
        <v>4003</v>
      </c>
      <c r="E79" s="351">
        <v>4003</v>
      </c>
      <c r="F79" s="350">
        <v>1485</v>
      </c>
      <c r="G79" s="350">
        <v>2</v>
      </c>
      <c r="H79" s="350">
        <v>0</v>
      </c>
      <c r="I79" s="350">
        <v>0</v>
      </c>
      <c r="J79" s="350">
        <v>0</v>
      </c>
      <c r="K79" s="350">
        <v>0</v>
      </c>
      <c r="L79" s="15">
        <v>0</v>
      </c>
      <c r="M79" s="14">
        <v>1516</v>
      </c>
      <c r="N79" s="350">
        <v>1516</v>
      </c>
      <c r="O79" s="350">
        <v>0</v>
      </c>
      <c r="P79" s="350">
        <v>0</v>
      </c>
      <c r="Q79" s="350">
        <v>132</v>
      </c>
      <c r="R79" s="350">
        <v>0</v>
      </c>
      <c r="S79" s="350">
        <v>0</v>
      </c>
      <c r="T79" s="350">
        <v>0</v>
      </c>
      <c r="U79" s="350">
        <v>0</v>
      </c>
      <c r="V79" s="350">
        <v>0</v>
      </c>
      <c r="W79" s="350">
        <v>128</v>
      </c>
      <c r="X79" s="350">
        <v>0</v>
      </c>
      <c r="Y79" s="15">
        <v>0</v>
      </c>
      <c r="Z79" s="12">
        <v>1032</v>
      </c>
      <c r="AA79" s="351">
        <v>1032</v>
      </c>
      <c r="AB79" s="350">
        <v>0</v>
      </c>
      <c r="AC79" s="350">
        <v>0</v>
      </c>
      <c r="AD79" s="15">
        <v>0</v>
      </c>
      <c r="AE79" s="16">
        <v>0</v>
      </c>
      <c r="AF79" s="350">
        <v>0</v>
      </c>
      <c r="AG79" s="350">
        <v>0</v>
      </c>
      <c r="AH79" s="345">
        <v>0</v>
      </c>
      <c r="AI79" s="17">
        <v>0</v>
      </c>
      <c r="AJ79" s="12">
        <v>7</v>
      </c>
      <c r="AK79" s="351">
        <v>7</v>
      </c>
      <c r="AL79" s="350">
        <v>0</v>
      </c>
      <c r="AM79" s="162">
        <v>0</v>
      </c>
      <c r="AN79" s="14">
        <v>0</v>
      </c>
      <c r="AO79" s="15">
        <v>0</v>
      </c>
      <c r="AS79" s="124">
        <v>0</v>
      </c>
    </row>
    <row r="80" spans="1:45" ht="42">
      <c r="A80" s="18">
        <v>520105</v>
      </c>
      <c r="B80" s="348">
        <v>73</v>
      </c>
      <c r="C80" s="19" t="s">
        <v>120</v>
      </c>
      <c r="D80" s="12">
        <v>2265</v>
      </c>
      <c r="E80" s="351">
        <v>1865</v>
      </c>
      <c r="F80" s="350">
        <v>143</v>
      </c>
      <c r="G80" s="350">
        <v>338</v>
      </c>
      <c r="H80" s="350">
        <v>0</v>
      </c>
      <c r="I80" s="350">
        <v>0</v>
      </c>
      <c r="J80" s="350">
        <v>0</v>
      </c>
      <c r="K80" s="350">
        <v>0</v>
      </c>
      <c r="L80" s="15">
        <v>400</v>
      </c>
      <c r="M80" s="14">
        <v>2034</v>
      </c>
      <c r="N80" s="350">
        <v>1759</v>
      </c>
      <c r="O80" s="350">
        <v>0</v>
      </c>
      <c r="P80" s="350">
        <v>0</v>
      </c>
      <c r="Q80" s="350">
        <v>48</v>
      </c>
      <c r="R80" s="350">
        <v>57</v>
      </c>
      <c r="S80" s="350">
        <v>0</v>
      </c>
      <c r="T80" s="350">
        <v>0</v>
      </c>
      <c r="U80" s="350">
        <v>3</v>
      </c>
      <c r="V80" s="350">
        <v>0</v>
      </c>
      <c r="W80" s="350">
        <v>217</v>
      </c>
      <c r="X80" s="350">
        <v>0</v>
      </c>
      <c r="Y80" s="15">
        <v>275</v>
      </c>
      <c r="Z80" s="12">
        <v>482</v>
      </c>
      <c r="AA80" s="351">
        <v>481</v>
      </c>
      <c r="AB80" s="350">
        <v>1</v>
      </c>
      <c r="AC80" s="350">
        <v>0</v>
      </c>
      <c r="AD80" s="15">
        <v>0</v>
      </c>
      <c r="AE80" s="16">
        <v>0</v>
      </c>
      <c r="AF80" s="350">
        <v>0</v>
      </c>
      <c r="AG80" s="350">
        <v>0</v>
      </c>
      <c r="AH80" s="345">
        <v>0</v>
      </c>
      <c r="AI80" s="17">
        <v>0</v>
      </c>
      <c r="AJ80" s="12">
        <v>32</v>
      </c>
      <c r="AK80" s="351">
        <v>32</v>
      </c>
      <c r="AL80" s="350">
        <v>0</v>
      </c>
      <c r="AM80" s="162">
        <v>0</v>
      </c>
      <c r="AN80" s="14">
        <v>0</v>
      </c>
      <c r="AO80" s="15">
        <v>0</v>
      </c>
      <c r="AS80" s="124">
        <v>0</v>
      </c>
    </row>
    <row r="81" spans="1:45" ht="42">
      <c r="A81" s="18">
        <v>520108</v>
      </c>
      <c r="B81" s="348">
        <v>74</v>
      </c>
      <c r="C81" s="19" t="s">
        <v>121</v>
      </c>
      <c r="D81" s="12">
        <v>387</v>
      </c>
      <c r="E81" s="351">
        <v>334</v>
      </c>
      <c r="F81" s="350">
        <v>27</v>
      </c>
      <c r="G81" s="350">
        <v>63</v>
      </c>
      <c r="H81" s="350">
        <v>0</v>
      </c>
      <c r="I81" s="350">
        <v>0</v>
      </c>
      <c r="J81" s="350">
        <v>0</v>
      </c>
      <c r="K81" s="350">
        <v>0</v>
      </c>
      <c r="L81" s="15">
        <v>53</v>
      </c>
      <c r="M81" s="14">
        <v>627</v>
      </c>
      <c r="N81" s="350">
        <v>519</v>
      </c>
      <c r="O81" s="350">
        <v>0</v>
      </c>
      <c r="P81" s="350">
        <v>0</v>
      </c>
      <c r="Q81" s="350">
        <v>30</v>
      </c>
      <c r="R81" s="350">
        <v>10</v>
      </c>
      <c r="S81" s="350">
        <v>0</v>
      </c>
      <c r="T81" s="350">
        <v>4</v>
      </c>
      <c r="U81" s="350">
        <v>0</v>
      </c>
      <c r="V81" s="350">
        <v>0</v>
      </c>
      <c r="W81" s="350">
        <v>36</v>
      </c>
      <c r="X81" s="350">
        <v>0</v>
      </c>
      <c r="Y81" s="15">
        <v>108</v>
      </c>
      <c r="Z81" s="12">
        <v>162</v>
      </c>
      <c r="AA81" s="351">
        <v>127</v>
      </c>
      <c r="AB81" s="350">
        <v>4</v>
      </c>
      <c r="AC81" s="350">
        <v>31</v>
      </c>
      <c r="AD81" s="15">
        <v>0</v>
      </c>
      <c r="AE81" s="16">
        <v>86</v>
      </c>
      <c r="AF81" s="350">
        <v>0</v>
      </c>
      <c r="AG81" s="350">
        <v>0</v>
      </c>
      <c r="AH81" s="345">
        <v>0</v>
      </c>
      <c r="AI81" s="17">
        <v>86</v>
      </c>
      <c r="AJ81" s="12">
        <v>32</v>
      </c>
      <c r="AK81" s="351">
        <v>32</v>
      </c>
      <c r="AL81" s="350">
        <v>0</v>
      </c>
      <c r="AM81" s="162">
        <v>0</v>
      </c>
      <c r="AN81" s="14">
        <v>0</v>
      </c>
      <c r="AO81" s="15">
        <v>0</v>
      </c>
      <c r="AS81" s="124">
        <v>11</v>
      </c>
    </row>
    <row r="82" spans="1:45" ht="28">
      <c r="A82" s="18">
        <v>520111</v>
      </c>
      <c r="B82" s="348">
        <v>75</v>
      </c>
      <c r="C82" s="19" t="s">
        <v>122</v>
      </c>
      <c r="D82" s="12">
        <v>3159</v>
      </c>
      <c r="E82" s="351">
        <v>2001</v>
      </c>
      <c r="F82" s="350">
        <v>35</v>
      </c>
      <c r="G82" s="350">
        <v>121</v>
      </c>
      <c r="H82" s="350">
        <v>601</v>
      </c>
      <c r="I82" s="350">
        <v>0</v>
      </c>
      <c r="J82" s="350">
        <v>0</v>
      </c>
      <c r="K82" s="350">
        <v>484</v>
      </c>
      <c r="L82" s="15">
        <v>73</v>
      </c>
      <c r="M82" s="14">
        <v>1638</v>
      </c>
      <c r="N82" s="350">
        <v>1476</v>
      </c>
      <c r="O82" s="350">
        <v>29</v>
      </c>
      <c r="P82" s="350">
        <v>0</v>
      </c>
      <c r="Q82" s="350">
        <v>63</v>
      </c>
      <c r="R82" s="350">
        <v>27</v>
      </c>
      <c r="S82" s="350">
        <v>0</v>
      </c>
      <c r="T82" s="350">
        <v>10</v>
      </c>
      <c r="U82" s="350">
        <v>3</v>
      </c>
      <c r="V82" s="350">
        <v>0</v>
      </c>
      <c r="W82" s="350">
        <v>61</v>
      </c>
      <c r="X82" s="350">
        <v>91</v>
      </c>
      <c r="Y82" s="15">
        <v>71</v>
      </c>
      <c r="Z82" s="12">
        <v>532</v>
      </c>
      <c r="AA82" s="351">
        <v>242</v>
      </c>
      <c r="AB82" s="350">
        <v>6</v>
      </c>
      <c r="AC82" s="350">
        <v>284</v>
      </c>
      <c r="AD82" s="15">
        <v>0</v>
      </c>
      <c r="AE82" s="16">
        <v>251</v>
      </c>
      <c r="AF82" s="350">
        <v>4</v>
      </c>
      <c r="AG82" s="350">
        <v>3</v>
      </c>
      <c r="AH82" s="345">
        <v>20</v>
      </c>
      <c r="AI82" s="17">
        <v>271</v>
      </c>
      <c r="AJ82" s="12">
        <v>222</v>
      </c>
      <c r="AK82" s="351">
        <v>222</v>
      </c>
      <c r="AL82" s="350">
        <v>15</v>
      </c>
      <c r="AM82" s="162">
        <v>0</v>
      </c>
      <c r="AN82" s="14">
        <v>0</v>
      </c>
      <c r="AO82" s="15">
        <v>0</v>
      </c>
      <c r="AS82" s="124">
        <v>17</v>
      </c>
    </row>
    <row r="83" spans="1:45" ht="42">
      <c r="A83" s="18">
        <v>520112</v>
      </c>
      <c r="B83" s="348">
        <v>76</v>
      </c>
      <c r="C83" s="19" t="s">
        <v>123</v>
      </c>
      <c r="D83" s="12">
        <v>470</v>
      </c>
      <c r="E83" s="351">
        <v>431</v>
      </c>
      <c r="F83" s="350">
        <v>0</v>
      </c>
      <c r="G83" s="350">
        <v>0</v>
      </c>
      <c r="H83" s="350">
        <v>0</v>
      </c>
      <c r="I83" s="350">
        <v>0</v>
      </c>
      <c r="J83" s="350">
        <v>0</v>
      </c>
      <c r="K83" s="350">
        <v>0</v>
      </c>
      <c r="L83" s="15">
        <v>39</v>
      </c>
      <c r="M83" s="14">
        <v>94</v>
      </c>
      <c r="N83" s="350">
        <v>93</v>
      </c>
      <c r="O83" s="350">
        <v>0</v>
      </c>
      <c r="P83" s="350">
        <v>0</v>
      </c>
      <c r="Q83" s="350">
        <v>0</v>
      </c>
      <c r="R83" s="350">
        <v>0</v>
      </c>
      <c r="S83" s="350">
        <v>0</v>
      </c>
      <c r="T83" s="350">
        <v>0</v>
      </c>
      <c r="U83" s="350">
        <v>0</v>
      </c>
      <c r="V83" s="350">
        <v>0</v>
      </c>
      <c r="W83" s="350">
        <v>0</v>
      </c>
      <c r="X83" s="350">
        <v>0</v>
      </c>
      <c r="Y83" s="15">
        <v>1</v>
      </c>
      <c r="Z83" s="12">
        <v>51</v>
      </c>
      <c r="AA83" s="351">
        <v>0</v>
      </c>
      <c r="AB83" s="350">
        <v>0</v>
      </c>
      <c r="AC83" s="350">
        <v>51</v>
      </c>
      <c r="AD83" s="15">
        <v>0</v>
      </c>
      <c r="AE83" s="16">
        <v>201</v>
      </c>
      <c r="AF83" s="350">
        <v>0</v>
      </c>
      <c r="AG83" s="350">
        <v>0</v>
      </c>
      <c r="AH83" s="345">
        <v>0</v>
      </c>
      <c r="AI83" s="17">
        <v>201</v>
      </c>
      <c r="AJ83" s="12">
        <v>23</v>
      </c>
      <c r="AK83" s="351">
        <v>23</v>
      </c>
      <c r="AL83" s="350">
        <v>0</v>
      </c>
      <c r="AM83" s="162">
        <v>0</v>
      </c>
      <c r="AN83" s="14">
        <v>0</v>
      </c>
      <c r="AO83" s="15">
        <v>0</v>
      </c>
      <c r="AS83" s="124">
        <v>0</v>
      </c>
    </row>
    <row r="84" spans="1:45" ht="42">
      <c r="A84" s="18">
        <v>520113</v>
      </c>
      <c r="B84" s="348">
        <v>77</v>
      </c>
      <c r="C84" s="19" t="s">
        <v>124</v>
      </c>
      <c r="D84" s="12">
        <v>593</v>
      </c>
      <c r="E84" s="351">
        <v>593</v>
      </c>
      <c r="F84" s="350">
        <v>179</v>
      </c>
      <c r="G84" s="350">
        <v>3</v>
      </c>
      <c r="H84" s="350">
        <v>0</v>
      </c>
      <c r="I84" s="350">
        <v>0</v>
      </c>
      <c r="J84" s="350">
        <v>0</v>
      </c>
      <c r="K84" s="350">
        <v>0</v>
      </c>
      <c r="L84" s="15">
        <v>0</v>
      </c>
      <c r="M84" s="14">
        <v>486</v>
      </c>
      <c r="N84" s="350">
        <v>486</v>
      </c>
      <c r="O84" s="350">
        <v>0</v>
      </c>
      <c r="P84" s="350">
        <v>0</v>
      </c>
      <c r="Q84" s="350">
        <v>19</v>
      </c>
      <c r="R84" s="350">
        <v>8</v>
      </c>
      <c r="S84" s="350">
        <v>0</v>
      </c>
      <c r="T84" s="350">
        <v>0</v>
      </c>
      <c r="U84" s="350">
        <v>0</v>
      </c>
      <c r="V84" s="350">
        <v>0</v>
      </c>
      <c r="W84" s="350">
        <v>59</v>
      </c>
      <c r="X84" s="350">
        <v>0</v>
      </c>
      <c r="Y84" s="15">
        <v>0</v>
      </c>
      <c r="Z84" s="12">
        <v>136</v>
      </c>
      <c r="AA84" s="351">
        <v>136</v>
      </c>
      <c r="AB84" s="350">
        <v>0</v>
      </c>
      <c r="AC84" s="350">
        <v>0</v>
      </c>
      <c r="AD84" s="15">
        <v>0</v>
      </c>
      <c r="AE84" s="16">
        <v>0</v>
      </c>
      <c r="AF84" s="350">
        <v>0</v>
      </c>
      <c r="AG84" s="350">
        <v>0</v>
      </c>
      <c r="AH84" s="345">
        <v>0</v>
      </c>
      <c r="AI84" s="17">
        <v>0</v>
      </c>
      <c r="AJ84" s="12">
        <v>0</v>
      </c>
      <c r="AK84" s="351">
        <v>0</v>
      </c>
      <c r="AL84" s="350">
        <v>0</v>
      </c>
      <c r="AM84" s="162">
        <v>0</v>
      </c>
      <c r="AN84" s="14">
        <v>0</v>
      </c>
      <c r="AO84" s="15">
        <v>0</v>
      </c>
      <c r="AS84" s="124">
        <v>0</v>
      </c>
    </row>
    <row r="85" spans="1:45" ht="42">
      <c r="A85" s="18">
        <v>520114</v>
      </c>
      <c r="B85" s="348">
        <v>78</v>
      </c>
      <c r="C85" s="19" t="s">
        <v>125</v>
      </c>
      <c r="D85" s="12">
        <v>1216</v>
      </c>
      <c r="E85" s="351">
        <v>1216</v>
      </c>
      <c r="F85" s="350">
        <v>362</v>
      </c>
      <c r="G85" s="350">
        <v>1</v>
      </c>
      <c r="H85" s="350">
        <v>0</v>
      </c>
      <c r="I85" s="350">
        <v>0</v>
      </c>
      <c r="J85" s="350">
        <v>0</v>
      </c>
      <c r="K85" s="350">
        <v>0</v>
      </c>
      <c r="L85" s="15">
        <v>0</v>
      </c>
      <c r="M85" s="14">
        <v>640</v>
      </c>
      <c r="N85" s="350">
        <v>640</v>
      </c>
      <c r="O85" s="350">
        <v>0</v>
      </c>
      <c r="P85" s="350">
        <v>0</v>
      </c>
      <c r="Q85" s="350">
        <v>40</v>
      </c>
      <c r="R85" s="350">
        <v>2</v>
      </c>
      <c r="S85" s="350">
        <v>0</v>
      </c>
      <c r="T85" s="350">
        <v>0</v>
      </c>
      <c r="U85" s="350">
        <v>0</v>
      </c>
      <c r="V85" s="350">
        <v>0</v>
      </c>
      <c r="W85" s="350">
        <v>105</v>
      </c>
      <c r="X85" s="350">
        <v>0</v>
      </c>
      <c r="Y85" s="15">
        <v>0</v>
      </c>
      <c r="Z85" s="12">
        <v>228</v>
      </c>
      <c r="AA85" s="351">
        <v>228</v>
      </c>
      <c r="AB85" s="350">
        <v>0</v>
      </c>
      <c r="AC85" s="350">
        <v>0</v>
      </c>
      <c r="AD85" s="15">
        <v>0</v>
      </c>
      <c r="AE85" s="16">
        <v>0</v>
      </c>
      <c r="AF85" s="350">
        <v>0</v>
      </c>
      <c r="AG85" s="350">
        <v>0</v>
      </c>
      <c r="AH85" s="345">
        <v>0</v>
      </c>
      <c r="AI85" s="17">
        <v>0</v>
      </c>
      <c r="AJ85" s="12">
        <v>0</v>
      </c>
      <c r="AK85" s="351">
        <v>0</v>
      </c>
      <c r="AL85" s="350">
        <v>0</v>
      </c>
      <c r="AM85" s="162">
        <v>0</v>
      </c>
      <c r="AN85" s="14">
        <v>0</v>
      </c>
      <c r="AO85" s="15">
        <v>0</v>
      </c>
      <c r="AS85" s="124">
        <v>0</v>
      </c>
    </row>
    <row r="86" spans="1:45" ht="28">
      <c r="A86" s="18">
        <v>520115</v>
      </c>
      <c r="B86" s="348">
        <v>79</v>
      </c>
      <c r="C86" s="19" t="s">
        <v>126</v>
      </c>
      <c r="D86" s="12">
        <v>1068</v>
      </c>
      <c r="E86" s="351">
        <v>1013</v>
      </c>
      <c r="F86" s="350">
        <v>78</v>
      </c>
      <c r="G86" s="350">
        <v>231</v>
      </c>
      <c r="H86" s="350">
        <v>0</v>
      </c>
      <c r="I86" s="350">
        <v>0</v>
      </c>
      <c r="J86" s="350">
        <v>0</v>
      </c>
      <c r="K86" s="350">
        <v>0</v>
      </c>
      <c r="L86" s="15">
        <v>55</v>
      </c>
      <c r="M86" s="14">
        <v>846</v>
      </c>
      <c r="N86" s="350">
        <v>698</v>
      </c>
      <c r="O86" s="350">
        <v>0</v>
      </c>
      <c r="P86" s="350">
        <v>0</v>
      </c>
      <c r="Q86" s="350">
        <v>2</v>
      </c>
      <c r="R86" s="350">
        <v>0</v>
      </c>
      <c r="S86" s="350">
        <v>0</v>
      </c>
      <c r="T86" s="350">
        <v>0</v>
      </c>
      <c r="U86" s="350">
        <v>0</v>
      </c>
      <c r="V86" s="350">
        <v>0</v>
      </c>
      <c r="W86" s="350">
        <v>85</v>
      </c>
      <c r="X86" s="350">
        <v>0</v>
      </c>
      <c r="Y86" s="15">
        <v>148</v>
      </c>
      <c r="Z86" s="12">
        <v>326</v>
      </c>
      <c r="AA86" s="351">
        <v>325</v>
      </c>
      <c r="AB86" s="350">
        <v>1</v>
      </c>
      <c r="AC86" s="350">
        <v>0</v>
      </c>
      <c r="AD86" s="15">
        <v>0</v>
      </c>
      <c r="AE86" s="16">
        <v>0</v>
      </c>
      <c r="AF86" s="350">
        <v>0</v>
      </c>
      <c r="AG86" s="350">
        <v>0</v>
      </c>
      <c r="AH86" s="345">
        <v>0</v>
      </c>
      <c r="AI86" s="17">
        <v>0</v>
      </c>
      <c r="AJ86" s="12">
        <v>0</v>
      </c>
      <c r="AK86" s="351">
        <v>0</v>
      </c>
      <c r="AL86" s="350">
        <v>0</v>
      </c>
      <c r="AM86" s="162">
        <v>0</v>
      </c>
      <c r="AN86" s="14">
        <v>0</v>
      </c>
      <c r="AO86" s="15">
        <v>0</v>
      </c>
      <c r="AS86" s="124">
        <v>0</v>
      </c>
    </row>
    <row r="87" spans="1:45" ht="42">
      <c r="A87" s="18">
        <v>520117</v>
      </c>
      <c r="B87" s="348">
        <v>80</v>
      </c>
      <c r="C87" s="19" t="s">
        <v>127</v>
      </c>
      <c r="D87" s="12">
        <v>1024</v>
      </c>
      <c r="E87" s="351">
        <v>1024</v>
      </c>
      <c r="F87" s="350">
        <v>61</v>
      </c>
      <c r="G87" s="350">
        <v>119</v>
      </c>
      <c r="H87" s="350">
        <v>0</v>
      </c>
      <c r="I87" s="350">
        <v>0</v>
      </c>
      <c r="J87" s="350">
        <v>0</v>
      </c>
      <c r="K87" s="350">
        <v>0</v>
      </c>
      <c r="L87" s="15">
        <v>0</v>
      </c>
      <c r="M87" s="14">
        <v>964</v>
      </c>
      <c r="N87" s="350">
        <v>964</v>
      </c>
      <c r="O87" s="350">
        <v>37</v>
      </c>
      <c r="P87" s="350">
        <v>0</v>
      </c>
      <c r="Q87" s="350">
        <v>45</v>
      </c>
      <c r="R87" s="350">
        <v>52</v>
      </c>
      <c r="S87" s="350">
        <v>0</v>
      </c>
      <c r="T87" s="350">
        <v>20</v>
      </c>
      <c r="U87" s="350">
        <v>1</v>
      </c>
      <c r="V87" s="350">
        <v>0</v>
      </c>
      <c r="W87" s="350">
        <v>83</v>
      </c>
      <c r="X87" s="350">
        <v>0</v>
      </c>
      <c r="Y87" s="15">
        <v>0</v>
      </c>
      <c r="Z87" s="12">
        <v>943</v>
      </c>
      <c r="AA87" s="351">
        <v>265</v>
      </c>
      <c r="AB87" s="350">
        <v>0</v>
      </c>
      <c r="AC87" s="350">
        <v>123</v>
      </c>
      <c r="AD87" s="15">
        <v>555</v>
      </c>
      <c r="AE87" s="16">
        <v>112</v>
      </c>
      <c r="AF87" s="350">
        <v>0</v>
      </c>
      <c r="AG87" s="350">
        <v>1</v>
      </c>
      <c r="AH87" s="345">
        <v>0</v>
      </c>
      <c r="AI87" s="17">
        <v>112</v>
      </c>
      <c r="AJ87" s="12">
        <v>35</v>
      </c>
      <c r="AK87" s="351">
        <v>35</v>
      </c>
      <c r="AL87" s="350">
        <v>0</v>
      </c>
      <c r="AM87" s="162">
        <v>0</v>
      </c>
      <c r="AN87" s="14">
        <v>0</v>
      </c>
      <c r="AO87" s="15">
        <v>0</v>
      </c>
      <c r="AS87" s="124">
        <v>27</v>
      </c>
    </row>
    <row r="88" spans="1:45" ht="42">
      <c r="A88" s="18">
        <v>520118</v>
      </c>
      <c r="B88" s="348">
        <v>81</v>
      </c>
      <c r="C88" s="19" t="s">
        <v>128</v>
      </c>
      <c r="D88" s="12">
        <v>695</v>
      </c>
      <c r="E88" s="351">
        <v>695</v>
      </c>
      <c r="F88" s="350">
        <v>157</v>
      </c>
      <c r="G88" s="350">
        <v>1</v>
      </c>
      <c r="H88" s="350">
        <v>0</v>
      </c>
      <c r="I88" s="350">
        <v>0</v>
      </c>
      <c r="J88" s="350">
        <v>0</v>
      </c>
      <c r="K88" s="350">
        <v>0</v>
      </c>
      <c r="L88" s="15">
        <v>0</v>
      </c>
      <c r="M88" s="14">
        <v>138</v>
      </c>
      <c r="N88" s="350">
        <v>138</v>
      </c>
      <c r="O88" s="350">
        <v>0</v>
      </c>
      <c r="P88" s="350">
        <v>0</v>
      </c>
      <c r="Q88" s="350">
        <v>18</v>
      </c>
      <c r="R88" s="350">
        <v>3</v>
      </c>
      <c r="S88" s="350">
        <v>0</v>
      </c>
      <c r="T88" s="350">
        <v>0</v>
      </c>
      <c r="U88" s="350">
        <v>0</v>
      </c>
      <c r="V88" s="350">
        <v>0</v>
      </c>
      <c r="W88" s="350">
        <v>9</v>
      </c>
      <c r="X88" s="350">
        <v>0</v>
      </c>
      <c r="Y88" s="15">
        <v>0</v>
      </c>
      <c r="Z88" s="12">
        <v>134</v>
      </c>
      <c r="AA88" s="351">
        <v>14</v>
      </c>
      <c r="AB88" s="350">
        <v>0</v>
      </c>
      <c r="AC88" s="350">
        <v>120</v>
      </c>
      <c r="AD88" s="15">
        <v>0</v>
      </c>
      <c r="AE88" s="16">
        <v>79</v>
      </c>
      <c r="AF88" s="350">
        <v>0</v>
      </c>
      <c r="AG88" s="350">
        <v>0</v>
      </c>
      <c r="AH88" s="345">
        <v>0</v>
      </c>
      <c r="AI88" s="17">
        <v>79</v>
      </c>
      <c r="AJ88" s="12">
        <v>7</v>
      </c>
      <c r="AK88" s="351">
        <v>7</v>
      </c>
      <c r="AL88" s="350">
        <v>0</v>
      </c>
      <c r="AM88" s="162">
        <v>0</v>
      </c>
      <c r="AN88" s="14">
        <v>0</v>
      </c>
      <c r="AO88" s="15">
        <v>0</v>
      </c>
      <c r="AS88" s="124">
        <v>0</v>
      </c>
    </row>
    <row r="89" spans="1:45" ht="28">
      <c r="A89" s="18">
        <v>520119</v>
      </c>
      <c r="B89" s="348">
        <v>82</v>
      </c>
      <c r="C89" s="19" t="s">
        <v>129</v>
      </c>
      <c r="D89" s="12">
        <v>683</v>
      </c>
      <c r="E89" s="351">
        <v>491</v>
      </c>
      <c r="F89" s="350">
        <v>22</v>
      </c>
      <c r="G89" s="350">
        <v>48</v>
      </c>
      <c r="H89" s="350">
        <v>185</v>
      </c>
      <c r="I89" s="350">
        <v>0</v>
      </c>
      <c r="J89" s="350">
        <v>0</v>
      </c>
      <c r="K89" s="350">
        <v>0</v>
      </c>
      <c r="L89" s="15">
        <v>7</v>
      </c>
      <c r="M89" s="14">
        <v>326</v>
      </c>
      <c r="N89" s="350">
        <v>303</v>
      </c>
      <c r="O89" s="350">
        <v>30</v>
      </c>
      <c r="P89" s="350">
        <v>0</v>
      </c>
      <c r="Q89" s="350">
        <v>34</v>
      </c>
      <c r="R89" s="350">
        <v>22</v>
      </c>
      <c r="S89" s="350">
        <v>0</v>
      </c>
      <c r="T89" s="350">
        <v>0</v>
      </c>
      <c r="U89" s="350">
        <v>1</v>
      </c>
      <c r="V89" s="350">
        <v>0</v>
      </c>
      <c r="W89" s="350">
        <v>59</v>
      </c>
      <c r="X89" s="350">
        <v>0</v>
      </c>
      <c r="Y89" s="15">
        <v>23</v>
      </c>
      <c r="Z89" s="12">
        <v>230</v>
      </c>
      <c r="AA89" s="351">
        <v>158</v>
      </c>
      <c r="AB89" s="350">
        <v>0</v>
      </c>
      <c r="AC89" s="350">
        <v>72</v>
      </c>
      <c r="AD89" s="15">
        <v>0</v>
      </c>
      <c r="AE89" s="16">
        <v>95</v>
      </c>
      <c r="AF89" s="350">
        <v>0</v>
      </c>
      <c r="AG89" s="350">
        <v>0</v>
      </c>
      <c r="AH89" s="345">
        <v>0</v>
      </c>
      <c r="AI89" s="17">
        <v>95</v>
      </c>
      <c r="AJ89" s="12">
        <v>35</v>
      </c>
      <c r="AK89" s="351">
        <v>35</v>
      </c>
      <c r="AL89" s="350">
        <v>0</v>
      </c>
      <c r="AM89" s="162">
        <v>0</v>
      </c>
      <c r="AN89" s="14">
        <v>0</v>
      </c>
      <c r="AO89" s="15">
        <v>0</v>
      </c>
      <c r="AS89" s="124">
        <v>0</v>
      </c>
    </row>
    <row r="90" spans="1:45" ht="42">
      <c r="A90" s="18">
        <v>520120</v>
      </c>
      <c r="B90" s="348">
        <v>83</v>
      </c>
      <c r="C90" s="19" t="s">
        <v>130</v>
      </c>
      <c r="D90" s="12">
        <v>548</v>
      </c>
      <c r="E90" s="351">
        <v>548</v>
      </c>
      <c r="F90" s="350">
        <v>56</v>
      </c>
      <c r="G90" s="350">
        <v>111</v>
      </c>
      <c r="H90" s="350">
        <v>0</v>
      </c>
      <c r="I90" s="350">
        <v>0</v>
      </c>
      <c r="J90" s="350">
        <v>0</v>
      </c>
      <c r="K90" s="350">
        <v>0</v>
      </c>
      <c r="L90" s="15">
        <v>0</v>
      </c>
      <c r="M90" s="14">
        <v>455</v>
      </c>
      <c r="N90" s="350">
        <v>455</v>
      </c>
      <c r="O90" s="350">
        <v>47</v>
      </c>
      <c r="P90" s="350">
        <v>0</v>
      </c>
      <c r="Q90" s="350">
        <v>34</v>
      </c>
      <c r="R90" s="350">
        <v>14</v>
      </c>
      <c r="S90" s="350">
        <v>0</v>
      </c>
      <c r="T90" s="350">
        <v>5</v>
      </c>
      <c r="U90" s="350">
        <v>0</v>
      </c>
      <c r="V90" s="350">
        <v>0</v>
      </c>
      <c r="W90" s="350">
        <v>47</v>
      </c>
      <c r="X90" s="350">
        <v>0</v>
      </c>
      <c r="Y90" s="15">
        <v>0</v>
      </c>
      <c r="Z90" s="12">
        <v>160</v>
      </c>
      <c r="AA90" s="351">
        <v>78</v>
      </c>
      <c r="AB90" s="350">
        <v>0</v>
      </c>
      <c r="AC90" s="350">
        <v>82</v>
      </c>
      <c r="AD90" s="15">
        <v>0</v>
      </c>
      <c r="AE90" s="16">
        <v>82</v>
      </c>
      <c r="AF90" s="350">
        <v>0</v>
      </c>
      <c r="AG90" s="350">
        <v>1</v>
      </c>
      <c r="AH90" s="345">
        <v>0</v>
      </c>
      <c r="AI90" s="17">
        <v>82</v>
      </c>
      <c r="AJ90" s="12">
        <v>19</v>
      </c>
      <c r="AK90" s="351">
        <v>19</v>
      </c>
      <c r="AL90" s="350">
        <v>0</v>
      </c>
      <c r="AM90" s="162">
        <v>0</v>
      </c>
      <c r="AN90" s="14">
        <v>0</v>
      </c>
      <c r="AO90" s="15">
        <v>0</v>
      </c>
      <c r="AS90" s="124">
        <v>10</v>
      </c>
    </row>
    <row r="91" spans="1:45" ht="42">
      <c r="A91" s="18">
        <v>520121</v>
      </c>
      <c r="B91" s="348">
        <v>84</v>
      </c>
      <c r="C91" s="19" t="s">
        <v>131</v>
      </c>
      <c r="D91" s="12">
        <v>661</v>
      </c>
      <c r="E91" s="351">
        <v>661</v>
      </c>
      <c r="F91" s="350">
        <v>145</v>
      </c>
      <c r="G91" s="350">
        <v>2</v>
      </c>
      <c r="H91" s="350">
        <v>0</v>
      </c>
      <c r="I91" s="350">
        <v>0</v>
      </c>
      <c r="J91" s="350">
        <v>0</v>
      </c>
      <c r="K91" s="350">
        <v>0</v>
      </c>
      <c r="L91" s="15">
        <v>0</v>
      </c>
      <c r="M91" s="14">
        <v>284</v>
      </c>
      <c r="N91" s="350">
        <v>284</v>
      </c>
      <c r="O91" s="350">
        <v>0</v>
      </c>
      <c r="P91" s="350">
        <v>0</v>
      </c>
      <c r="Q91" s="350">
        <v>0</v>
      </c>
      <c r="R91" s="350">
        <v>0</v>
      </c>
      <c r="S91" s="350">
        <v>0</v>
      </c>
      <c r="T91" s="350">
        <v>0</v>
      </c>
      <c r="U91" s="350">
        <v>0</v>
      </c>
      <c r="V91" s="350">
        <v>0</v>
      </c>
      <c r="W91" s="350">
        <v>4</v>
      </c>
      <c r="X91" s="350">
        <v>0</v>
      </c>
      <c r="Y91" s="15">
        <v>0</v>
      </c>
      <c r="Z91" s="12">
        <v>162</v>
      </c>
      <c r="AA91" s="351">
        <v>100</v>
      </c>
      <c r="AB91" s="350">
        <v>0</v>
      </c>
      <c r="AC91" s="350">
        <v>62</v>
      </c>
      <c r="AD91" s="15">
        <v>0</v>
      </c>
      <c r="AE91" s="16">
        <v>76</v>
      </c>
      <c r="AF91" s="350">
        <v>0</v>
      </c>
      <c r="AG91" s="350">
        <v>0</v>
      </c>
      <c r="AH91" s="345">
        <v>0</v>
      </c>
      <c r="AI91" s="17">
        <v>76</v>
      </c>
      <c r="AJ91" s="12">
        <v>58</v>
      </c>
      <c r="AK91" s="351">
        <v>58</v>
      </c>
      <c r="AL91" s="350">
        <v>0</v>
      </c>
      <c r="AM91" s="162">
        <v>0</v>
      </c>
      <c r="AN91" s="14">
        <v>0</v>
      </c>
      <c r="AO91" s="15">
        <v>0</v>
      </c>
      <c r="AS91" s="124">
        <v>0</v>
      </c>
    </row>
    <row r="92" spans="1:45" ht="28">
      <c r="A92" s="18">
        <v>520122</v>
      </c>
      <c r="B92" s="348">
        <v>85</v>
      </c>
      <c r="C92" s="19" t="s">
        <v>132</v>
      </c>
      <c r="D92" s="12">
        <v>634</v>
      </c>
      <c r="E92" s="351">
        <v>599</v>
      </c>
      <c r="F92" s="350">
        <v>0</v>
      </c>
      <c r="G92" s="350">
        <v>0</v>
      </c>
      <c r="H92" s="350">
        <v>0</v>
      </c>
      <c r="I92" s="350">
        <v>0</v>
      </c>
      <c r="J92" s="350">
        <v>0</v>
      </c>
      <c r="K92" s="350">
        <v>0</v>
      </c>
      <c r="L92" s="15">
        <v>35</v>
      </c>
      <c r="M92" s="14">
        <v>227</v>
      </c>
      <c r="N92" s="350">
        <v>200</v>
      </c>
      <c r="O92" s="350">
        <v>0</v>
      </c>
      <c r="P92" s="350">
        <v>0</v>
      </c>
      <c r="Q92" s="350">
        <v>0</v>
      </c>
      <c r="R92" s="350">
        <v>0</v>
      </c>
      <c r="S92" s="350">
        <v>0</v>
      </c>
      <c r="T92" s="350">
        <v>0</v>
      </c>
      <c r="U92" s="350">
        <v>0</v>
      </c>
      <c r="V92" s="350">
        <v>0</v>
      </c>
      <c r="W92" s="350">
        <v>0</v>
      </c>
      <c r="X92" s="350">
        <v>0</v>
      </c>
      <c r="Y92" s="15">
        <v>27</v>
      </c>
      <c r="Z92" s="12">
        <v>66</v>
      </c>
      <c r="AA92" s="351">
        <v>0</v>
      </c>
      <c r="AB92" s="350">
        <v>0</v>
      </c>
      <c r="AC92" s="350">
        <v>66</v>
      </c>
      <c r="AD92" s="15">
        <v>0</v>
      </c>
      <c r="AE92" s="16">
        <v>122</v>
      </c>
      <c r="AF92" s="350">
        <v>0</v>
      </c>
      <c r="AG92" s="350">
        <v>0</v>
      </c>
      <c r="AH92" s="345">
        <v>0</v>
      </c>
      <c r="AI92" s="17">
        <v>122</v>
      </c>
      <c r="AJ92" s="12">
        <v>46</v>
      </c>
      <c r="AK92" s="351">
        <v>46</v>
      </c>
      <c r="AL92" s="350">
        <v>0</v>
      </c>
      <c r="AM92" s="162">
        <v>0</v>
      </c>
      <c r="AN92" s="14">
        <v>0</v>
      </c>
      <c r="AO92" s="15">
        <v>0</v>
      </c>
      <c r="AS92" s="124">
        <v>0</v>
      </c>
    </row>
    <row r="93" spans="1:45" ht="28">
      <c r="A93" s="18">
        <v>520123</v>
      </c>
      <c r="B93" s="348">
        <v>86</v>
      </c>
      <c r="C93" s="19" t="s">
        <v>133</v>
      </c>
      <c r="D93" s="12">
        <v>525</v>
      </c>
      <c r="E93" s="351">
        <v>506</v>
      </c>
      <c r="F93" s="350">
        <v>25</v>
      </c>
      <c r="G93" s="350">
        <v>107</v>
      </c>
      <c r="H93" s="350">
        <v>0</v>
      </c>
      <c r="I93" s="350">
        <v>0</v>
      </c>
      <c r="J93" s="350">
        <v>0</v>
      </c>
      <c r="K93" s="350">
        <v>0</v>
      </c>
      <c r="L93" s="15">
        <v>19</v>
      </c>
      <c r="M93" s="14">
        <v>606</v>
      </c>
      <c r="N93" s="350">
        <v>602</v>
      </c>
      <c r="O93" s="350">
        <v>0</v>
      </c>
      <c r="P93" s="350">
        <v>0</v>
      </c>
      <c r="Q93" s="350">
        <v>65</v>
      </c>
      <c r="R93" s="350">
        <v>28</v>
      </c>
      <c r="S93" s="350">
        <v>0</v>
      </c>
      <c r="T93" s="350">
        <v>0</v>
      </c>
      <c r="U93" s="350">
        <v>40</v>
      </c>
      <c r="V93" s="350">
        <v>0</v>
      </c>
      <c r="W93" s="350">
        <v>218</v>
      </c>
      <c r="X93" s="350">
        <v>0</v>
      </c>
      <c r="Y93" s="15">
        <v>4</v>
      </c>
      <c r="Z93" s="12">
        <v>637</v>
      </c>
      <c r="AA93" s="351">
        <v>215</v>
      </c>
      <c r="AB93" s="350">
        <v>0</v>
      </c>
      <c r="AC93" s="350">
        <v>0</v>
      </c>
      <c r="AD93" s="15">
        <v>422</v>
      </c>
      <c r="AE93" s="16">
        <v>0</v>
      </c>
      <c r="AF93" s="350">
        <v>0</v>
      </c>
      <c r="AG93" s="350">
        <v>0</v>
      </c>
      <c r="AH93" s="345">
        <v>0</v>
      </c>
      <c r="AI93" s="17">
        <v>0</v>
      </c>
      <c r="AJ93" s="12">
        <v>33</v>
      </c>
      <c r="AK93" s="351">
        <v>33</v>
      </c>
      <c r="AL93" s="350">
        <v>0</v>
      </c>
      <c r="AM93" s="162">
        <v>0</v>
      </c>
      <c r="AN93" s="14">
        <v>0</v>
      </c>
      <c r="AO93" s="15">
        <v>0</v>
      </c>
      <c r="AS93" s="124">
        <v>0</v>
      </c>
    </row>
    <row r="94" spans="1:45" ht="42">
      <c r="A94" s="18">
        <v>520126</v>
      </c>
      <c r="B94" s="348">
        <v>87</v>
      </c>
      <c r="C94" s="19" t="s">
        <v>134</v>
      </c>
      <c r="D94" s="12">
        <v>4442</v>
      </c>
      <c r="E94" s="351">
        <v>4006</v>
      </c>
      <c r="F94" s="350">
        <v>0</v>
      </c>
      <c r="G94" s="350">
        <v>0</v>
      </c>
      <c r="H94" s="350">
        <v>0</v>
      </c>
      <c r="I94" s="350">
        <v>0</v>
      </c>
      <c r="J94" s="350">
        <v>0</v>
      </c>
      <c r="K94" s="350">
        <v>0</v>
      </c>
      <c r="L94" s="15">
        <v>436</v>
      </c>
      <c r="M94" s="14">
        <v>1110</v>
      </c>
      <c r="N94" s="350">
        <v>1095</v>
      </c>
      <c r="O94" s="350">
        <v>0</v>
      </c>
      <c r="P94" s="350">
        <v>0</v>
      </c>
      <c r="Q94" s="350">
        <v>0</v>
      </c>
      <c r="R94" s="350">
        <v>0</v>
      </c>
      <c r="S94" s="350">
        <v>0</v>
      </c>
      <c r="T94" s="350">
        <v>0</v>
      </c>
      <c r="U94" s="350">
        <v>0</v>
      </c>
      <c r="V94" s="350">
        <v>0</v>
      </c>
      <c r="W94" s="350">
        <v>0</v>
      </c>
      <c r="X94" s="350">
        <v>0</v>
      </c>
      <c r="Y94" s="15">
        <v>15</v>
      </c>
      <c r="Z94" s="12">
        <v>27</v>
      </c>
      <c r="AA94" s="351">
        <v>0</v>
      </c>
      <c r="AB94" s="350">
        <v>0</v>
      </c>
      <c r="AC94" s="350">
        <v>27</v>
      </c>
      <c r="AD94" s="15">
        <v>0</v>
      </c>
      <c r="AE94" s="16">
        <v>150</v>
      </c>
      <c r="AF94" s="350">
        <v>0</v>
      </c>
      <c r="AG94" s="350">
        <v>0</v>
      </c>
      <c r="AH94" s="345">
        <v>0</v>
      </c>
      <c r="AI94" s="17">
        <v>150</v>
      </c>
      <c r="AJ94" s="12">
        <v>34</v>
      </c>
      <c r="AK94" s="351">
        <v>34</v>
      </c>
      <c r="AL94" s="350">
        <v>0</v>
      </c>
      <c r="AM94" s="162">
        <v>0</v>
      </c>
      <c r="AN94" s="14">
        <v>0</v>
      </c>
      <c r="AO94" s="15">
        <v>0</v>
      </c>
      <c r="AS94" s="124">
        <v>0</v>
      </c>
    </row>
    <row r="95" spans="1:45" ht="42">
      <c r="A95" s="18">
        <v>520131</v>
      </c>
      <c r="B95" s="348">
        <v>88</v>
      </c>
      <c r="C95" s="19" t="s">
        <v>135</v>
      </c>
      <c r="D95" s="12">
        <v>8646</v>
      </c>
      <c r="E95" s="351">
        <v>8646</v>
      </c>
      <c r="F95" s="350">
        <v>2580</v>
      </c>
      <c r="G95" s="350">
        <v>16</v>
      </c>
      <c r="H95" s="350">
        <v>0</v>
      </c>
      <c r="I95" s="350">
        <v>0</v>
      </c>
      <c r="J95" s="350">
        <v>0</v>
      </c>
      <c r="K95" s="350">
        <v>0</v>
      </c>
      <c r="L95" s="15">
        <v>0</v>
      </c>
      <c r="M95" s="14">
        <v>6884</v>
      </c>
      <c r="N95" s="350">
        <v>6884</v>
      </c>
      <c r="O95" s="350">
        <v>0</v>
      </c>
      <c r="P95" s="350">
        <v>0</v>
      </c>
      <c r="Q95" s="350">
        <v>51</v>
      </c>
      <c r="R95" s="350">
        <v>22</v>
      </c>
      <c r="S95" s="350">
        <v>0</v>
      </c>
      <c r="T95" s="350">
        <v>0</v>
      </c>
      <c r="U95" s="350">
        <v>0</v>
      </c>
      <c r="V95" s="350">
        <v>0</v>
      </c>
      <c r="W95" s="350">
        <v>267</v>
      </c>
      <c r="X95" s="350">
        <v>0</v>
      </c>
      <c r="Y95" s="15">
        <v>0</v>
      </c>
      <c r="Z95" s="12">
        <v>1346</v>
      </c>
      <c r="AA95" s="351">
        <v>1346</v>
      </c>
      <c r="AB95" s="350">
        <v>0</v>
      </c>
      <c r="AC95" s="350">
        <v>0</v>
      </c>
      <c r="AD95" s="15">
        <v>0</v>
      </c>
      <c r="AE95" s="16">
        <v>0</v>
      </c>
      <c r="AF95" s="350">
        <v>0</v>
      </c>
      <c r="AG95" s="350">
        <v>0</v>
      </c>
      <c r="AH95" s="345">
        <v>0</v>
      </c>
      <c r="AI95" s="17">
        <v>0</v>
      </c>
      <c r="AJ95" s="12">
        <v>32</v>
      </c>
      <c r="AK95" s="351">
        <v>32</v>
      </c>
      <c r="AL95" s="350">
        <v>0</v>
      </c>
      <c r="AM95" s="162">
        <v>0</v>
      </c>
      <c r="AN95" s="14">
        <v>0</v>
      </c>
      <c r="AO95" s="15">
        <v>0</v>
      </c>
      <c r="AS95" s="124">
        <v>0</v>
      </c>
    </row>
    <row r="96" spans="1:45" ht="42">
      <c r="A96" s="18">
        <v>520128</v>
      </c>
      <c r="B96" s="348">
        <v>89</v>
      </c>
      <c r="C96" s="19" t="s">
        <v>136</v>
      </c>
      <c r="D96" s="12">
        <v>5412</v>
      </c>
      <c r="E96" s="351">
        <v>5044</v>
      </c>
      <c r="F96" s="350">
        <v>317</v>
      </c>
      <c r="G96" s="350">
        <v>849</v>
      </c>
      <c r="H96" s="350">
        <v>126</v>
      </c>
      <c r="I96" s="350">
        <v>0</v>
      </c>
      <c r="J96" s="350">
        <v>0</v>
      </c>
      <c r="K96" s="350">
        <v>242</v>
      </c>
      <c r="L96" s="15">
        <v>0</v>
      </c>
      <c r="M96" s="14">
        <v>2454</v>
      </c>
      <c r="N96" s="350">
        <v>2454</v>
      </c>
      <c r="O96" s="350">
        <v>0</v>
      </c>
      <c r="P96" s="350">
        <v>0</v>
      </c>
      <c r="Q96" s="350">
        <v>63</v>
      </c>
      <c r="R96" s="350">
        <v>49</v>
      </c>
      <c r="S96" s="350">
        <v>0</v>
      </c>
      <c r="T96" s="350">
        <v>16</v>
      </c>
      <c r="U96" s="350">
        <v>9</v>
      </c>
      <c r="V96" s="350">
        <v>0</v>
      </c>
      <c r="W96" s="350">
        <v>358</v>
      </c>
      <c r="X96" s="350">
        <v>0</v>
      </c>
      <c r="Y96" s="15">
        <v>0</v>
      </c>
      <c r="Z96" s="12">
        <v>1631</v>
      </c>
      <c r="AA96" s="351">
        <v>1631</v>
      </c>
      <c r="AB96" s="350">
        <v>0</v>
      </c>
      <c r="AC96" s="350">
        <v>0</v>
      </c>
      <c r="AD96" s="15">
        <v>0</v>
      </c>
      <c r="AE96" s="16">
        <v>0</v>
      </c>
      <c r="AF96" s="350">
        <v>0</v>
      </c>
      <c r="AG96" s="350">
        <v>0</v>
      </c>
      <c r="AH96" s="345">
        <v>0</v>
      </c>
      <c r="AI96" s="17">
        <v>0</v>
      </c>
      <c r="AJ96" s="12">
        <v>64</v>
      </c>
      <c r="AK96" s="351">
        <v>64</v>
      </c>
      <c r="AL96" s="350">
        <v>0</v>
      </c>
      <c r="AM96" s="162">
        <v>0</v>
      </c>
      <c r="AN96" s="14">
        <v>0</v>
      </c>
      <c r="AO96" s="15">
        <v>0</v>
      </c>
      <c r="AS96" s="124">
        <v>42</v>
      </c>
    </row>
    <row r="97" spans="1:45" ht="42">
      <c r="A97" s="18">
        <v>520129</v>
      </c>
      <c r="B97" s="348">
        <v>90</v>
      </c>
      <c r="C97" s="19" t="s">
        <v>137</v>
      </c>
      <c r="D97" s="12">
        <v>3508</v>
      </c>
      <c r="E97" s="351">
        <v>3486</v>
      </c>
      <c r="F97" s="350">
        <v>309</v>
      </c>
      <c r="G97" s="350">
        <v>533</v>
      </c>
      <c r="H97" s="350">
        <v>0</v>
      </c>
      <c r="I97" s="350">
        <v>0</v>
      </c>
      <c r="J97" s="350">
        <v>0</v>
      </c>
      <c r="K97" s="350">
        <v>0</v>
      </c>
      <c r="L97" s="15">
        <v>22</v>
      </c>
      <c r="M97" s="14">
        <v>5316</v>
      </c>
      <c r="N97" s="350">
        <v>5300</v>
      </c>
      <c r="O97" s="350">
        <v>0</v>
      </c>
      <c r="P97" s="350">
        <v>0</v>
      </c>
      <c r="Q97" s="350">
        <v>42</v>
      </c>
      <c r="R97" s="350">
        <v>0</v>
      </c>
      <c r="S97" s="350">
        <v>0</v>
      </c>
      <c r="T97" s="350">
        <v>0</v>
      </c>
      <c r="U97" s="350">
        <v>0</v>
      </c>
      <c r="V97" s="350">
        <v>0</v>
      </c>
      <c r="W97" s="350">
        <v>307</v>
      </c>
      <c r="X97" s="350">
        <v>0</v>
      </c>
      <c r="Y97" s="15">
        <v>16</v>
      </c>
      <c r="Z97" s="12">
        <v>2494</v>
      </c>
      <c r="AA97" s="351">
        <v>2120</v>
      </c>
      <c r="AB97" s="350">
        <v>0</v>
      </c>
      <c r="AC97" s="350">
        <v>0</v>
      </c>
      <c r="AD97" s="15">
        <v>374</v>
      </c>
      <c r="AE97" s="16">
        <v>0</v>
      </c>
      <c r="AF97" s="350">
        <v>0</v>
      </c>
      <c r="AG97" s="350">
        <v>0</v>
      </c>
      <c r="AH97" s="345">
        <v>0</v>
      </c>
      <c r="AI97" s="17">
        <v>0</v>
      </c>
      <c r="AJ97" s="12">
        <v>54</v>
      </c>
      <c r="AK97" s="351">
        <v>54</v>
      </c>
      <c r="AL97" s="350">
        <v>0</v>
      </c>
      <c r="AM97" s="162">
        <v>0</v>
      </c>
      <c r="AN97" s="14">
        <v>0</v>
      </c>
      <c r="AO97" s="15">
        <v>0</v>
      </c>
      <c r="AS97" s="124">
        <v>0</v>
      </c>
    </row>
    <row r="98" spans="1:45" ht="42">
      <c r="A98" s="18">
        <v>520132</v>
      </c>
      <c r="B98" s="348">
        <v>91</v>
      </c>
      <c r="C98" s="19" t="s">
        <v>138</v>
      </c>
      <c r="D98" s="12">
        <v>2309</v>
      </c>
      <c r="E98" s="351">
        <v>0</v>
      </c>
      <c r="F98" s="350">
        <v>0</v>
      </c>
      <c r="G98" s="350">
        <v>0</v>
      </c>
      <c r="H98" s="350">
        <v>2309</v>
      </c>
      <c r="I98" s="350">
        <v>0</v>
      </c>
      <c r="J98" s="350">
        <v>0</v>
      </c>
      <c r="K98" s="350">
        <v>0</v>
      </c>
      <c r="L98" s="15">
        <v>0</v>
      </c>
      <c r="M98" s="14">
        <v>0</v>
      </c>
      <c r="N98" s="350">
        <v>0</v>
      </c>
      <c r="O98" s="350">
        <v>71</v>
      </c>
      <c r="P98" s="350">
        <v>0</v>
      </c>
      <c r="Q98" s="350">
        <v>0</v>
      </c>
      <c r="R98" s="350">
        <v>0</v>
      </c>
      <c r="S98" s="350">
        <v>0</v>
      </c>
      <c r="T98" s="350">
        <v>0</v>
      </c>
      <c r="U98" s="350">
        <v>0</v>
      </c>
      <c r="V98" s="350">
        <v>0</v>
      </c>
      <c r="W98" s="350">
        <v>0</v>
      </c>
      <c r="X98" s="350">
        <v>0</v>
      </c>
      <c r="Y98" s="15">
        <v>0</v>
      </c>
      <c r="Z98" s="12">
        <v>369</v>
      </c>
      <c r="AA98" s="351">
        <v>0</v>
      </c>
      <c r="AB98" s="350">
        <v>0</v>
      </c>
      <c r="AC98" s="350">
        <v>369</v>
      </c>
      <c r="AD98" s="15">
        <v>0</v>
      </c>
      <c r="AE98" s="16">
        <v>446</v>
      </c>
      <c r="AF98" s="350">
        <v>35</v>
      </c>
      <c r="AG98" s="350">
        <v>0</v>
      </c>
      <c r="AH98" s="345">
        <v>0</v>
      </c>
      <c r="AI98" s="17">
        <v>446</v>
      </c>
      <c r="AJ98" s="12">
        <v>53</v>
      </c>
      <c r="AK98" s="351">
        <v>53</v>
      </c>
      <c r="AL98" s="350">
        <v>0</v>
      </c>
      <c r="AM98" s="162">
        <v>0</v>
      </c>
      <c r="AN98" s="14">
        <v>0</v>
      </c>
      <c r="AO98" s="15">
        <v>0</v>
      </c>
      <c r="AS98" s="124">
        <v>0</v>
      </c>
    </row>
    <row r="99" spans="1:45" ht="42">
      <c r="A99" s="18">
        <v>520133</v>
      </c>
      <c r="B99" s="348">
        <v>92</v>
      </c>
      <c r="C99" s="19" t="s">
        <v>139</v>
      </c>
      <c r="D99" s="12">
        <v>1324</v>
      </c>
      <c r="E99" s="351">
        <v>1199</v>
      </c>
      <c r="F99" s="350">
        <v>41</v>
      </c>
      <c r="G99" s="350">
        <v>134</v>
      </c>
      <c r="H99" s="350">
        <v>125</v>
      </c>
      <c r="I99" s="350">
        <v>0</v>
      </c>
      <c r="J99" s="350">
        <v>0</v>
      </c>
      <c r="K99" s="350">
        <v>0</v>
      </c>
      <c r="L99" s="15">
        <v>0</v>
      </c>
      <c r="M99" s="14">
        <v>1352</v>
      </c>
      <c r="N99" s="350">
        <v>1352</v>
      </c>
      <c r="O99" s="350">
        <v>11</v>
      </c>
      <c r="P99" s="350">
        <v>0</v>
      </c>
      <c r="Q99" s="350">
        <v>21</v>
      </c>
      <c r="R99" s="350">
        <v>11</v>
      </c>
      <c r="S99" s="350">
        <v>0</v>
      </c>
      <c r="T99" s="350">
        <v>0</v>
      </c>
      <c r="U99" s="350">
        <v>0</v>
      </c>
      <c r="V99" s="350">
        <v>0</v>
      </c>
      <c r="W99" s="350">
        <v>54</v>
      </c>
      <c r="X99" s="350">
        <v>0</v>
      </c>
      <c r="Y99" s="15">
        <v>0</v>
      </c>
      <c r="Z99" s="12">
        <v>612</v>
      </c>
      <c r="AA99" s="351">
        <v>322</v>
      </c>
      <c r="AB99" s="350">
        <v>0</v>
      </c>
      <c r="AC99" s="350">
        <v>290</v>
      </c>
      <c r="AD99" s="15">
        <v>0</v>
      </c>
      <c r="AE99" s="16">
        <v>177</v>
      </c>
      <c r="AF99" s="350">
        <v>0</v>
      </c>
      <c r="AG99" s="350">
        <v>0</v>
      </c>
      <c r="AH99" s="345">
        <v>0</v>
      </c>
      <c r="AI99" s="17">
        <v>177</v>
      </c>
      <c r="AJ99" s="12">
        <v>22</v>
      </c>
      <c r="AK99" s="351">
        <v>22</v>
      </c>
      <c r="AL99" s="350">
        <v>0</v>
      </c>
      <c r="AM99" s="162">
        <v>0</v>
      </c>
      <c r="AN99" s="14">
        <v>0</v>
      </c>
      <c r="AO99" s="15">
        <v>0</v>
      </c>
      <c r="AS99" s="124">
        <v>0</v>
      </c>
    </row>
    <row r="100" spans="1:45" ht="28">
      <c r="A100" s="18">
        <v>520139</v>
      </c>
      <c r="B100" s="348">
        <v>93</v>
      </c>
      <c r="C100" s="19" t="s">
        <v>140</v>
      </c>
      <c r="D100" s="12">
        <v>1166</v>
      </c>
      <c r="E100" s="351">
        <v>1026</v>
      </c>
      <c r="F100" s="350">
        <v>68</v>
      </c>
      <c r="G100" s="350">
        <v>268</v>
      </c>
      <c r="H100" s="350">
        <v>140</v>
      </c>
      <c r="I100" s="350">
        <v>0</v>
      </c>
      <c r="J100" s="350">
        <v>0</v>
      </c>
      <c r="K100" s="350">
        <v>0</v>
      </c>
      <c r="L100" s="15">
        <v>0</v>
      </c>
      <c r="M100" s="14">
        <v>970</v>
      </c>
      <c r="N100" s="350">
        <v>970</v>
      </c>
      <c r="O100" s="350">
        <v>0</v>
      </c>
      <c r="P100" s="350">
        <v>0</v>
      </c>
      <c r="Q100" s="350">
        <v>89</v>
      </c>
      <c r="R100" s="350">
        <v>38</v>
      </c>
      <c r="S100" s="350">
        <v>0</v>
      </c>
      <c r="T100" s="350">
        <v>0</v>
      </c>
      <c r="U100" s="350">
        <v>0</v>
      </c>
      <c r="V100" s="350">
        <v>0</v>
      </c>
      <c r="W100" s="350">
        <v>87</v>
      </c>
      <c r="X100" s="350">
        <v>0</v>
      </c>
      <c r="Y100" s="15">
        <v>0</v>
      </c>
      <c r="Z100" s="12">
        <v>389</v>
      </c>
      <c r="AA100" s="351">
        <v>389</v>
      </c>
      <c r="AB100" s="350">
        <v>0</v>
      </c>
      <c r="AC100" s="350">
        <v>0</v>
      </c>
      <c r="AD100" s="15">
        <v>0</v>
      </c>
      <c r="AE100" s="16">
        <v>0</v>
      </c>
      <c r="AF100" s="350">
        <v>0</v>
      </c>
      <c r="AG100" s="350">
        <v>0</v>
      </c>
      <c r="AH100" s="345">
        <v>0</v>
      </c>
      <c r="AI100" s="17">
        <v>0</v>
      </c>
      <c r="AJ100" s="12">
        <v>17</v>
      </c>
      <c r="AK100" s="351">
        <v>17</v>
      </c>
      <c r="AL100" s="350">
        <v>0</v>
      </c>
      <c r="AM100" s="162">
        <v>0</v>
      </c>
      <c r="AN100" s="14">
        <v>0</v>
      </c>
      <c r="AO100" s="15">
        <v>0</v>
      </c>
      <c r="AS100" s="124">
        <v>0</v>
      </c>
    </row>
    <row r="101" spans="1:45" ht="28">
      <c r="A101" s="18">
        <v>520140</v>
      </c>
      <c r="B101" s="348">
        <v>94</v>
      </c>
      <c r="C101" s="19" t="s">
        <v>141</v>
      </c>
      <c r="D101" s="12">
        <v>1086</v>
      </c>
      <c r="E101" s="351">
        <v>1086</v>
      </c>
      <c r="F101" s="350">
        <v>90</v>
      </c>
      <c r="G101" s="350">
        <v>184</v>
      </c>
      <c r="H101" s="350">
        <v>0</v>
      </c>
      <c r="I101" s="350">
        <v>0</v>
      </c>
      <c r="J101" s="350">
        <v>0</v>
      </c>
      <c r="K101" s="350">
        <v>0</v>
      </c>
      <c r="L101" s="15">
        <v>0</v>
      </c>
      <c r="M101" s="14">
        <v>675</v>
      </c>
      <c r="N101" s="350">
        <v>675</v>
      </c>
      <c r="O101" s="350">
        <v>0</v>
      </c>
      <c r="P101" s="350">
        <v>0</v>
      </c>
      <c r="Q101" s="350">
        <v>54</v>
      </c>
      <c r="R101" s="350">
        <v>39</v>
      </c>
      <c r="S101" s="350">
        <v>0</v>
      </c>
      <c r="T101" s="350">
        <v>0</v>
      </c>
      <c r="U101" s="350">
        <v>0</v>
      </c>
      <c r="V101" s="350">
        <v>0</v>
      </c>
      <c r="W101" s="350">
        <v>95</v>
      </c>
      <c r="X101" s="350">
        <v>0</v>
      </c>
      <c r="Y101" s="15">
        <v>0</v>
      </c>
      <c r="Z101" s="12">
        <v>695</v>
      </c>
      <c r="AA101" s="351">
        <v>358</v>
      </c>
      <c r="AB101" s="350">
        <v>0</v>
      </c>
      <c r="AC101" s="350">
        <v>0</v>
      </c>
      <c r="AD101" s="15">
        <v>337</v>
      </c>
      <c r="AE101" s="16">
        <v>0</v>
      </c>
      <c r="AF101" s="350">
        <v>0</v>
      </c>
      <c r="AG101" s="350">
        <v>0</v>
      </c>
      <c r="AH101" s="345">
        <v>0</v>
      </c>
      <c r="AI101" s="17">
        <v>0</v>
      </c>
      <c r="AJ101" s="12">
        <v>15</v>
      </c>
      <c r="AK101" s="351">
        <v>15</v>
      </c>
      <c r="AL101" s="350">
        <v>0</v>
      </c>
      <c r="AM101" s="162">
        <v>0</v>
      </c>
      <c r="AN101" s="14">
        <v>0</v>
      </c>
      <c r="AO101" s="15">
        <v>0</v>
      </c>
      <c r="AS101" s="124">
        <v>0</v>
      </c>
    </row>
    <row r="102" spans="1:45" ht="42">
      <c r="A102" s="18">
        <v>520141</v>
      </c>
      <c r="B102" s="348">
        <v>95</v>
      </c>
      <c r="C102" s="19" t="s">
        <v>142</v>
      </c>
      <c r="D102" s="12">
        <v>1583</v>
      </c>
      <c r="E102" s="351">
        <v>1480</v>
      </c>
      <c r="F102" s="350">
        <v>702</v>
      </c>
      <c r="G102" s="350">
        <v>1</v>
      </c>
      <c r="H102" s="350">
        <v>0</v>
      </c>
      <c r="I102" s="350">
        <v>0</v>
      </c>
      <c r="J102" s="350">
        <v>0</v>
      </c>
      <c r="K102" s="350">
        <v>103</v>
      </c>
      <c r="L102" s="15">
        <v>0</v>
      </c>
      <c r="M102" s="14">
        <v>885</v>
      </c>
      <c r="N102" s="350">
        <v>885</v>
      </c>
      <c r="O102" s="350">
        <v>0</v>
      </c>
      <c r="P102" s="350">
        <v>0</v>
      </c>
      <c r="Q102" s="350">
        <v>38</v>
      </c>
      <c r="R102" s="350">
        <v>1</v>
      </c>
      <c r="S102" s="350">
        <v>0</v>
      </c>
      <c r="T102" s="350">
        <v>0</v>
      </c>
      <c r="U102" s="350">
        <v>0</v>
      </c>
      <c r="V102" s="350">
        <v>0</v>
      </c>
      <c r="W102" s="350">
        <v>64</v>
      </c>
      <c r="X102" s="350">
        <v>0</v>
      </c>
      <c r="Y102" s="15">
        <v>0</v>
      </c>
      <c r="Z102" s="12">
        <v>454</v>
      </c>
      <c r="AA102" s="351">
        <v>454</v>
      </c>
      <c r="AB102" s="350">
        <v>0</v>
      </c>
      <c r="AC102" s="350">
        <v>0</v>
      </c>
      <c r="AD102" s="15">
        <v>0</v>
      </c>
      <c r="AE102" s="16">
        <v>0</v>
      </c>
      <c r="AF102" s="350">
        <v>0</v>
      </c>
      <c r="AG102" s="350">
        <v>0</v>
      </c>
      <c r="AH102" s="345">
        <v>0</v>
      </c>
      <c r="AI102" s="17">
        <v>0</v>
      </c>
      <c r="AJ102" s="12">
        <v>26</v>
      </c>
      <c r="AK102" s="351">
        <v>26</v>
      </c>
      <c r="AL102" s="350">
        <v>0</v>
      </c>
      <c r="AM102" s="162">
        <v>0</v>
      </c>
      <c r="AN102" s="14">
        <v>0</v>
      </c>
      <c r="AO102" s="15">
        <v>0</v>
      </c>
      <c r="AS102" s="124">
        <v>0</v>
      </c>
    </row>
    <row r="103" spans="1:45" ht="42">
      <c r="A103" s="18">
        <v>520137</v>
      </c>
      <c r="B103" s="348">
        <v>96</v>
      </c>
      <c r="C103" s="19" t="s">
        <v>143</v>
      </c>
      <c r="D103" s="12">
        <v>0</v>
      </c>
      <c r="E103" s="351">
        <v>0</v>
      </c>
      <c r="F103" s="350">
        <v>0</v>
      </c>
      <c r="G103" s="350">
        <v>0</v>
      </c>
      <c r="H103" s="350">
        <v>0</v>
      </c>
      <c r="I103" s="350">
        <v>0</v>
      </c>
      <c r="J103" s="350">
        <v>0</v>
      </c>
      <c r="K103" s="350">
        <v>0</v>
      </c>
      <c r="L103" s="15">
        <v>0</v>
      </c>
      <c r="M103" s="14">
        <v>0</v>
      </c>
      <c r="N103" s="350">
        <v>0</v>
      </c>
      <c r="O103" s="350">
        <v>0</v>
      </c>
      <c r="P103" s="350">
        <v>0</v>
      </c>
      <c r="Q103" s="350">
        <v>0</v>
      </c>
      <c r="R103" s="350">
        <v>0</v>
      </c>
      <c r="S103" s="350">
        <v>0</v>
      </c>
      <c r="T103" s="350">
        <v>0</v>
      </c>
      <c r="U103" s="350">
        <v>0</v>
      </c>
      <c r="V103" s="350">
        <v>0</v>
      </c>
      <c r="W103" s="350">
        <v>0</v>
      </c>
      <c r="X103" s="350">
        <v>0</v>
      </c>
      <c r="Y103" s="15">
        <v>0</v>
      </c>
      <c r="Z103" s="12">
        <v>48</v>
      </c>
      <c r="AA103" s="351">
        <v>0</v>
      </c>
      <c r="AB103" s="350">
        <v>0</v>
      </c>
      <c r="AC103" s="350">
        <v>48</v>
      </c>
      <c r="AD103" s="15">
        <v>0</v>
      </c>
      <c r="AE103" s="16">
        <v>81</v>
      </c>
      <c r="AF103" s="350">
        <v>0</v>
      </c>
      <c r="AG103" s="350">
        <v>0</v>
      </c>
      <c r="AH103" s="345">
        <v>0</v>
      </c>
      <c r="AI103" s="17">
        <v>81</v>
      </c>
      <c r="AJ103" s="12">
        <v>7</v>
      </c>
      <c r="AK103" s="351">
        <v>7</v>
      </c>
      <c r="AL103" s="350">
        <v>0</v>
      </c>
      <c r="AM103" s="162">
        <v>0</v>
      </c>
      <c r="AN103" s="14">
        <v>0</v>
      </c>
      <c r="AO103" s="15">
        <v>0</v>
      </c>
      <c r="AS103" s="124">
        <v>0</v>
      </c>
    </row>
    <row r="104" spans="1:45" ht="42">
      <c r="A104" s="18">
        <v>520144</v>
      </c>
      <c r="B104" s="348">
        <v>97</v>
      </c>
      <c r="C104" s="19" t="s">
        <v>144</v>
      </c>
      <c r="D104" s="12">
        <v>558</v>
      </c>
      <c r="E104" s="351">
        <v>0</v>
      </c>
      <c r="F104" s="350">
        <v>0</v>
      </c>
      <c r="G104" s="350">
        <v>0</v>
      </c>
      <c r="H104" s="350">
        <v>558</v>
      </c>
      <c r="I104" s="350">
        <v>183</v>
      </c>
      <c r="J104" s="350">
        <v>0</v>
      </c>
      <c r="K104" s="350">
        <v>0</v>
      </c>
      <c r="L104" s="15">
        <v>0</v>
      </c>
      <c r="M104" s="14">
        <v>0</v>
      </c>
      <c r="N104" s="350">
        <v>0</v>
      </c>
      <c r="O104" s="350">
        <v>55</v>
      </c>
      <c r="P104" s="350">
        <v>26</v>
      </c>
      <c r="Q104" s="350">
        <v>7</v>
      </c>
      <c r="R104" s="350">
        <v>1</v>
      </c>
      <c r="S104" s="350">
        <v>0</v>
      </c>
      <c r="T104" s="350">
        <v>0</v>
      </c>
      <c r="U104" s="350">
        <v>0</v>
      </c>
      <c r="V104" s="350">
        <v>0</v>
      </c>
      <c r="W104" s="350">
        <v>0</v>
      </c>
      <c r="X104" s="350">
        <v>0</v>
      </c>
      <c r="Y104" s="15">
        <v>0</v>
      </c>
      <c r="Z104" s="12">
        <v>987</v>
      </c>
      <c r="AA104" s="351">
        <v>0</v>
      </c>
      <c r="AB104" s="350">
        <v>0</v>
      </c>
      <c r="AC104" s="350">
        <v>987</v>
      </c>
      <c r="AD104" s="15">
        <v>0</v>
      </c>
      <c r="AE104" s="16">
        <v>294</v>
      </c>
      <c r="AF104" s="350">
        <v>6</v>
      </c>
      <c r="AG104" s="350">
        <v>0</v>
      </c>
      <c r="AH104" s="345">
        <v>3</v>
      </c>
      <c r="AI104" s="17">
        <v>297</v>
      </c>
      <c r="AJ104" s="12">
        <v>0</v>
      </c>
      <c r="AK104" s="351">
        <v>0</v>
      </c>
      <c r="AL104" s="350">
        <v>0</v>
      </c>
      <c r="AM104" s="162">
        <v>0</v>
      </c>
      <c r="AN104" s="14">
        <v>0</v>
      </c>
      <c r="AO104" s="15">
        <v>0</v>
      </c>
      <c r="AS104" s="124">
        <v>0</v>
      </c>
    </row>
    <row r="105" spans="1:45" ht="42">
      <c r="A105" s="18">
        <v>520145</v>
      </c>
      <c r="B105" s="348">
        <v>98</v>
      </c>
      <c r="C105" s="19" t="s">
        <v>145</v>
      </c>
      <c r="D105" s="12">
        <v>1370</v>
      </c>
      <c r="E105" s="351">
        <v>1231</v>
      </c>
      <c r="F105" s="350">
        <v>87</v>
      </c>
      <c r="G105" s="350">
        <v>303</v>
      </c>
      <c r="H105" s="350">
        <v>0</v>
      </c>
      <c r="I105" s="350">
        <v>0</v>
      </c>
      <c r="J105" s="350">
        <v>0</v>
      </c>
      <c r="K105" s="350">
        <v>0</v>
      </c>
      <c r="L105" s="15">
        <v>139</v>
      </c>
      <c r="M105" s="14">
        <v>1542</v>
      </c>
      <c r="N105" s="350">
        <v>1442</v>
      </c>
      <c r="O105" s="350">
        <v>0</v>
      </c>
      <c r="P105" s="350">
        <v>0</v>
      </c>
      <c r="Q105" s="350">
        <v>41</v>
      </c>
      <c r="R105" s="350">
        <v>19</v>
      </c>
      <c r="S105" s="350">
        <v>0</v>
      </c>
      <c r="T105" s="350">
        <v>6</v>
      </c>
      <c r="U105" s="350">
        <v>0</v>
      </c>
      <c r="V105" s="350">
        <v>0</v>
      </c>
      <c r="W105" s="350">
        <v>27</v>
      </c>
      <c r="X105" s="350">
        <v>0</v>
      </c>
      <c r="Y105" s="15">
        <v>100</v>
      </c>
      <c r="Z105" s="12">
        <v>745</v>
      </c>
      <c r="AA105" s="351">
        <v>370</v>
      </c>
      <c r="AB105" s="350">
        <v>11</v>
      </c>
      <c r="AC105" s="350">
        <v>0</v>
      </c>
      <c r="AD105" s="15">
        <v>364</v>
      </c>
      <c r="AE105" s="16">
        <v>0</v>
      </c>
      <c r="AF105" s="350">
        <v>0</v>
      </c>
      <c r="AG105" s="350">
        <v>0</v>
      </c>
      <c r="AH105" s="345">
        <v>0</v>
      </c>
      <c r="AI105" s="17">
        <v>0</v>
      </c>
      <c r="AJ105" s="12">
        <v>25</v>
      </c>
      <c r="AK105" s="351">
        <v>25</v>
      </c>
      <c r="AL105" s="350">
        <v>0</v>
      </c>
      <c r="AM105" s="162">
        <v>0</v>
      </c>
      <c r="AN105" s="14">
        <v>0</v>
      </c>
      <c r="AO105" s="15">
        <v>0</v>
      </c>
      <c r="AS105" s="124">
        <v>17</v>
      </c>
    </row>
    <row r="106" spans="1:45" ht="28">
      <c r="A106" s="18">
        <v>520146</v>
      </c>
      <c r="B106" s="348">
        <v>99</v>
      </c>
      <c r="C106" s="19" t="s">
        <v>146</v>
      </c>
      <c r="D106" s="12">
        <v>340</v>
      </c>
      <c r="E106" s="351">
        <v>0</v>
      </c>
      <c r="F106" s="350">
        <v>0</v>
      </c>
      <c r="G106" s="350">
        <v>0</v>
      </c>
      <c r="H106" s="350">
        <v>340</v>
      </c>
      <c r="I106" s="350">
        <v>0</v>
      </c>
      <c r="J106" s="350">
        <v>0</v>
      </c>
      <c r="K106" s="350">
        <v>0</v>
      </c>
      <c r="L106" s="15">
        <v>0</v>
      </c>
      <c r="M106" s="14">
        <v>0</v>
      </c>
      <c r="N106" s="350">
        <v>0</v>
      </c>
      <c r="O106" s="350">
        <v>0</v>
      </c>
      <c r="P106" s="350">
        <v>0</v>
      </c>
      <c r="Q106" s="350">
        <v>0</v>
      </c>
      <c r="R106" s="350">
        <v>0</v>
      </c>
      <c r="S106" s="350">
        <v>0</v>
      </c>
      <c r="T106" s="350">
        <v>0</v>
      </c>
      <c r="U106" s="350">
        <v>0</v>
      </c>
      <c r="V106" s="350">
        <v>0</v>
      </c>
      <c r="W106" s="350">
        <v>0</v>
      </c>
      <c r="X106" s="350">
        <v>0</v>
      </c>
      <c r="Y106" s="15">
        <v>0</v>
      </c>
      <c r="Z106" s="12">
        <v>1095</v>
      </c>
      <c r="AA106" s="351">
        <v>545</v>
      </c>
      <c r="AB106" s="350">
        <v>0</v>
      </c>
      <c r="AC106" s="350">
        <v>550</v>
      </c>
      <c r="AD106" s="15">
        <v>0</v>
      </c>
      <c r="AE106" s="16">
        <v>267</v>
      </c>
      <c r="AF106" s="350">
        <v>0</v>
      </c>
      <c r="AG106" s="350">
        <v>1</v>
      </c>
      <c r="AH106" s="345">
        <v>0</v>
      </c>
      <c r="AI106" s="17">
        <v>267</v>
      </c>
      <c r="AJ106" s="12">
        <v>24</v>
      </c>
      <c r="AK106" s="351">
        <v>24</v>
      </c>
      <c r="AL106" s="350">
        <v>0</v>
      </c>
      <c r="AM106" s="162">
        <v>0</v>
      </c>
      <c r="AN106" s="14">
        <v>0</v>
      </c>
      <c r="AO106" s="15">
        <v>0</v>
      </c>
      <c r="AS106" s="124">
        <v>0</v>
      </c>
    </row>
    <row r="107" spans="1:45" ht="28">
      <c r="A107" s="18">
        <v>520147</v>
      </c>
      <c r="B107" s="348">
        <v>100</v>
      </c>
      <c r="C107" s="19" t="s">
        <v>147</v>
      </c>
      <c r="D107" s="12">
        <v>1289</v>
      </c>
      <c r="E107" s="351">
        <v>1284</v>
      </c>
      <c r="F107" s="350">
        <v>134</v>
      </c>
      <c r="G107" s="350">
        <v>338</v>
      </c>
      <c r="H107" s="350">
        <v>0</v>
      </c>
      <c r="I107" s="350">
        <v>0</v>
      </c>
      <c r="J107" s="350">
        <v>0</v>
      </c>
      <c r="K107" s="350">
        <v>0</v>
      </c>
      <c r="L107" s="15">
        <v>5</v>
      </c>
      <c r="M107" s="14">
        <v>1359</v>
      </c>
      <c r="N107" s="350">
        <v>1355</v>
      </c>
      <c r="O107" s="350">
        <v>0</v>
      </c>
      <c r="P107" s="350">
        <v>0</v>
      </c>
      <c r="Q107" s="350">
        <v>42</v>
      </c>
      <c r="R107" s="350">
        <v>24</v>
      </c>
      <c r="S107" s="350">
        <v>0</v>
      </c>
      <c r="T107" s="350">
        <v>0</v>
      </c>
      <c r="U107" s="350">
        <v>0</v>
      </c>
      <c r="V107" s="350">
        <v>0</v>
      </c>
      <c r="W107" s="350">
        <v>289</v>
      </c>
      <c r="X107" s="350">
        <v>0</v>
      </c>
      <c r="Y107" s="15">
        <v>4</v>
      </c>
      <c r="Z107" s="12">
        <v>504</v>
      </c>
      <c r="AA107" s="351">
        <v>504</v>
      </c>
      <c r="AB107" s="350">
        <v>0</v>
      </c>
      <c r="AC107" s="350">
        <v>0</v>
      </c>
      <c r="AD107" s="15">
        <v>0</v>
      </c>
      <c r="AE107" s="16">
        <v>0</v>
      </c>
      <c r="AF107" s="350">
        <v>0</v>
      </c>
      <c r="AG107" s="350">
        <v>0</v>
      </c>
      <c r="AH107" s="345">
        <v>0</v>
      </c>
      <c r="AI107" s="17">
        <v>0</v>
      </c>
      <c r="AJ107" s="12">
        <v>11</v>
      </c>
      <c r="AK107" s="351">
        <v>11</v>
      </c>
      <c r="AL107" s="350">
        <v>0</v>
      </c>
      <c r="AM107" s="162">
        <v>0</v>
      </c>
      <c r="AN107" s="14">
        <v>0</v>
      </c>
      <c r="AO107" s="15">
        <v>0</v>
      </c>
      <c r="AS107" s="124">
        <v>0</v>
      </c>
    </row>
    <row r="108" spans="1:45" ht="28">
      <c r="A108" s="18">
        <v>520148</v>
      </c>
      <c r="B108" s="348">
        <v>101</v>
      </c>
      <c r="C108" s="19" t="s">
        <v>148</v>
      </c>
      <c r="D108" s="12">
        <v>1352</v>
      </c>
      <c r="E108" s="351">
        <v>1352</v>
      </c>
      <c r="F108" s="350">
        <v>166</v>
      </c>
      <c r="G108" s="350">
        <v>463</v>
      </c>
      <c r="H108" s="350">
        <v>0</v>
      </c>
      <c r="I108" s="350">
        <v>0</v>
      </c>
      <c r="J108" s="350">
        <v>0</v>
      </c>
      <c r="K108" s="350">
        <v>0</v>
      </c>
      <c r="L108" s="15">
        <v>0</v>
      </c>
      <c r="M108" s="14">
        <v>2583</v>
      </c>
      <c r="N108" s="350">
        <v>2583</v>
      </c>
      <c r="O108" s="350">
        <v>0</v>
      </c>
      <c r="P108" s="350">
        <v>0</v>
      </c>
      <c r="Q108" s="350">
        <v>49</v>
      </c>
      <c r="R108" s="350">
        <v>0</v>
      </c>
      <c r="S108" s="350">
        <v>0</v>
      </c>
      <c r="T108" s="350">
        <v>4</v>
      </c>
      <c r="U108" s="350">
        <v>0</v>
      </c>
      <c r="V108" s="350">
        <v>0</v>
      </c>
      <c r="W108" s="350">
        <v>236</v>
      </c>
      <c r="X108" s="350">
        <v>0</v>
      </c>
      <c r="Y108" s="15">
        <v>0</v>
      </c>
      <c r="Z108" s="12">
        <v>835</v>
      </c>
      <c r="AA108" s="351">
        <v>835</v>
      </c>
      <c r="AB108" s="350">
        <v>0</v>
      </c>
      <c r="AC108" s="350">
        <v>0</v>
      </c>
      <c r="AD108" s="15">
        <v>0</v>
      </c>
      <c r="AE108" s="16">
        <v>0</v>
      </c>
      <c r="AF108" s="350">
        <v>0</v>
      </c>
      <c r="AG108" s="350">
        <v>0</v>
      </c>
      <c r="AH108" s="345">
        <v>0</v>
      </c>
      <c r="AI108" s="17">
        <v>0</v>
      </c>
      <c r="AJ108" s="12">
        <v>31</v>
      </c>
      <c r="AK108" s="351">
        <v>31</v>
      </c>
      <c r="AL108" s="350">
        <v>0</v>
      </c>
      <c r="AM108" s="162">
        <v>0</v>
      </c>
      <c r="AN108" s="14">
        <v>0</v>
      </c>
      <c r="AO108" s="15">
        <v>0</v>
      </c>
      <c r="AS108" s="124">
        <v>0</v>
      </c>
    </row>
    <row r="109" spans="1:45" ht="28">
      <c r="A109" s="18">
        <v>520149</v>
      </c>
      <c r="B109" s="348">
        <v>102</v>
      </c>
      <c r="C109" s="19" t="s">
        <v>149</v>
      </c>
      <c r="D109" s="12">
        <v>844</v>
      </c>
      <c r="E109" s="351">
        <v>808</v>
      </c>
      <c r="F109" s="350">
        <v>60</v>
      </c>
      <c r="G109" s="350">
        <v>173</v>
      </c>
      <c r="H109" s="350">
        <v>0</v>
      </c>
      <c r="I109" s="350">
        <v>0</v>
      </c>
      <c r="J109" s="350">
        <v>0</v>
      </c>
      <c r="K109" s="350">
        <v>0</v>
      </c>
      <c r="L109" s="15">
        <v>36</v>
      </c>
      <c r="M109" s="14">
        <v>1347</v>
      </c>
      <c r="N109" s="350">
        <v>1219</v>
      </c>
      <c r="O109" s="350">
        <v>0</v>
      </c>
      <c r="P109" s="350">
        <v>0</v>
      </c>
      <c r="Q109" s="350">
        <v>42</v>
      </c>
      <c r="R109" s="350">
        <v>0</v>
      </c>
      <c r="S109" s="350">
        <v>0</v>
      </c>
      <c r="T109" s="350">
        <v>0</v>
      </c>
      <c r="U109" s="350">
        <v>0</v>
      </c>
      <c r="V109" s="350">
        <v>0</v>
      </c>
      <c r="W109" s="350">
        <v>87</v>
      </c>
      <c r="X109" s="350">
        <v>0</v>
      </c>
      <c r="Y109" s="15">
        <v>128</v>
      </c>
      <c r="Z109" s="12">
        <v>379</v>
      </c>
      <c r="AA109" s="351">
        <v>377</v>
      </c>
      <c r="AB109" s="350">
        <v>2</v>
      </c>
      <c r="AC109" s="350">
        <v>0</v>
      </c>
      <c r="AD109" s="15">
        <v>0</v>
      </c>
      <c r="AE109" s="16">
        <v>0</v>
      </c>
      <c r="AF109" s="350">
        <v>0</v>
      </c>
      <c r="AG109" s="350">
        <v>0</v>
      </c>
      <c r="AH109" s="345">
        <v>0</v>
      </c>
      <c r="AI109" s="17">
        <v>0</v>
      </c>
      <c r="AJ109" s="12">
        <v>9</v>
      </c>
      <c r="AK109" s="351">
        <v>9</v>
      </c>
      <c r="AL109" s="350">
        <v>0</v>
      </c>
      <c r="AM109" s="162">
        <v>0</v>
      </c>
      <c r="AN109" s="14">
        <v>0</v>
      </c>
      <c r="AO109" s="15">
        <v>0</v>
      </c>
      <c r="AS109" s="124">
        <v>0</v>
      </c>
    </row>
    <row r="110" spans="1:45" ht="42">
      <c r="A110" s="18">
        <v>520150</v>
      </c>
      <c r="B110" s="348">
        <v>103</v>
      </c>
      <c r="C110" s="19" t="s">
        <v>150</v>
      </c>
      <c r="D110" s="12">
        <v>3054</v>
      </c>
      <c r="E110" s="351">
        <v>3054</v>
      </c>
      <c r="F110" s="350">
        <v>1077</v>
      </c>
      <c r="G110" s="350">
        <v>10</v>
      </c>
      <c r="H110" s="350">
        <v>0</v>
      </c>
      <c r="I110" s="350">
        <v>0</v>
      </c>
      <c r="J110" s="350">
        <v>0</v>
      </c>
      <c r="K110" s="350">
        <v>0</v>
      </c>
      <c r="L110" s="15">
        <v>0</v>
      </c>
      <c r="M110" s="14">
        <v>1371</v>
      </c>
      <c r="N110" s="350">
        <v>1371</v>
      </c>
      <c r="O110" s="350">
        <v>0</v>
      </c>
      <c r="P110" s="350">
        <v>0</v>
      </c>
      <c r="Q110" s="350">
        <v>14</v>
      </c>
      <c r="R110" s="350">
        <v>0</v>
      </c>
      <c r="S110" s="350">
        <v>0</v>
      </c>
      <c r="T110" s="350">
        <v>0</v>
      </c>
      <c r="U110" s="350">
        <v>0</v>
      </c>
      <c r="V110" s="350">
        <v>0</v>
      </c>
      <c r="W110" s="350">
        <v>104</v>
      </c>
      <c r="X110" s="350">
        <v>0</v>
      </c>
      <c r="Y110" s="15">
        <v>0</v>
      </c>
      <c r="Z110" s="12">
        <v>720</v>
      </c>
      <c r="AA110" s="351">
        <v>720</v>
      </c>
      <c r="AB110" s="350">
        <v>0</v>
      </c>
      <c r="AC110" s="350">
        <v>0</v>
      </c>
      <c r="AD110" s="15">
        <v>0</v>
      </c>
      <c r="AE110" s="16">
        <v>0</v>
      </c>
      <c r="AF110" s="350">
        <v>0</v>
      </c>
      <c r="AG110" s="350">
        <v>0</v>
      </c>
      <c r="AH110" s="345">
        <v>0</v>
      </c>
      <c r="AI110" s="17">
        <v>0</v>
      </c>
      <c r="AJ110" s="12">
        <v>10</v>
      </c>
      <c r="AK110" s="351">
        <v>10</v>
      </c>
      <c r="AL110" s="350">
        <v>0</v>
      </c>
      <c r="AM110" s="162">
        <v>0</v>
      </c>
      <c r="AN110" s="14">
        <v>0</v>
      </c>
      <c r="AO110" s="15">
        <v>0</v>
      </c>
      <c r="AS110" s="124">
        <v>0</v>
      </c>
    </row>
    <row r="111" spans="1:45" ht="42">
      <c r="A111" s="18">
        <v>520151</v>
      </c>
      <c r="B111" s="348">
        <v>104</v>
      </c>
      <c r="C111" s="19" t="s">
        <v>151</v>
      </c>
      <c r="D111" s="12">
        <v>1695</v>
      </c>
      <c r="E111" s="351">
        <v>1695</v>
      </c>
      <c r="F111" s="350">
        <v>413</v>
      </c>
      <c r="G111" s="350">
        <v>2</v>
      </c>
      <c r="H111" s="350">
        <v>0</v>
      </c>
      <c r="I111" s="350">
        <v>0</v>
      </c>
      <c r="J111" s="350">
        <v>0</v>
      </c>
      <c r="K111" s="350">
        <v>0</v>
      </c>
      <c r="L111" s="15">
        <v>0</v>
      </c>
      <c r="M111" s="14">
        <v>753</v>
      </c>
      <c r="N111" s="350">
        <v>753</v>
      </c>
      <c r="O111" s="350">
        <v>0</v>
      </c>
      <c r="P111" s="350">
        <v>0</v>
      </c>
      <c r="Q111" s="350">
        <v>19</v>
      </c>
      <c r="R111" s="350">
        <v>2</v>
      </c>
      <c r="S111" s="350">
        <v>0</v>
      </c>
      <c r="T111" s="350">
        <v>0</v>
      </c>
      <c r="U111" s="350">
        <v>0</v>
      </c>
      <c r="V111" s="350">
        <v>0</v>
      </c>
      <c r="W111" s="350">
        <v>55</v>
      </c>
      <c r="X111" s="350">
        <v>0</v>
      </c>
      <c r="Y111" s="15">
        <v>0</v>
      </c>
      <c r="Z111" s="12">
        <v>317</v>
      </c>
      <c r="AA111" s="351">
        <v>317</v>
      </c>
      <c r="AB111" s="350">
        <v>0</v>
      </c>
      <c r="AC111" s="350">
        <v>0</v>
      </c>
      <c r="AD111" s="15">
        <v>0</v>
      </c>
      <c r="AE111" s="16">
        <v>0</v>
      </c>
      <c r="AF111" s="350">
        <v>0</v>
      </c>
      <c r="AG111" s="350">
        <v>0</v>
      </c>
      <c r="AH111" s="345">
        <v>0</v>
      </c>
      <c r="AI111" s="17">
        <v>0</v>
      </c>
      <c r="AJ111" s="12">
        <v>10</v>
      </c>
      <c r="AK111" s="351">
        <v>10</v>
      </c>
      <c r="AL111" s="350">
        <v>0</v>
      </c>
      <c r="AM111" s="162">
        <v>0</v>
      </c>
      <c r="AN111" s="14">
        <v>0</v>
      </c>
      <c r="AO111" s="15">
        <v>0</v>
      </c>
      <c r="AS111" s="124">
        <v>0</v>
      </c>
    </row>
    <row r="112" spans="1:45" ht="42">
      <c r="A112" s="18">
        <v>520154</v>
      </c>
      <c r="B112" s="348">
        <v>105</v>
      </c>
      <c r="C112" s="19" t="s">
        <v>152</v>
      </c>
      <c r="D112" s="12">
        <v>3784</v>
      </c>
      <c r="E112" s="351">
        <v>3171</v>
      </c>
      <c r="F112" s="350">
        <v>225</v>
      </c>
      <c r="G112" s="350">
        <v>360</v>
      </c>
      <c r="H112" s="350">
        <v>0</v>
      </c>
      <c r="I112" s="350">
        <v>0</v>
      </c>
      <c r="J112" s="350">
        <v>0</v>
      </c>
      <c r="K112" s="350">
        <v>263</v>
      </c>
      <c r="L112" s="15">
        <v>350</v>
      </c>
      <c r="M112" s="14">
        <v>2444</v>
      </c>
      <c r="N112" s="350">
        <v>2240</v>
      </c>
      <c r="O112" s="350">
        <v>25</v>
      </c>
      <c r="P112" s="350">
        <v>0</v>
      </c>
      <c r="Q112" s="350">
        <v>49</v>
      </c>
      <c r="R112" s="350">
        <v>25</v>
      </c>
      <c r="S112" s="350">
        <v>0</v>
      </c>
      <c r="T112" s="350">
        <v>0</v>
      </c>
      <c r="U112" s="350">
        <v>0</v>
      </c>
      <c r="V112" s="350">
        <v>0</v>
      </c>
      <c r="W112" s="350">
        <v>270</v>
      </c>
      <c r="X112" s="350">
        <v>0</v>
      </c>
      <c r="Y112" s="15">
        <v>204</v>
      </c>
      <c r="Z112" s="12">
        <v>1129</v>
      </c>
      <c r="AA112" s="351">
        <v>659</v>
      </c>
      <c r="AB112" s="350">
        <v>6</v>
      </c>
      <c r="AC112" s="350">
        <v>184</v>
      </c>
      <c r="AD112" s="15">
        <v>280</v>
      </c>
      <c r="AE112" s="16">
        <v>170</v>
      </c>
      <c r="AF112" s="350">
        <v>0</v>
      </c>
      <c r="AG112" s="350">
        <v>12</v>
      </c>
      <c r="AH112" s="345">
        <v>9</v>
      </c>
      <c r="AI112" s="17">
        <v>179</v>
      </c>
      <c r="AJ112" s="12">
        <v>109</v>
      </c>
      <c r="AK112" s="351">
        <v>109</v>
      </c>
      <c r="AL112" s="350">
        <v>3</v>
      </c>
      <c r="AM112" s="162">
        <v>0</v>
      </c>
      <c r="AN112" s="14">
        <v>0</v>
      </c>
      <c r="AO112" s="15">
        <v>0</v>
      </c>
      <c r="AS112" s="124">
        <v>0</v>
      </c>
    </row>
    <row r="113" spans="1:45" ht="42">
      <c r="A113" s="18">
        <v>520156</v>
      </c>
      <c r="B113" s="348">
        <v>106</v>
      </c>
      <c r="C113" s="19" t="s">
        <v>153</v>
      </c>
      <c r="D113" s="12">
        <v>2534</v>
      </c>
      <c r="E113" s="351">
        <v>2534</v>
      </c>
      <c r="F113" s="350">
        <v>764</v>
      </c>
      <c r="G113" s="350">
        <v>1</v>
      </c>
      <c r="H113" s="350">
        <v>0</v>
      </c>
      <c r="I113" s="350">
        <v>0</v>
      </c>
      <c r="J113" s="350">
        <v>0</v>
      </c>
      <c r="K113" s="350">
        <v>0</v>
      </c>
      <c r="L113" s="15">
        <v>0</v>
      </c>
      <c r="M113" s="14">
        <v>1043</v>
      </c>
      <c r="N113" s="350">
        <v>1043</v>
      </c>
      <c r="O113" s="350">
        <v>0</v>
      </c>
      <c r="P113" s="350">
        <v>0</v>
      </c>
      <c r="Q113" s="350">
        <v>58</v>
      </c>
      <c r="R113" s="350">
        <v>24</v>
      </c>
      <c r="S113" s="350">
        <v>0</v>
      </c>
      <c r="T113" s="350">
        <v>0</v>
      </c>
      <c r="U113" s="350">
        <v>0</v>
      </c>
      <c r="V113" s="350">
        <v>0</v>
      </c>
      <c r="W113" s="350">
        <v>160</v>
      </c>
      <c r="X113" s="350">
        <v>0</v>
      </c>
      <c r="Y113" s="15">
        <v>0</v>
      </c>
      <c r="Z113" s="12">
        <v>183</v>
      </c>
      <c r="AA113" s="351">
        <v>180</v>
      </c>
      <c r="AB113" s="350">
        <v>0</v>
      </c>
      <c r="AC113" s="350">
        <v>3</v>
      </c>
      <c r="AD113" s="15">
        <v>0</v>
      </c>
      <c r="AE113" s="16">
        <v>11</v>
      </c>
      <c r="AF113" s="350">
        <v>0</v>
      </c>
      <c r="AG113" s="350">
        <v>0</v>
      </c>
      <c r="AH113" s="345">
        <v>5</v>
      </c>
      <c r="AI113" s="17">
        <v>16</v>
      </c>
      <c r="AJ113" s="12">
        <v>15</v>
      </c>
      <c r="AK113" s="351">
        <v>15</v>
      </c>
      <c r="AL113" s="350">
        <v>0</v>
      </c>
      <c r="AM113" s="162">
        <v>0</v>
      </c>
      <c r="AN113" s="14">
        <v>0</v>
      </c>
      <c r="AO113" s="15">
        <v>0</v>
      </c>
      <c r="AS113" s="124">
        <v>0</v>
      </c>
    </row>
    <row r="114" spans="1:45" ht="28">
      <c r="A114" s="18">
        <v>520164</v>
      </c>
      <c r="B114" s="348">
        <v>107</v>
      </c>
      <c r="C114" s="19" t="s">
        <v>154</v>
      </c>
      <c r="D114" s="12">
        <v>1027</v>
      </c>
      <c r="E114" s="351">
        <v>998</v>
      </c>
      <c r="F114" s="350">
        <v>0</v>
      </c>
      <c r="G114" s="350">
        <v>0</v>
      </c>
      <c r="H114" s="350">
        <v>0</v>
      </c>
      <c r="I114" s="350">
        <v>0</v>
      </c>
      <c r="J114" s="350">
        <v>0</v>
      </c>
      <c r="K114" s="350">
        <v>0</v>
      </c>
      <c r="L114" s="15">
        <v>29</v>
      </c>
      <c r="M114" s="14">
        <v>209</v>
      </c>
      <c r="N114" s="350">
        <v>198</v>
      </c>
      <c r="O114" s="350">
        <v>0</v>
      </c>
      <c r="P114" s="350">
        <v>0</v>
      </c>
      <c r="Q114" s="350">
        <v>0</v>
      </c>
      <c r="R114" s="350">
        <v>0</v>
      </c>
      <c r="S114" s="350">
        <v>0</v>
      </c>
      <c r="T114" s="350">
        <v>0</v>
      </c>
      <c r="U114" s="350">
        <v>0</v>
      </c>
      <c r="V114" s="350">
        <v>0</v>
      </c>
      <c r="W114" s="350">
        <v>0</v>
      </c>
      <c r="X114" s="350">
        <v>0</v>
      </c>
      <c r="Y114" s="15">
        <v>11</v>
      </c>
      <c r="Z114" s="12">
        <v>1</v>
      </c>
      <c r="AA114" s="351">
        <v>0</v>
      </c>
      <c r="AB114" s="350">
        <v>1</v>
      </c>
      <c r="AC114" s="350">
        <v>0</v>
      </c>
      <c r="AD114" s="15">
        <v>0</v>
      </c>
      <c r="AE114" s="16">
        <v>0</v>
      </c>
      <c r="AF114" s="350">
        <v>0</v>
      </c>
      <c r="AG114" s="350">
        <v>0</v>
      </c>
      <c r="AH114" s="345">
        <v>0</v>
      </c>
      <c r="AI114" s="17">
        <v>0</v>
      </c>
      <c r="AJ114" s="12">
        <v>9</v>
      </c>
      <c r="AK114" s="351">
        <v>9</v>
      </c>
      <c r="AL114" s="350">
        <v>0</v>
      </c>
      <c r="AM114" s="162">
        <v>0</v>
      </c>
      <c r="AN114" s="14">
        <v>0</v>
      </c>
      <c r="AO114" s="15">
        <v>0</v>
      </c>
      <c r="AS114" s="124">
        <v>0</v>
      </c>
    </row>
    <row r="115" spans="1:45" ht="28">
      <c r="A115" s="18">
        <v>520239</v>
      </c>
      <c r="B115" s="348">
        <v>108</v>
      </c>
      <c r="C115" s="154" t="s">
        <v>155</v>
      </c>
      <c r="D115" s="12">
        <v>0</v>
      </c>
      <c r="E115" s="351">
        <v>0</v>
      </c>
      <c r="F115" s="350">
        <v>0</v>
      </c>
      <c r="G115" s="350">
        <v>0</v>
      </c>
      <c r="H115" s="350">
        <v>0</v>
      </c>
      <c r="I115" s="350">
        <v>0</v>
      </c>
      <c r="J115" s="350">
        <v>0</v>
      </c>
      <c r="K115" s="350">
        <v>0</v>
      </c>
      <c r="L115" s="15">
        <v>0</v>
      </c>
      <c r="M115" s="26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350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5">
        <v>0</v>
      </c>
      <c r="Z115" s="12">
        <v>0</v>
      </c>
      <c r="AA115" s="351">
        <v>0</v>
      </c>
      <c r="AB115" s="350">
        <v>0</v>
      </c>
      <c r="AC115" s="350">
        <v>0</v>
      </c>
      <c r="AD115" s="15">
        <v>0</v>
      </c>
      <c r="AE115" s="16">
        <v>0</v>
      </c>
      <c r="AF115" s="350">
        <v>0</v>
      </c>
      <c r="AG115" s="350">
        <v>0</v>
      </c>
      <c r="AH115" s="345">
        <v>0</v>
      </c>
      <c r="AI115" s="17">
        <v>0</v>
      </c>
      <c r="AJ115" s="12">
        <v>0</v>
      </c>
      <c r="AK115" s="351">
        <v>0</v>
      </c>
      <c r="AL115" s="350">
        <v>0</v>
      </c>
      <c r="AM115" s="162">
        <v>0</v>
      </c>
      <c r="AN115" s="14">
        <v>8617</v>
      </c>
      <c r="AO115" s="15">
        <v>1</v>
      </c>
      <c r="AS115" s="124">
        <v>0</v>
      </c>
    </row>
    <row r="116" spans="1:45" ht="28">
      <c r="A116" s="18">
        <v>520166</v>
      </c>
      <c r="B116" s="348">
        <v>109</v>
      </c>
      <c r="C116" s="11" t="s">
        <v>156</v>
      </c>
      <c r="D116" s="12">
        <v>3449</v>
      </c>
      <c r="E116" s="351">
        <v>0</v>
      </c>
      <c r="F116" s="350">
        <v>0</v>
      </c>
      <c r="G116" s="350">
        <v>0</v>
      </c>
      <c r="H116" s="350">
        <v>2970</v>
      </c>
      <c r="I116" s="350">
        <v>2653</v>
      </c>
      <c r="J116" s="350">
        <v>389</v>
      </c>
      <c r="K116" s="350">
        <v>0</v>
      </c>
      <c r="L116" s="15">
        <v>90</v>
      </c>
      <c r="M116" s="14">
        <v>15</v>
      </c>
      <c r="N116" s="350">
        <v>0</v>
      </c>
      <c r="O116" s="350">
        <v>36</v>
      </c>
      <c r="P116" s="350">
        <v>20</v>
      </c>
      <c r="Q116" s="350">
        <v>110</v>
      </c>
      <c r="R116" s="350">
        <v>87</v>
      </c>
      <c r="S116" s="350">
        <v>0</v>
      </c>
      <c r="T116" s="350">
        <v>7</v>
      </c>
      <c r="U116" s="350">
        <v>0</v>
      </c>
      <c r="V116" s="350">
        <v>0</v>
      </c>
      <c r="W116" s="350">
        <v>0</v>
      </c>
      <c r="X116" s="350">
        <v>1</v>
      </c>
      <c r="Y116" s="15">
        <v>14</v>
      </c>
      <c r="Z116" s="12">
        <v>192</v>
      </c>
      <c r="AA116" s="351">
        <v>0</v>
      </c>
      <c r="AB116" s="350">
        <v>2</v>
      </c>
      <c r="AC116" s="350">
        <v>190</v>
      </c>
      <c r="AD116" s="15">
        <v>0</v>
      </c>
      <c r="AE116" s="16">
        <v>245</v>
      </c>
      <c r="AF116" s="350">
        <v>5</v>
      </c>
      <c r="AG116" s="350">
        <v>3</v>
      </c>
      <c r="AH116" s="345">
        <v>0</v>
      </c>
      <c r="AI116" s="17">
        <v>245</v>
      </c>
      <c r="AJ116" s="12">
        <v>92</v>
      </c>
      <c r="AK116" s="351">
        <v>92</v>
      </c>
      <c r="AL116" s="350">
        <v>0</v>
      </c>
      <c r="AM116" s="162">
        <v>0</v>
      </c>
      <c r="AN116" s="14">
        <v>0</v>
      </c>
      <c r="AO116" s="15">
        <v>0</v>
      </c>
      <c r="AS116" s="124">
        <v>0</v>
      </c>
    </row>
    <row r="117" spans="1:45" ht="28">
      <c r="A117" s="18">
        <v>520169</v>
      </c>
      <c r="B117" s="348">
        <v>110</v>
      </c>
      <c r="C117" s="19" t="s">
        <v>157</v>
      </c>
      <c r="D117" s="12">
        <v>5065</v>
      </c>
      <c r="E117" s="351">
        <v>10</v>
      </c>
      <c r="F117" s="350">
        <v>0</v>
      </c>
      <c r="G117" s="350">
        <v>0</v>
      </c>
      <c r="H117" s="350">
        <v>2443</v>
      </c>
      <c r="I117" s="350">
        <v>0</v>
      </c>
      <c r="J117" s="350">
        <v>2601</v>
      </c>
      <c r="K117" s="350">
        <v>0</v>
      </c>
      <c r="L117" s="15">
        <v>11</v>
      </c>
      <c r="M117" s="14">
        <v>69</v>
      </c>
      <c r="N117" s="350">
        <v>42</v>
      </c>
      <c r="O117" s="350">
        <v>59</v>
      </c>
      <c r="P117" s="350">
        <v>27</v>
      </c>
      <c r="Q117" s="350">
        <v>309</v>
      </c>
      <c r="R117" s="350">
        <v>54</v>
      </c>
      <c r="S117" s="350">
        <v>9</v>
      </c>
      <c r="T117" s="350">
        <v>250</v>
      </c>
      <c r="U117" s="350">
        <v>0</v>
      </c>
      <c r="V117" s="350">
        <v>0</v>
      </c>
      <c r="W117" s="350">
        <v>0</v>
      </c>
      <c r="X117" s="350">
        <v>11</v>
      </c>
      <c r="Y117" s="15">
        <v>16</v>
      </c>
      <c r="Z117" s="12">
        <v>232</v>
      </c>
      <c r="AA117" s="351">
        <v>0</v>
      </c>
      <c r="AB117" s="350">
        <v>0</v>
      </c>
      <c r="AC117" s="350">
        <v>232</v>
      </c>
      <c r="AD117" s="15">
        <v>0</v>
      </c>
      <c r="AE117" s="16">
        <v>448</v>
      </c>
      <c r="AF117" s="350">
        <v>55</v>
      </c>
      <c r="AG117" s="350">
        <v>13</v>
      </c>
      <c r="AH117" s="345">
        <v>6</v>
      </c>
      <c r="AI117" s="17">
        <v>454</v>
      </c>
      <c r="AJ117" s="12">
        <v>0</v>
      </c>
      <c r="AK117" s="351">
        <v>0</v>
      </c>
      <c r="AL117" s="350">
        <v>0</v>
      </c>
      <c r="AM117" s="162">
        <v>0</v>
      </c>
      <c r="AN117" s="14">
        <v>0</v>
      </c>
      <c r="AO117" s="15">
        <v>0</v>
      </c>
    </row>
    <row r="118" spans="1:45" ht="28">
      <c r="A118" s="18">
        <v>520171</v>
      </c>
      <c r="B118" s="348">
        <v>111</v>
      </c>
      <c r="C118" s="19" t="s">
        <v>158</v>
      </c>
      <c r="D118" s="12">
        <v>984</v>
      </c>
      <c r="E118" s="351">
        <v>38</v>
      </c>
      <c r="F118" s="350">
        <v>0</v>
      </c>
      <c r="G118" s="350">
        <v>0</v>
      </c>
      <c r="H118" s="350">
        <v>946</v>
      </c>
      <c r="I118" s="350">
        <v>0</v>
      </c>
      <c r="J118" s="350">
        <v>0</v>
      </c>
      <c r="K118" s="350">
        <v>0</v>
      </c>
      <c r="L118" s="15">
        <v>0</v>
      </c>
      <c r="M118" s="14">
        <v>97</v>
      </c>
      <c r="N118" s="350">
        <v>97</v>
      </c>
      <c r="O118" s="350">
        <v>220</v>
      </c>
      <c r="P118" s="350">
        <v>201</v>
      </c>
      <c r="Q118" s="350">
        <v>7</v>
      </c>
      <c r="R118" s="350">
        <v>185</v>
      </c>
      <c r="S118" s="350">
        <v>26</v>
      </c>
      <c r="T118" s="350">
        <v>178</v>
      </c>
      <c r="U118" s="350">
        <v>413</v>
      </c>
      <c r="V118" s="350">
        <v>46</v>
      </c>
      <c r="W118" s="350">
        <v>0</v>
      </c>
      <c r="X118" s="350">
        <v>0</v>
      </c>
      <c r="Y118" s="15">
        <v>0</v>
      </c>
      <c r="Z118" s="12">
        <v>0</v>
      </c>
      <c r="AA118" s="351">
        <v>0</v>
      </c>
      <c r="AB118" s="350">
        <v>0</v>
      </c>
      <c r="AC118" s="350">
        <v>0</v>
      </c>
      <c r="AD118" s="15">
        <v>0</v>
      </c>
      <c r="AE118" s="16">
        <v>315</v>
      </c>
      <c r="AF118" s="350">
        <v>15</v>
      </c>
      <c r="AG118" s="350">
        <v>275</v>
      </c>
      <c r="AH118" s="345">
        <v>0</v>
      </c>
      <c r="AI118" s="17">
        <v>315</v>
      </c>
      <c r="AJ118" s="12">
        <v>527</v>
      </c>
      <c r="AK118" s="351">
        <v>527</v>
      </c>
      <c r="AL118" s="350">
        <v>426</v>
      </c>
      <c r="AM118" s="162">
        <v>0</v>
      </c>
      <c r="AN118" s="14">
        <v>0</v>
      </c>
      <c r="AO118" s="15">
        <v>0</v>
      </c>
    </row>
    <row r="119" spans="1:45" ht="42">
      <c r="A119" s="18">
        <v>520170</v>
      </c>
      <c r="B119" s="348">
        <v>112</v>
      </c>
      <c r="C119" s="19" t="s">
        <v>159</v>
      </c>
      <c r="D119" s="12">
        <v>662</v>
      </c>
      <c r="E119" s="351">
        <v>0</v>
      </c>
      <c r="F119" s="350">
        <v>0</v>
      </c>
      <c r="G119" s="350">
        <v>0</v>
      </c>
      <c r="H119" s="350">
        <v>646</v>
      </c>
      <c r="I119" s="350">
        <v>0</v>
      </c>
      <c r="J119" s="350">
        <v>0</v>
      </c>
      <c r="K119" s="350">
        <v>0</v>
      </c>
      <c r="L119" s="15">
        <v>16</v>
      </c>
      <c r="M119" s="14">
        <v>20</v>
      </c>
      <c r="N119" s="350">
        <v>0</v>
      </c>
      <c r="O119" s="350">
        <v>0</v>
      </c>
      <c r="P119" s="350">
        <v>29</v>
      </c>
      <c r="Q119" s="350">
        <v>0</v>
      </c>
      <c r="R119" s="350">
        <v>0</v>
      </c>
      <c r="S119" s="350">
        <v>0</v>
      </c>
      <c r="T119" s="350">
        <v>0</v>
      </c>
      <c r="U119" s="350">
        <v>0</v>
      </c>
      <c r="V119" s="350">
        <v>0</v>
      </c>
      <c r="W119" s="350">
        <v>0</v>
      </c>
      <c r="X119" s="350">
        <v>0</v>
      </c>
      <c r="Y119" s="15">
        <v>20</v>
      </c>
      <c r="Z119" s="12">
        <v>12</v>
      </c>
      <c r="AA119" s="351">
        <v>0</v>
      </c>
      <c r="AB119" s="350">
        <v>0</v>
      </c>
      <c r="AC119" s="350">
        <v>12</v>
      </c>
      <c r="AD119" s="15">
        <v>0</v>
      </c>
      <c r="AE119" s="16">
        <v>187</v>
      </c>
      <c r="AF119" s="350">
        <v>1</v>
      </c>
      <c r="AG119" s="350">
        <v>0</v>
      </c>
      <c r="AH119" s="345">
        <v>3</v>
      </c>
      <c r="AI119" s="17">
        <v>190</v>
      </c>
      <c r="AJ119" s="12">
        <v>74</v>
      </c>
      <c r="AK119" s="351">
        <v>74</v>
      </c>
      <c r="AL119" s="350">
        <v>0</v>
      </c>
      <c r="AM119" s="162">
        <v>0</v>
      </c>
      <c r="AN119" s="14">
        <v>0</v>
      </c>
      <c r="AO119" s="15">
        <v>0</v>
      </c>
    </row>
    <row r="120" spans="1:45" ht="28">
      <c r="A120" s="18">
        <v>520023</v>
      </c>
      <c r="B120" s="348">
        <v>113</v>
      </c>
      <c r="C120" s="19" t="s">
        <v>160</v>
      </c>
      <c r="D120" s="12">
        <v>2251</v>
      </c>
      <c r="E120" s="351">
        <v>0</v>
      </c>
      <c r="F120" s="350">
        <v>0</v>
      </c>
      <c r="G120" s="350">
        <v>0</v>
      </c>
      <c r="H120" s="350">
        <v>2251</v>
      </c>
      <c r="I120" s="350">
        <v>3268</v>
      </c>
      <c r="J120" s="350">
        <v>0</v>
      </c>
      <c r="K120" s="350">
        <v>0</v>
      </c>
      <c r="L120" s="15">
        <v>0</v>
      </c>
      <c r="M120" s="14">
        <v>0</v>
      </c>
      <c r="N120" s="350">
        <v>0</v>
      </c>
      <c r="O120" s="350">
        <v>274</v>
      </c>
      <c r="P120" s="350">
        <v>61</v>
      </c>
      <c r="Q120" s="350">
        <v>433</v>
      </c>
      <c r="R120" s="350">
        <v>153</v>
      </c>
      <c r="S120" s="350">
        <v>0</v>
      </c>
      <c r="T120" s="350">
        <v>0</v>
      </c>
      <c r="U120" s="350">
        <v>269</v>
      </c>
      <c r="V120" s="350">
        <v>0</v>
      </c>
      <c r="W120" s="350">
        <v>0</v>
      </c>
      <c r="X120" s="350">
        <v>0</v>
      </c>
      <c r="Y120" s="15">
        <v>0</v>
      </c>
      <c r="Z120" s="12">
        <v>0</v>
      </c>
      <c r="AA120" s="351">
        <v>0</v>
      </c>
      <c r="AB120" s="350">
        <v>0</v>
      </c>
      <c r="AC120" s="350">
        <v>0</v>
      </c>
      <c r="AD120" s="15">
        <v>0</v>
      </c>
      <c r="AE120" s="16">
        <v>16</v>
      </c>
      <c r="AF120" s="350">
        <v>0</v>
      </c>
      <c r="AG120" s="350">
        <v>0</v>
      </c>
      <c r="AH120" s="345">
        <v>0</v>
      </c>
      <c r="AI120" s="17">
        <v>16</v>
      </c>
      <c r="AJ120" s="12">
        <v>0</v>
      </c>
      <c r="AK120" s="351">
        <v>0</v>
      </c>
      <c r="AL120" s="350">
        <v>0</v>
      </c>
      <c r="AM120" s="162">
        <v>0</v>
      </c>
      <c r="AN120" s="14">
        <v>0</v>
      </c>
      <c r="AO120" s="15">
        <v>0</v>
      </c>
    </row>
    <row r="121" spans="1:45" ht="28">
      <c r="A121" s="18">
        <v>520055</v>
      </c>
      <c r="B121" s="348">
        <v>114</v>
      </c>
      <c r="C121" s="19" t="s">
        <v>161</v>
      </c>
      <c r="D121" s="12">
        <v>0</v>
      </c>
      <c r="E121" s="351">
        <v>0</v>
      </c>
      <c r="F121" s="350">
        <v>0</v>
      </c>
      <c r="G121" s="350">
        <v>0</v>
      </c>
      <c r="H121" s="350">
        <v>0</v>
      </c>
      <c r="I121" s="350">
        <v>0</v>
      </c>
      <c r="J121" s="350">
        <v>0</v>
      </c>
      <c r="K121" s="350">
        <v>0</v>
      </c>
      <c r="L121" s="15">
        <v>0</v>
      </c>
      <c r="M121" s="14">
        <v>0</v>
      </c>
      <c r="N121" s="350">
        <v>0</v>
      </c>
      <c r="O121" s="350">
        <v>55</v>
      </c>
      <c r="P121" s="350">
        <v>0</v>
      </c>
      <c r="Q121" s="350">
        <v>0</v>
      </c>
      <c r="R121" s="350">
        <v>0</v>
      </c>
      <c r="S121" s="350">
        <v>0</v>
      </c>
      <c r="T121" s="350">
        <v>0</v>
      </c>
      <c r="U121" s="350">
        <v>0</v>
      </c>
      <c r="V121" s="350">
        <v>0</v>
      </c>
      <c r="W121" s="350">
        <v>0</v>
      </c>
      <c r="X121" s="350">
        <v>0</v>
      </c>
      <c r="Y121" s="15">
        <v>0</v>
      </c>
      <c r="Z121" s="12">
        <v>33</v>
      </c>
      <c r="AA121" s="351">
        <v>0</v>
      </c>
      <c r="AB121" s="350">
        <v>0</v>
      </c>
      <c r="AC121" s="350">
        <v>33</v>
      </c>
      <c r="AD121" s="15">
        <v>0</v>
      </c>
      <c r="AE121" s="16">
        <v>54</v>
      </c>
      <c r="AF121" s="350">
        <v>0</v>
      </c>
      <c r="AG121" s="350">
        <v>0</v>
      </c>
      <c r="AH121" s="345">
        <v>7</v>
      </c>
      <c r="AI121" s="17">
        <v>61</v>
      </c>
      <c r="AJ121" s="12">
        <v>1</v>
      </c>
      <c r="AK121" s="351">
        <v>1</v>
      </c>
      <c r="AL121" s="350">
        <v>0</v>
      </c>
      <c r="AM121" s="162">
        <v>0</v>
      </c>
      <c r="AN121" s="14">
        <v>0</v>
      </c>
      <c r="AO121" s="15">
        <v>0</v>
      </c>
    </row>
    <row r="122" spans="1:45" ht="56">
      <c r="A122" s="18">
        <v>520172</v>
      </c>
      <c r="B122" s="348">
        <v>115</v>
      </c>
      <c r="C122" s="19" t="s">
        <v>162</v>
      </c>
      <c r="D122" s="12">
        <v>10102</v>
      </c>
      <c r="E122" s="351">
        <v>0</v>
      </c>
      <c r="F122" s="350">
        <v>0</v>
      </c>
      <c r="G122" s="350">
        <v>0</v>
      </c>
      <c r="H122" s="350">
        <v>0</v>
      </c>
      <c r="I122" s="350">
        <v>0</v>
      </c>
      <c r="J122" s="350">
        <v>862</v>
      </c>
      <c r="K122" s="350">
        <v>0</v>
      </c>
      <c r="L122" s="15">
        <v>9240</v>
      </c>
      <c r="M122" s="14">
        <v>8007</v>
      </c>
      <c r="N122" s="350">
        <v>0</v>
      </c>
      <c r="O122" s="350">
        <v>0</v>
      </c>
      <c r="P122" s="350">
        <v>0</v>
      </c>
      <c r="Q122" s="350">
        <v>0</v>
      </c>
      <c r="R122" s="350">
        <v>0</v>
      </c>
      <c r="S122" s="350">
        <v>0</v>
      </c>
      <c r="T122" s="350">
        <v>0</v>
      </c>
      <c r="U122" s="350">
        <v>0</v>
      </c>
      <c r="V122" s="350">
        <v>0</v>
      </c>
      <c r="W122" s="350">
        <v>0</v>
      </c>
      <c r="X122" s="350">
        <v>0</v>
      </c>
      <c r="Y122" s="15">
        <v>8007</v>
      </c>
      <c r="Z122" s="12">
        <v>25</v>
      </c>
      <c r="AA122" s="351">
        <v>0</v>
      </c>
      <c r="AB122" s="350">
        <v>25</v>
      </c>
      <c r="AC122" s="350">
        <v>0</v>
      </c>
      <c r="AD122" s="15">
        <v>0</v>
      </c>
      <c r="AE122" s="16">
        <v>0</v>
      </c>
      <c r="AF122" s="350">
        <v>0</v>
      </c>
      <c r="AG122" s="350">
        <v>0</v>
      </c>
      <c r="AH122" s="345">
        <v>0</v>
      </c>
      <c r="AI122" s="17">
        <v>0</v>
      </c>
      <c r="AJ122" s="12">
        <v>0</v>
      </c>
      <c r="AK122" s="351">
        <v>0</v>
      </c>
      <c r="AL122" s="350">
        <v>0</v>
      </c>
      <c r="AM122" s="162">
        <v>0</v>
      </c>
      <c r="AN122" s="14">
        <v>0</v>
      </c>
      <c r="AO122" s="15">
        <v>0</v>
      </c>
    </row>
    <row r="123" spans="1:45" ht="42">
      <c r="A123" s="18">
        <v>520284</v>
      </c>
      <c r="B123" s="348">
        <v>116</v>
      </c>
      <c r="C123" s="31" t="s">
        <v>163</v>
      </c>
      <c r="D123" s="12">
        <v>367</v>
      </c>
      <c r="E123" s="351">
        <v>0</v>
      </c>
      <c r="F123" s="350">
        <v>0</v>
      </c>
      <c r="G123" s="350">
        <v>0</v>
      </c>
      <c r="H123" s="350">
        <v>367</v>
      </c>
      <c r="I123" s="350">
        <v>0</v>
      </c>
      <c r="J123" s="350">
        <v>0</v>
      </c>
      <c r="K123" s="350">
        <v>0</v>
      </c>
      <c r="L123" s="15">
        <v>0</v>
      </c>
      <c r="M123" s="14">
        <v>0</v>
      </c>
      <c r="N123" s="350">
        <v>0</v>
      </c>
      <c r="O123" s="350">
        <v>5</v>
      </c>
      <c r="P123" s="350">
        <v>0</v>
      </c>
      <c r="Q123" s="350">
        <v>0</v>
      </c>
      <c r="R123" s="350">
        <v>0</v>
      </c>
      <c r="S123" s="350">
        <v>0</v>
      </c>
      <c r="T123" s="350">
        <v>0</v>
      </c>
      <c r="U123" s="350">
        <v>0</v>
      </c>
      <c r="V123" s="350">
        <v>0</v>
      </c>
      <c r="W123" s="350">
        <v>0</v>
      </c>
      <c r="X123" s="350">
        <v>0</v>
      </c>
      <c r="Y123" s="15">
        <v>0</v>
      </c>
      <c r="Z123" s="12">
        <v>0</v>
      </c>
      <c r="AA123" s="351">
        <v>0</v>
      </c>
      <c r="AB123" s="350">
        <v>0</v>
      </c>
      <c r="AC123" s="350">
        <v>0</v>
      </c>
      <c r="AD123" s="15">
        <v>0</v>
      </c>
      <c r="AE123" s="16">
        <v>68</v>
      </c>
      <c r="AF123" s="350">
        <v>43</v>
      </c>
      <c r="AG123" s="350">
        <v>0</v>
      </c>
      <c r="AH123" s="345">
        <v>0</v>
      </c>
      <c r="AI123" s="17">
        <v>68</v>
      </c>
      <c r="AJ123" s="12">
        <v>12</v>
      </c>
      <c r="AK123" s="351">
        <v>12</v>
      </c>
      <c r="AL123" s="350">
        <v>0</v>
      </c>
      <c r="AM123" s="162">
        <v>0</v>
      </c>
      <c r="AN123" s="14">
        <v>0</v>
      </c>
      <c r="AO123" s="15">
        <v>0</v>
      </c>
    </row>
    <row r="124" spans="1:45" ht="42">
      <c r="A124" s="18">
        <v>520345</v>
      </c>
      <c r="B124" s="348">
        <v>117</v>
      </c>
      <c r="C124" s="19" t="s">
        <v>164</v>
      </c>
      <c r="D124" s="12">
        <v>0</v>
      </c>
      <c r="E124" s="351">
        <v>0</v>
      </c>
      <c r="F124" s="350">
        <v>0</v>
      </c>
      <c r="G124" s="350">
        <v>0</v>
      </c>
      <c r="H124" s="350">
        <v>0</v>
      </c>
      <c r="I124" s="350">
        <v>0</v>
      </c>
      <c r="J124" s="350">
        <v>0</v>
      </c>
      <c r="K124" s="350">
        <v>0</v>
      </c>
      <c r="L124" s="15">
        <v>0</v>
      </c>
      <c r="M124" s="14">
        <v>0</v>
      </c>
      <c r="N124" s="350">
        <v>0</v>
      </c>
      <c r="O124" s="350">
        <v>0</v>
      </c>
      <c r="P124" s="350">
        <v>0</v>
      </c>
      <c r="Q124" s="350">
        <v>0</v>
      </c>
      <c r="R124" s="350">
        <v>0</v>
      </c>
      <c r="S124" s="350">
        <v>0</v>
      </c>
      <c r="T124" s="350">
        <v>0</v>
      </c>
      <c r="U124" s="350">
        <v>0</v>
      </c>
      <c r="V124" s="350">
        <v>0</v>
      </c>
      <c r="W124" s="350">
        <v>0</v>
      </c>
      <c r="X124" s="350">
        <v>0</v>
      </c>
      <c r="Y124" s="15">
        <v>0</v>
      </c>
      <c r="Z124" s="12">
        <v>0</v>
      </c>
      <c r="AA124" s="351">
        <v>0</v>
      </c>
      <c r="AB124" s="350">
        <v>0</v>
      </c>
      <c r="AC124" s="350">
        <v>0</v>
      </c>
      <c r="AD124" s="15">
        <v>0</v>
      </c>
      <c r="AE124" s="16">
        <v>0</v>
      </c>
      <c r="AF124" s="350">
        <v>0</v>
      </c>
      <c r="AG124" s="350">
        <v>0</v>
      </c>
      <c r="AH124" s="345">
        <v>0</v>
      </c>
      <c r="AI124" s="17">
        <v>0</v>
      </c>
      <c r="AJ124" s="12">
        <v>6</v>
      </c>
      <c r="AK124" s="351">
        <v>6</v>
      </c>
      <c r="AL124" s="350">
        <v>0</v>
      </c>
      <c r="AM124" s="162">
        <v>0</v>
      </c>
      <c r="AN124" s="14">
        <v>0</v>
      </c>
      <c r="AO124" s="15">
        <v>0</v>
      </c>
    </row>
    <row r="125" spans="1:45" ht="56">
      <c r="A125" s="18">
        <v>520165</v>
      </c>
      <c r="B125" s="348">
        <v>118</v>
      </c>
      <c r="C125" s="19" t="s">
        <v>165</v>
      </c>
      <c r="D125" s="12">
        <v>71</v>
      </c>
      <c r="E125" s="351">
        <v>53</v>
      </c>
      <c r="F125" s="350">
        <v>4</v>
      </c>
      <c r="G125" s="350">
        <v>5</v>
      </c>
      <c r="H125" s="350">
        <v>0</v>
      </c>
      <c r="I125" s="350">
        <v>0</v>
      </c>
      <c r="J125" s="350">
        <v>0</v>
      </c>
      <c r="K125" s="350">
        <v>1</v>
      </c>
      <c r="L125" s="15">
        <v>17</v>
      </c>
      <c r="M125" s="14">
        <v>51</v>
      </c>
      <c r="N125" s="350">
        <v>36</v>
      </c>
      <c r="O125" s="350">
        <v>2</v>
      </c>
      <c r="P125" s="350">
        <v>3</v>
      </c>
      <c r="Q125" s="350">
        <v>2</v>
      </c>
      <c r="R125" s="350">
        <v>1</v>
      </c>
      <c r="S125" s="350">
        <v>2</v>
      </c>
      <c r="T125" s="350">
        <v>0</v>
      </c>
      <c r="U125" s="350">
        <v>3</v>
      </c>
      <c r="V125" s="350">
        <v>0</v>
      </c>
      <c r="W125" s="350">
        <v>2</v>
      </c>
      <c r="X125" s="350">
        <v>1</v>
      </c>
      <c r="Y125" s="15">
        <v>14</v>
      </c>
      <c r="Z125" s="12">
        <v>22</v>
      </c>
      <c r="AA125" s="351">
        <v>14</v>
      </c>
      <c r="AB125" s="350">
        <v>0</v>
      </c>
      <c r="AC125" s="350">
        <v>8</v>
      </c>
      <c r="AD125" s="15">
        <v>0</v>
      </c>
      <c r="AE125" s="16">
        <v>0</v>
      </c>
      <c r="AF125" s="350">
        <v>0</v>
      </c>
      <c r="AG125" s="350">
        <v>0</v>
      </c>
      <c r="AH125" s="345">
        <v>0</v>
      </c>
      <c r="AI125" s="17">
        <v>0</v>
      </c>
      <c r="AJ125" s="12">
        <v>0</v>
      </c>
      <c r="AK125" s="351">
        <v>0</v>
      </c>
      <c r="AL125" s="350">
        <v>0</v>
      </c>
      <c r="AM125" s="162">
        <v>0</v>
      </c>
      <c r="AN125" s="14">
        <v>6</v>
      </c>
      <c r="AO125" s="15">
        <v>1</v>
      </c>
    </row>
    <row r="126" spans="1:45" ht="42">
      <c r="A126" s="18">
        <v>520136</v>
      </c>
      <c r="B126" s="348">
        <v>119</v>
      </c>
      <c r="C126" s="19" t="s">
        <v>166</v>
      </c>
      <c r="D126" s="12">
        <v>2764</v>
      </c>
      <c r="E126" s="351">
        <v>2464</v>
      </c>
      <c r="F126" s="350">
        <v>90</v>
      </c>
      <c r="G126" s="350">
        <v>279</v>
      </c>
      <c r="H126" s="350">
        <v>0</v>
      </c>
      <c r="I126" s="350">
        <v>0</v>
      </c>
      <c r="J126" s="350">
        <v>0</v>
      </c>
      <c r="K126" s="350">
        <v>0</v>
      </c>
      <c r="L126" s="15">
        <v>300</v>
      </c>
      <c r="M126" s="14">
        <v>1956</v>
      </c>
      <c r="N126" s="350">
        <v>1463</v>
      </c>
      <c r="O126" s="350">
        <v>45</v>
      </c>
      <c r="P126" s="350">
        <v>0</v>
      </c>
      <c r="Q126" s="350">
        <v>33</v>
      </c>
      <c r="R126" s="350">
        <v>43</v>
      </c>
      <c r="S126" s="350">
        <v>9</v>
      </c>
      <c r="T126" s="350">
        <v>0</v>
      </c>
      <c r="U126" s="350">
        <v>8</v>
      </c>
      <c r="V126" s="350">
        <v>0</v>
      </c>
      <c r="W126" s="350">
        <v>74</v>
      </c>
      <c r="X126" s="350">
        <v>1</v>
      </c>
      <c r="Y126" s="15">
        <v>492</v>
      </c>
      <c r="Z126" s="12">
        <v>125</v>
      </c>
      <c r="AA126" s="351">
        <v>115</v>
      </c>
      <c r="AB126" s="350">
        <v>10</v>
      </c>
      <c r="AC126" s="350">
        <v>0</v>
      </c>
      <c r="AD126" s="15">
        <v>0</v>
      </c>
      <c r="AE126" s="16">
        <v>15</v>
      </c>
      <c r="AF126" s="350">
        <v>0</v>
      </c>
      <c r="AG126" s="350">
        <v>0</v>
      </c>
      <c r="AH126" s="345">
        <v>0</v>
      </c>
      <c r="AI126" s="17">
        <v>15</v>
      </c>
      <c r="AJ126" s="12">
        <v>43</v>
      </c>
      <c r="AK126" s="351">
        <v>43</v>
      </c>
      <c r="AL126" s="350">
        <v>0</v>
      </c>
      <c r="AM126" s="162">
        <v>0</v>
      </c>
      <c r="AN126" s="14">
        <v>168</v>
      </c>
      <c r="AO126" s="15">
        <v>1</v>
      </c>
    </row>
    <row r="127" spans="1:45" ht="56">
      <c r="A127" s="18">
        <v>520198</v>
      </c>
      <c r="B127" s="348">
        <v>120</v>
      </c>
      <c r="C127" s="19" t="s">
        <v>167</v>
      </c>
      <c r="D127" s="12">
        <v>52</v>
      </c>
      <c r="E127" s="351">
        <v>47</v>
      </c>
      <c r="F127" s="350">
        <v>2</v>
      </c>
      <c r="G127" s="350">
        <v>2</v>
      </c>
      <c r="H127" s="350">
        <v>0</v>
      </c>
      <c r="I127" s="350">
        <v>0</v>
      </c>
      <c r="J127" s="350">
        <v>0</v>
      </c>
      <c r="K127" s="350">
        <v>0</v>
      </c>
      <c r="L127" s="15">
        <v>5</v>
      </c>
      <c r="M127" s="14">
        <v>6</v>
      </c>
      <c r="N127" s="350">
        <v>4</v>
      </c>
      <c r="O127" s="350">
        <v>0</v>
      </c>
      <c r="P127" s="350">
        <v>0</v>
      </c>
      <c r="Q127" s="350">
        <v>2</v>
      </c>
      <c r="R127" s="350">
        <v>1</v>
      </c>
      <c r="S127" s="350">
        <v>0</v>
      </c>
      <c r="T127" s="350">
        <v>0</v>
      </c>
      <c r="U127" s="350">
        <v>0</v>
      </c>
      <c r="V127" s="350">
        <v>0</v>
      </c>
      <c r="W127" s="350">
        <v>18</v>
      </c>
      <c r="X127" s="350">
        <v>0</v>
      </c>
      <c r="Y127" s="15">
        <v>2</v>
      </c>
      <c r="Z127" s="12">
        <v>2</v>
      </c>
      <c r="AA127" s="351">
        <v>1</v>
      </c>
      <c r="AB127" s="350">
        <v>1</v>
      </c>
      <c r="AC127" s="350">
        <v>0</v>
      </c>
      <c r="AD127" s="15">
        <v>0</v>
      </c>
      <c r="AE127" s="16">
        <v>0</v>
      </c>
      <c r="AF127" s="350">
        <v>0</v>
      </c>
      <c r="AG127" s="350">
        <v>0</v>
      </c>
      <c r="AH127" s="345">
        <v>0</v>
      </c>
      <c r="AI127" s="17">
        <v>0</v>
      </c>
      <c r="AJ127" s="12">
        <v>2</v>
      </c>
      <c r="AK127" s="351">
        <v>2</v>
      </c>
      <c r="AL127" s="350">
        <v>0</v>
      </c>
      <c r="AM127" s="162">
        <v>0</v>
      </c>
      <c r="AN127" s="14">
        <v>0</v>
      </c>
      <c r="AO127" s="15">
        <v>0</v>
      </c>
    </row>
    <row r="128" spans="1:45" ht="42">
      <c r="A128" s="18">
        <v>520176</v>
      </c>
      <c r="B128" s="348">
        <v>121</v>
      </c>
      <c r="C128" s="19" t="s">
        <v>168</v>
      </c>
      <c r="D128" s="12">
        <v>17</v>
      </c>
      <c r="E128" s="351">
        <v>0</v>
      </c>
      <c r="F128" s="350">
        <v>0</v>
      </c>
      <c r="G128" s="350">
        <v>0</v>
      </c>
      <c r="H128" s="350">
        <v>7</v>
      </c>
      <c r="I128" s="350">
        <v>0</v>
      </c>
      <c r="J128" s="350">
        <v>0</v>
      </c>
      <c r="K128" s="350">
        <v>0</v>
      </c>
      <c r="L128" s="15">
        <v>10</v>
      </c>
      <c r="M128" s="14">
        <v>16</v>
      </c>
      <c r="N128" s="350">
        <v>0</v>
      </c>
      <c r="O128" s="350">
        <v>0</v>
      </c>
      <c r="P128" s="350">
        <v>0</v>
      </c>
      <c r="Q128" s="350">
        <v>0</v>
      </c>
      <c r="R128" s="350">
        <v>0</v>
      </c>
      <c r="S128" s="350">
        <v>0</v>
      </c>
      <c r="T128" s="350">
        <v>0</v>
      </c>
      <c r="U128" s="350">
        <v>0</v>
      </c>
      <c r="V128" s="350">
        <v>0</v>
      </c>
      <c r="W128" s="350">
        <v>0</v>
      </c>
      <c r="X128" s="350">
        <v>0</v>
      </c>
      <c r="Y128" s="15">
        <v>16</v>
      </c>
      <c r="Z128" s="12">
        <v>53</v>
      </c>
      <c r="AA128" s="351">
        <v>0</v>
      </c>
      <c r="AB128" s="350">
        <v>0</v>
      </c>
      <c r="AC128" s="350">
        <v>53</v>
      </c>
      <c r="AD128" s="15">
        <v>0</v>
      </c>
      <c r="AE128" s="16">
        <v>15</v>
      </c>
      <c r="AF128" s="350">
        <v>1</v>
      </c>
      <c r="AG128" s="350">
        <v>0</v>
      </c>
      <c r="AH128" s="345">
        <v>0</v>
      </c>
      <c r="AI128" s="17">
        <v>15</v>
      </c>
      <c r="AJ128" s="12">
        <v>0</v>
      </c>
      <c r="AK128" s="351">
        <v>0</v>
      </c>
      <c r="AL128" s="350">
        <v>0</v>
      </c>
      <c r="AM128" s="162">
        <v>0</v>
      </c>
      <c r="AN128" s="14">
        <v>0</v>
      </c>
      <c r="AO128" s="15">
        <v>0</v>
      </c>
    </row>
    <row r="129" spans="1:41" ht="70">
      <c r="A129" s="18">
        <v>520213</v>
      </c>
      <c r="B129" s="348">
        <v>122</v>
      </c>
      <c r="C129" s="19" t="s">
        <v>169</v>
      </c>
      <c r="D129" s="12">
        <v>35</v>
      </c>
      <c r="E129" s="351">
        <v>35</v>
      </c>
      <c r="F129" s="350">
        <v>0</v>
      </c>
      <c r="G129" s="350">
        <v>0</v>
      </c>
      <c r="H129" s="350">
        <v>0</v>
      </c>
      <c r="I129" s="350">
        <v>0</v>
      </c>
      <c r="J129" s="350">
        <v>0</v>
      </c>
      <c r="K129" s="350">
        <v>0</v>
      </c>
      <c r="L129" s="15">
        <v>0</v>
      </c>
      <c r="M129" s="14">
        <v>233</v>
      </c>
      <c r="N129" s="350">
        <v>233</v>
      </c>
      <c r="O129" s="350">
        <v>0</v>
      </c>
      <c r="P129" s="350">
        <v>0</v>
      </c>
      <c r="Q129" s="350">
        <v>0</v>
      </c>
      <c r="R129" s="350">
        <v>0</v>
      </c>
      <c r="S129" s="350">
        <v>0</v>
      </c>
      <c r="T129" s="350">
        <v>4</v>
      </c>
      <c r="U129" s="350">
        <v>0</v>
      </c>
      <c r="V129" s="350">
        <v>0</v>
      </c>
      <c r="W129" s="350">
        <v>0</v>
      </c>
      <c r="X129" s="350">
        <v>0</v>
      </c>
      <c r="Y129" s="15">
        <v>0</v>
      </c>
      <c r="Z129" s="12">
        <v>0</v>
      </c>
      <c r="AA129" s="351">
        <v>0</v>
      </c>
      <c r="AB129" s="350">
        <v>0</v>
      </c>
      <c r="AC129" s="350">
        <v>0</v>
      </c>
      <c r="AD129" s="15">
        <v>0</v>
      </c>
      <c r="AE129" s="16">
        <v>0</v>
      </c>
      <c r="AF129" s="350">
        <v>0</v>
      </c>
      <c r="AG129" s="350">
        <v>0</v>
      </c>
      <c r="AH129" s="345">
        <v>0</v>
      </c>
      <c r="AI129" s="17">
        <v>0</v>
      </c>
      <c r="AJ129" s="12">
        <v>3</v>
      </c>
      <c r="AK129" s="351">
        <v>3</v>
      </c>
      <c r="AL129" s="350">
        <v>0</v>
      </c>
      <c r="AM129" s="162">
        <v>0</v>
      </c>
      <c r="AN129" s="14">
        <v>0</v>
      </c>
      <c r="AO129" s="15">
        <v>0</v>
      </c>
    </row>
    <row r="130" spans="1:41" ht="42">
      <c r="A130" s="18">
        <v>520384</v>
      </c>
      <c r="B130" s="348">
        <v>123</v>
      </c>
      <c r="C130" s="19" t="s">
        <v>170</v>
      </c>
      <c r="D130" s="12">
        <v>0</v>
      </c>
      <c r="E130" s="351">
        <v>0</v>
      </c>
      <c r="F130" s="350">
        <v>0</v>
      </c>
      <c r="G130" s="350">
        <v>0</v>
      </c>
      <c r="H130" s="350">
        <v>0</v>
      </c>
      <c r="I130" s="350">
        <v>0</v>
      </c>
      <c r="J130" s="350">
        <v>0</v>
      </c>
      <c r="K130" s="350">
        <v>0</v>
      </c>
      <c r="L130" s="15">
        <v>0</v>
      </c>
      <c r="M130" s="14">
        <v>0</v>
      </c>
      <c r="N130" s="350">
        <v>0</v>
      </c>
      <c r="O130" s="350">
        <v>0</v>
      </c>
      <c r="P130" s="350">
        <v>0</v>
      </c>
      <c r="Q130" s="350">
        <v>0</v>
      </c>
      <c r="R130" s="350">
        <v>0</v>
      </c>
      <c r="S130" s="350">
        <v>0</v>
      </c>
      <c r="T130" s="350">
        <v>0</v>
      </c>
      <c r="U130" s="350">
        <v>0</v>
      </c>
      <c r="V130" s="350">
        <v>0</v>
      </c>
      <c r="W130" s="350">
        <v>0</v>
      </c>
      <c r="X130" s="350">
        <v>0</v>
      </c>
      <c r="Y130" s="15">
        <v>0</v>
      </c>
      <c r="Z130" s="12">
        <v>0</v>
      </c>
      <c r="AA130" s="351">
        <v>0</v>
      </c>
      <c r="AB130" s="350">
        <v>0</v>
      </c>
      <c r="AC130" s="350">
        <v>0</v>
      </c>
      <c r="AD130" s="15">
        <v>0</v>
      </c>
      <c r="AE130" s="16">
        <v>0</v>
      </c>
      <c r="AF130" s="350">
        <v>0</v>
      </c>
      <c r="AG130" s="350">
        <v>0</v>
      </c>
      <c r="AH130" s="345">
        <v>0</v>
      </c>
      <c r="AI130" s="17">
        <v>0</v>
      </c>
      <c r="AJ130" s="12">
        <v>6</v>
      </c>
      <c r="AK130" s="351">
        <v>6</v>
      </c>
      <c r="AL130" s="350">
        <v>0</v>
      </c>
      <c r="AM130" s="162">
        <v>0</v>
      </c>
      <c r="AN130" s="14">
        <v>0</v>
      </c>
      <c r="AO130" s="15">
        <v>0</v>
      </c>
    </row>
    <row r="131" spans="1:41" ht="42">
      <c r="A131" s="18">
        <v>520109</v>
      </c>
      <c r="B131" s="348">
        <v>124</v>
      </c>
      <c r="C131" s="19" t="s">
        <v>171</v>
      </c>
      <c r="D131" s="12">
        <v>403</v>
      </c>
      <c r="E131" s="351">
        <v>370</v>
      </c>
      <c r="F131" s="350">
        <v>20</v>
      </c>
      <c r="G131" s="350">
        <v>30</v>
      </c>
      <c r="H131" s="350">
        <v>0</v>
      </c>
      <c r="I131" s="350">
        <v>0</v>
      </c>
      <c r="J131" s="350">
        <v>0</v>
      </c>
      <c r="K131" s="350">
        <v>0</v>
      </c>
      <c r="L131" s="15">
        <v>33</v>
      </c>
      <c r="M131" s="14">
        <v>344</v>
      </c>
      <c r="N131" s="350">
        <v>299</v>
      </c>
      <c r="O131" s="350">
        <v>0</v>
      </c>
      <c r="P131" s="350">
        <v>1</v>
      </c>
      <c r="Q131" s="350">
        <v>4</v>
      </c>
      <c r="R131" s="350">
        <v>1</v>
      </c>
      <c r="S131" s="350">
        <v>0</v>
      </c>
      <c r="T131" s="350">
        <v>2</v>
      </c>
      <c r="U131" s="350">
        <v>0</v>
      </c>
      <c r="V131" s="350">
        <v>0</v>
      </c>
      <c r="W131" s="350">
        <v>34</v>
      </c>
      <c r="X131" s="350">
        <v>0</v>
      </c>
      <c r="Y131" s="15">
        <v>45</v>
      </c>
      <c r="Z131" s="12">
        <v>33</v>
      </c>
      <c r="AA131" s="351">
        <v>31</v>
      </c>
      <c r="AB131" s="350">
        <v>1</v>
      </c>
      <c r="AC131" s="350">
        <v>1</v>
      </c>
      <c r="AD131" s="15">
        <v>0</v>
      </c>
      <c r="AE131" s="16">
        <v>47</v>
      </c>
      <c r="AF131" s="350">
        <v>5</v>
      </c>
      <c r="AG131" s="350">
        <v>0</v>
      </c>
      <c r="AH131" s="345">
        <v>0</v>
      </c>
      <c r="AI131" s="17">
        <v>47</v>
      </c>
      <c r="AJ131" s="12">
        <v>31</v>
      </c>
      <c r="AK131" s="351">
        <v>31</v>
      </c>
      <c r="AL131" s="350">
        <v>0</v>
      </c>
      <c r="AM131" s="162">
        <v>0</v>
      </c>
      <c r="AN131" s="14">
        <v>0</v>
      </c>
      <c r="AO131" s="15">
        <v>0</v>
      </c>
    </row>
    <row r="132" spans="1:41" ht="17.5">
      <c r="A132" s="18">
        <v>520089</v>
      </c>
      <c r="B132" s="348">
        <v>125</v>
      </c>
      <c r="C132" s="19" t="s">
        <v>172</v>
      </c>
      <c r="D132" s="12">
        <v>6</v>
      </c>
      <c r="E132" s="351">
        <v>3</v>
      </c>
      <c r="F132" s="350">
        <v>1</v>
      </c>
      <c r="G132" s="350">
        <v>1</v>
      </c>
      <c r="H132" s="350">
        <v>0</v>
      </c>
      <c r="I132" s="350">
        <v>0</v>
      </c>
      <c r="J132" s="350">
        <v>0</v>
      </c>
      <c r="K132" s="350">
        <v>0</v>
      </c>
      <c r="L132" s="15">
        <v>3</v>
      </c>
      <c r="M132" s="14">
        <v>2</v>
      </c>
      <c r="N132" s="350">
        <v>1</v>
      </c>
      <c r="O132" s="350">
        <v>0</v>
      </c>
      <c r="P132" s="350">
        <v>0</v>
      </c>
      <c r="Q132" s="350">
        <v>1</v>
      </c>
      <c r="R132" s="350">
        <v>1</v>
      </c>
      <c r="S132" s="350">
        <v>0</v>
      </c>
      <c r="T132" s="350">
        <v>0</v>
      </c>
      <c r="U132" s="350">
        <v>0</v>
      </c>
      <c r="V132" s="350">
        <v>0</v>
      </c>
      <c r="W132" s="350">
        <v>1</v>
      </c>
      <c r="X132" s="350">
        <v>0</v>
      </c>
      <c r="Y132" s="15">
        <v>1</v>
      </c>
      <c r="Z132" s="12">
        <v>2</v>
      </c>
      <c r="AA132" s="351">
        <v>1</v>
      </c>
      <c r="AB132" s="350">
        <v>1</v>
      </c>
      <c r="AC132" s="350">
        <v>0</v>
      </c>
      <c r="AD132" s="15">
        <v>0</v>
      </c>
      <c r="AE132" s="16">
        <v>0</v>
      </c>
      <c r="AF132" s="350">
        <v>0</v>
      </c>
      <c r="AG132" s="350">
        <v>0</v>
      </c>
      <c r="AH132" s="345">
        <v>0</v>
      </c>
      <c r="AI132" s="17">
        <v>0</v>
      </c>
      <c r="AJ132" s="12">
        <v>1</v>
      </c>
      <c r="AK132" s="351">
        <v>1</v>
      </c>
      <c r="AL132" s="350">
        <v>0</v>
      </c>
      <c r="AM132" s="162">
        <v>0</v>
      </c>
      <c r="AN132" s="14">
        <v>0</v>
      </c>
      <c r="AO132" s="15">
        <v>0</v>
      </c>
    </row>
    <row r="133" spans="1:41" ht="28">
      <c r="A133" s="18">
        <v>520095</v>
      </c>
      <c r="B133" s="348">
        <v>126</v>
      </c>
      <c r="C133" s="19" t="s">
        <v>173</v>
      </c>
      <c r="D133" s="12">
        <v>1784</v>
      </c>
      <c r="E133" s="351">
        <v>1784</v>
      </c>
      <c r="F133" s="350">
        <v>114</v>
      </c>
      <c r="G133" s="350">
        <v>229</v>
      </c>
      <c r="H133" s="350">
        <v>0</v>
      </c>
      <c r="I133" s="350">
        <v>0</v>
      </c>
      <c r="J133" s="350">
        <v>0</v>
      </c>
      <c r="K133" s="350">
        <v>0</v>
      </c>
      <c r="L133" s="15">
        <v>0</v>
      </c>
      <c r="M133" s="14">
        <v>1644</v>
      </c>
      <c r="N133" s="350">
        <v>1644</v>
      </c>
      <c r="O133" s="350">
        <v>0</v>
      </c>
      <c r="P133" s="350">
        <v>2</v>
      </c>
      <c r="Q133" s="350">
        <v>38</v>
      </c>
      <c r="R133" s="350">
        <v>27</v>
      </c>
      <c r="S133" s="350">
        <v>0</v>
      </c>
      <c r="T133" s="350">
        <v>0</v>
      </c>
      <c r="U133" s="350">
        <v>26</v>
      </c>
      <c r="V133" s="350">
        <v>0</v>
      </c>
      <c r="W133" s="350">
        <v>100</v>
      </c>
      <c r="X133" s="350">
        <v>0</v>
      </c>
      <c r="Y133" s="15">
        <v>0</v>
      </c>
      <c r="Z133" s="12">
        <v>103</v>
      </c>
      <c r="AA133" s="351">
        <v>103</v>
      </c>
      <c r="AB133" s="350">
        <v>0</v>
      </c>
      <c r="AC133" s="350">
        <v>0</v>
      </c>
      <c r="AD133" s="15">
        <v>0</v>
      </c>
      <c r="AE133" s="16">
        <v>0</v>
      </c>
      <c r="AF133" s="350">
        <v>0</v>
      </c>
      <c r="AG133" s="350">
        <v>0</v>
      </c>
      <c r="AH133" s="345">
        <v>0</v>
      </c>
      <c r="AI133" s="17">
        <v>0</v>
      </c>
      <c r="AJ133" s="12">
        <v>40</v>
      </c>
      <c r="AK133" s="351">
        <v>40</v>
      </c>
      <c r="AL133" s="350">
        <v>0</v>
      </c>
      <c r="AM133" s="162">
        <v>0</v>
      </c>
      <c r="AN133" s="14">
        <v>0</v>
      </c>
      <c r="AO133" s="15">
        <v>0</v>
      </c>
    </row>
    <row r="134" spans="1:41" ht="28">
      <c r="A134" s="18">
        <v>520125</v>
      </c>
      <c r="B134" s="348">
        <v>127</v>
      </c>
      <c r="C134" s="19" t="s">
        <v>174</v>
      </c>
      <c r="D134" s="12">
        <v>55</v>
      </c>
      <c r="E134" s="351">
        <v>45</v>
      </c>
      <c r="F134" s="350">
        <v>0</v>
      </c>
      <c r="G134" s="350">
        <v>0</v>
      </c>
      <c r="H134" s="350">
        <v>0</v>
      </c>
      <c r="I134" s="350">
        <v>0</v>
      </c>
      <c r="J134" s="350">
        <v>0</v>
      </c>
      <c r="K134" s="350">
        <v>0</v>
      </c>
      <c r="L134" s="15">
        <v>10</v>
      </c>
      <c r="M134" s="14">
        <v>59</v>
      </c>
      <c r="N134" s="350">
        <v>56</v>
      </c>
      <c r="O134" s="350">
        <v>0</v>
      </c>
      <c r="P134" s="350">
        <v>0</v>
      </c>
      <c r="Q134" s="350">
        <v>0</v>
      </c>
      <c r="R134" s="350">
        <v>0</v>
      </c>
      <c r="S134" s="350">
        <v>0</v>
      </c>
      <c r="T134" s="350">
        <v>0</v>
      </c>
      <c r="U134" s="350">
        <v>0</v>
      </c>
      <c r="V134" s="350">
        <v>0</v>
      </c>
      <c r="W134" s="350">
        <v>0</v>
      </c>
      <c r="X134" s="350">
        <v>0</v>
      </c>
      <c r="Y134" s="15">
        <v>3</v>
      </c>
      <c r="Z134" s="12">
        <v>1</v>
      </c>
      <c r="AA134" s="351">
        <v>0</v>
      </c>
      <c r="AB134" s="350">
        <v>1</v>
      </c>
      <c r="AC134" s="350">
        <v>0</v>
      </c>
      <c r="AD134" s="15">
        <v>0</v>
      </c>
      <c r="AE134" s="16">
        <v>0</v>
      </c>
      <c r="AF134" s="350">
        <v>0</v>
      </c>
      <c r="AG134" s="350">
        <v>0</v>
      </c>
      <c r="AH134" s="345">
        <v>0</v>
      </c>
      <c r="AI134" s="17">
        <v>0</v>
      </c>
      <c r="AJ134" s="12">
        <v>0</v>
      </c>
      <c r="AK134" s="351">
        <v>0</v>
      </c>
      <c r="AL134" s="350">
        <v>0</v>
      </c>
      <c r="AM134" s="162">
        <v>0</v>
      </c>
      <c r="AN134" s="14">
        <v>0</v>
      </c>
      <c r="AO134" s="15">
        <v>0</v>
      </c>
    </row>
    <row r="135" spans="1:41" ht="28">
      <c r="A135" s="18">
        <v>520030</v>
      </c>
      <c r="B135" s="348">
        <v>128</v>
      </c>
      <c r="C135" s="19" t="s">
        <v>175</v>
      </c>
      <c r="D135" s="12">
        <v>0</v>
      </c>
      <c r="E135" s="351">
        <v>0</v>
      </c>
      <c r="F135" s="350">
        <v>0</v>
      </c>
      <c r="G135" s="350">
        <v>0</v>
      </c>
      <c r="H135" s="350">
        <v>0</v>
      </c>
      <c r="I135" s="350">
        <v>0</v>
      </c>
      <c r="J135" s="350">
        <v>0</v>
      </c>
      <c r="K135" s="350">
        <v>0</v>
      </c>
      <c r="L135" s="15">
        <v>0</v>
      </c>
      <c r="M135" s="14">
        <v>1</v>
      </c>
      <c r="N135" s="350">
        <v>1</v>
      </c>
      <c r="O135" s="350">
        <v>0</v>
      </c>
      <c r="P135" s="350">
        <v>0</v>
      </c>
      <c r="Q135" s="350">
        <v>0</v>
      </c>
      <c r="R135" s="350">
        <v>0</v>
      </c>
      <c r="S135" s="350">
        <v>0</v>
      </c>
      <c r="T135" s="350">
        <v>0</v>
      </c>
      <c r="U135" s="350">
        <v>0</v>
      </c>
      <c r="V135" s="350">
        <v>0</v>
      </c>
      <c r="W135" s="350">
        <v>0</v>
      </c>
      <c r="X135" s="350">
        <v>0</v>
      </c>
      <c r="Y135" s="15">
        <v>0</v>
      </c>
      <c r="Z135" s="12">
        <v>1</v>
      </c>
      <c r="AA135" s="351">
        <v>1</v>
      </c>
      <c r="AB135" s="350">
        <v>0</v>
      </c>
      <c r="AC135" s="350">
        <v>0</v>
      </c>
      <c r="AD135" s="15">
        <v>0</v>
      </c>
      <c r="AE135" s="16">
        <v>0</v>
      </c>
      <c r="AF135" s="350">
        <v>0</v>
      </c>
      <c r="AG135" s="350">
        <v>0</v>
      </c>
      <c r="AH135" s="345">
        <v>0</v>
      </c>
      <c r="AI135" s="17">
        <v>0</v>
      </c>
      <c r="AJ135" s="12">
        <v>0</v>
      </c>
      <c r="AK135" s="351">
        <v>0</v>
      </c>
      <c r="AL135" s="350">
        <v>0</v>
      </c>
      <c r="AM135" s="162">
        <v>0</v>
      </c>
      <c r="AN135" s="14">
        <v>0</v>
      </c>
      <c r="AO135" s="15">
        <v>0</v>
      </c>
    </row>
    <row r="136" spans="1:41" ht="17.5">
      <c r="A136" s="18">
        <v>520283</v>
      </c>
      <c r="B136" s="348">
        <v>129</v>
      </c>
      <c r="C136" s="19" t="s">
        <v>176</v>
      </c>
      <c r="D136" s="12">
        <v>14</v>
      </c>
      <c r="E136" s="351">
        <v>14</v>
      </c>
      <c r="F136" s="350">
        <v>0</v>
      </c>
      <c r="G136" s="350">
        <v>0</v>
      </c>
      <c r="H136" s="350">
        <v>0</v>
      </c>
      <c r="I136" s="350">
        <v>0</v>
      </c>
      <c r="J136" s="350">
        <v>0</v>
      </c>
      <c r="K136" s="350">
        <v>0</v>
      </c>
      <c r="L136" s="15">
        <v>0</v>
      </c>
      <c r="M136" s="14">
        <v>19</v>
      </c>
      <c r="N136" s="350">
        <v>19</v>
      </c>
      <c r="O136" s="350">
        <v>0</v>
      </c>
      <c r="P136" s="350">
        <v>0</v>
      </c>
      <c r="Q136" s="350">
        <v>0</v>
      </c>
      <c r="R136" s="350">
        <v>0</v>
      </c>
      <c r="S136" s="350">
        <v>0</v>
      </c>
      <c r="T136" s="350">
        <v>0</v>
      </c>
      <c r="U136" s="350">
        <v>0</v>
      </c>
      <c r="V136" s="350">
        <v>0</v>
      </c>
      <c r="W136" s="350">
        <v>0</v>
      </c>
      <c r="X136" s="350">
        <v>0</v>
      </c>
      <c r="Y136" s="15">
        <v>0</v>
      </c>
      <c r="Z136" s="12">
        <v>0</v>
      </c>
      <c r="AA136" s="351">
        <v>0</v>
      </c>
      <c r="AB136" s="350">
        <v>0</v>
      </c>
      <c r="AC136" s="350">
        <v>0</v>
      </c>
      <c r="AD136" s="15">
        <v>0</v>
      </c>
      <c r="AE136" s="16">
        <v>0</v>
      </c>
      <c r="AF136" s="350">
        <v>0</v>
      </c>
      <c r="AG136" s="350">
        <v>0</v>
      </c>
      <c r="AH136" s="345">
        <v>0</v>
      </c>
      <c r="AI136" s="17">
        <v>0</v>
      </c>
      <c r="AJ136" s="12">
        <v>0</v>
      </c>
      <c r="AK136" s="351">
        <v>0</v>
      </c>
      <c r="AL136" s="350">
        <v>0</v>
      </c>
      <c r="AM136" s="162">
        <v>0</v>
      </c>
      <c r="AN136" s="14">
        <v>0</v>
      </c>
      <c r="AO136" s="15">
        <v>0</v>
      </c>
    </row>
    <row r="137" spans="1:41" ht="42">
      <c r="A137" s="18">
        <v>520217</v>
      </c>
      <c r="B137" s="348">
        <v>130</v>
      </c>
      <c r="C137" s="19" t="s">
        <v>177</v>
      </c>
      <c r="D137" s="12">
        <v>287</v>
      </c>
      <c r="E137" s="351">
        <v>287</v>
      </c>
      <c r="F137" s="350">
        <v>0</v>
      </c>
      <c r="G137" s="350">
        <v>0</v>
      </c>
      <c r="H137" s="350">
        <v>0</v>
      </c>
      <c r="I137" s="350">
        <v>0</v>
      </c>
      <c r="J137" s="350">
        <v>0</v>
      </c>
      <c r="K137" s="350">
        <v>0</v>
      </c>
      <c r="L137" s="15">
        <v>0</v>
      </c>
      <c r="M137" s="14">
        <v>201</v>
      </c>
      <c r="N137" s="350">
        <v>201</v>
      </c>
      <c r="O137" s="350">
        <v>0</v>
      </c>
      <c r="P137" s="350">
        <v>0</v>
      </c>
      <c r="Q137" s="350">
        <v>0</v>
      </c>
      <c r="R137" s="350">
        <v>0</v>
      </c>
      <c r="S137" s="350">
        <v>0</v>
      </c>
      <c r="T137" s="350">
        <v>0</v>
      </c>
      <c r="U137" s="350">
        <v>0</v>
      </c>
      <c r="V137" s="350">
        <v>0</v>
      </c>
      <c r="W137" s="350">
        <v>0</v>
      </c>
      <c r="X137" s="350">
        <v>0</v>
      </c>
      <c r="Y137" s="15">
        <v>0</v>
      </c>
      <c r="Z137" s="12">
        <v>0</v>
      </c>
      <c r="AA137" s="351">
        <v>0</v>
      </c>
      <c r="AB137" s="350">
        <v>0</v>
      </c>
      <c r="AC137" s="350">
        <v>0</v>
      </c>
      <c r="AD137" s="15">
        <v>0</v>
      </c>
      <c r="AE137" s="16">
        <v>0</v>
      </c>
      <c r="AF137" s="350">
        <v>0</v>
      </c>
      <c r="AG137" s="350">
        <v>0</v>
      </c>
      <c r="AH137" s="345">
        <v>0</v>
      </c>
      <c r="AI137" s="17">
        <v>0</v>
      </c>
      <c r="AJ137" s="12">
        <v>47</v>
      </c>
      <c r="AK137" s="351">
        <v>27</v>
      </c>
      <c r="AL137" s="350">
        <v>0</v>
      </c>
      <c r="AM137" s="162">
        <v>20</v>
      </c>
      <c r="AN137" s="14">
        <v>0</v>
      </c>
      <c r="AO137" s="15">
        <v>0</v>
      </c>
    </row>
    <row r="138" spans="1:41" ht="17.5">
      <c r="A138" s="18">
        <v>520225</v>
      </c>
      <c r="B138" s="348">
        <v>131</v>
      </c>
      <c r="C138" s="19" t="s">
        <v>178</v>
      </c>
      <c r="D138" s="12">
        <v>52</v>
      </c>
      <c r="E138" s="351">
        <v>43</v>
      </c>
      <c r="F138" s="350">
        <v>0</v>
      </c>
      <c r="G138" s="350">
        <v>0</v>
      </c>
      <c r="H138" s="350">
        <v>0</v>
      </c>
      <c r="I138" s="350">
        <v>0</v>
      </c>
      <c r="J138" s="350">
        <v>0</v>
      </c>
      <c r="K138" s="350">
        <v>0</v>
      </c>
      <c r="L138" s="15">
        <v>9</v>
      </c>
      <c r="M138" s="14">
        <v>36</v>
      </c>
      <c r="N138" s="350">
        <v>18</v>
      </c>
      <c r="O138" s="350">
        <v>0</v>
      </c>
      <c r="P138" s="350">
        <v>73</v>
      </c>
      <c r="Q138" s="350">
        <v>0</v>
      </c>
      <c r="R138" s="350">
        <v>0</v>
      </c>
      <c r="S138" s="350">
        <v>0</v>
      </c>
      <c r="T138" s="350">
        <v>0</v>
      </c>
      <c r="U138" s="350">
        <v>0</v>
      </c>
      <c r="V138" s="350">
        <v>0</v>
      </c>
      <c r="W138" s="350">
        <v>0</v>
      </c>
      <c r="X138" s="350">
        <v>0</v>
      </c>
      <c r="Y138" s="15">
        <v>18</v>
      </c>
      <c r="Z138" s="12">
        <v>0</v>
      </c>
      <c r="AA138" s="351">
        <v>0</v>
      </c>
      <c r="AB138" s="350">
        <v>0</v>
      </c>
      <c r="AC138" s="350">
        <v>0</v>
      </c>
      <c r="AD138" s="15">
        <v>0</v>
      </c>
      <c r="AE138" s="16">
        <v>0</v>
      </c>
      <c r="AF138" s="350">
        <v>0</v>
      </c>
      <c r="AG138" s="350">
        <v>0</v>
      </c>
      <c r="AH138" s="345">
        <v>0</v>
      </c>
      <c r="AI138" s="17">
        <v>0</v>
      </c>
      <c r="AJ138" s="12">
        <v>0</v>
      </c>
      <c r="AK138" s="351">
        <v>0</v>
      </c>
      <c r="AL138" s="350">
        <v>0</v>
      </c>
      <c r="AM138" s="162">
        <v>0</v>
      </c>
      <c r="AN138" s="14">
        <v>0</v>
      </c>
      <c r="AO138" s="15">
        <v>0</v>
      </c>
    </row>
    <row r="139" spans="1:41" ht="17.5">
      <c r="A139" s="18">
        <v>520281</v>
      </c>
      <c r="B139" s="348">
        <v>132</v>
      </c>
      <c r="C139" s="19" t="s">
        <v>179</v>
      </c>
      <c r="D139" s="12">
        <v>129</v>
      </c>
      <c r="E139" s="351">
        <v>50</v>
      </c>
      <c r="F139" s="350">
        <v>0</v>
      </c>
      <c r="G139" s="350">
        <v>0</v>
      </c>
      <c r="H139" s="350">
        <v>0</v>
      </c>
      <c r="I139" s="350">
        <v>0</v>
      </c>
      <c r="J139" s="350">
        <v>0</v>
      </c>
      <c r="K139" s="350">
        <v>0</v>
      </c>
      <c r="L139" s="15">
        <v>79</v>
      </c>
      <c r="M139" s="14">
        <v>105</v>
      </c>
      <c r="N139" s="350">
        <v>50</v>
      </c>
      <c r="O139" s="350">
        <v>0</v>
      </c>
      <c r="P139" s="350">
        <v>0</v>
      </c>
      <c r="Q139" s="350">
        <v>0</v>
      </c>
      <c r="R139" s="350">
        <v>0</v>
      </c>
      <c r="S139" s="350">
        <v>0</v>
      </c>
      <c r="T139" s="350">
        <v>0</v>
      </c>
      <c r="U139" s="350">
        <v>0</v>
      </c>
      <c r="V139" s="350">
        <v>0</v>
      </c>
      <c r="W139" s="350">
        <v>0</v>
      </c>
      <c r="X139" s="350">
        <v>0</v>
      </c>
      <c r="Y139" s="15">
        <v>55</v>
      </c>
      <c r="Z139" s="12">
        <v>0</v>
      </c>
      <c r="AA139" s="351">
        <v>0</v>
      </c>
      <c r="AB139" s="350">
        <v>0</v>
      </c>
      <c r="AC139" s="350">
        <v>0</v>
      </c>
      <c r="AD139" s="15">
        <v>0</v>
      </c>
      <c r="AE139" s="16">
        <v>0</v>
      </c>
      <c r="AF139" s="350">
        <v>0</v>
      </c>
      <c r="AG139" s="350">
        <v>0</v>
      </c>
      <c r="AH139" s="345">
        <v>0</v>
      </c>
      <c r="AI139" s="17">
        <v>0</v>
      </c>
      <c r="AJ139" s="12">
        <v>0</v>
      </c>
      <c r="AK139" s="351">
        <v>0</v>
      </c>
      <c r="AL139" s="350">
        <v>0</v>
      </c>
      <c r="AM139" s="162">
        <v>0</v>
      </c>
      <c r="AN139" s="14">
        <v>0</v>
      </c>
      <c r="AO139" s="15">
        <v>0</v>
      </c>
    </row>
    <row r="140" spans="1:41" ht="17.5">
      <c r="A140" s="18">
        <v>520316</v>
      </c>
      <c r="B140" s="348">
        <v>133</v>
      </c>
      <c r="C140" s="19" t="s">
        <v>180</v>
      </c>
      <c r="D140" s="12">
        <v>0</v>
      </c>
      <c r="E140" s="351">
        <v>0</v>
      </c>
      <c r="F140" s="350">
        <v>0</v>
      </c>
      <c r="G140" s="350">
        <v>0</v>
      </c>
      <c r="H140" s="350">
        <v>0</v>
      </c>
      <c r="I140" s="350">
        <v>0</v>
      </c>
      <c r="J140" s="350">
        <v>0</v>
      </c>
      <c r="K140" s="350">
        <v>0</v>
      </c>
      <c r="L140" s="15">
        <v>0</v>
      </c>
      <c r="M140" s="14">
        <v>0</v>
      </c>
      <c r="N140" s="350">
        <v>0</v>
      </c>
      <c r="O140" s="350">
        <v>0</v>
      </c>
      <c r="P140" s="350">
        <v>0</v>
      </c>
      <c r="Q140" s="350">
        <v>0</v>
      </c>
      <c r="R140" s="350">
        <v>0</v>
      </c>
      <c r="S140" s="350">
        <v>0</v>
      </c>
      <c r="T140" s="350">
        <v>0</v>
      </c>
      <c r="U140" s="350">
        <v>0</v>
      </c>
      <c r="V140" s="350">
        <v>0</v>
      </c>
      <c r="W140" s="350">
        <v>0</v>
      </c>
      <c r="X140" s="350">
        <v>0</v>
      </c>
      <c r="Y140" s="15">
        <v>0</v>
      </c>
      <c r="Z140" s="12">
        <v>0</v>
      </c>
      <c r="AA140" s="351">
        <v>0</v>
      </c>
      <c r="AB140" s="350">
        <v>0</v>
      </c>
      <c r="AC140" s="350">
        <v>0</v>
      </c>
      <c r="AD140" s="15">
        <v>0</v>
      </c>
      <c r="AE140" s="16">
        <v>0</v>
      </c>
      <c r="AF140" s="350">
        <v>0</v>
      </c>
      <c r="AG140" s="350">
        <v>0</v>
      </c>
      <c r="AH140" s="345">
        <v>0</v>
      </c>
      <c r="AI140" s="17">
        <v>0</v>
      </c>
      <c r="AJ140" s="12">
        <v>0</v>
      </c>
      <c r="AK140" s="351">
        <v>0</v>
      </c>
      <c r="AL140" s="350">
        <v>0</v>
      </c>
      <c r="AM140" s="162">
        <v>0</v>
      </c>
      <c r="AN140" s="14">
        <v>258</v>
      </c>
      <c r="AO140" s="15">
        <v>0</v>
      </c>
    </row>
    <row r="141" spans="1:41" ht="17.5">
      <c r="A141" s="18">
        <v>520306</v>
      </c>
      <c r="B141" s="348">
        <v>134</v>
      </c>
      <c r="C141" s="19" t="s">
        <v>181</v>
      </c>
      <c r="D141" s="12">
        <v>178</v>
      </c>
      <c r="E141" s="351">
        <v>0</v>
      </c>
      <c r="F141" s="350">
        <v>0</v>
      </c>
      <c r="G141" s="350">
        <v>0</v>
      </c>
      <c r="H141" s="350">
        <v>0</v>
      </c>
      <c r="I141" s="350">
        <v>0</v>
      </c>
      <c r="J141" s="350">
        <v>0</v>
      </c>
      <c r="K141" s="350">
        <v>0</v>
      </c>
      <c r="L141" s="15">
        <v>178</v>
      </c>
      <c r="M141" s="14">
        <v>184</v>
      </c>
      <c r="N141" s="350">
        <v>0</v>
      </c>
      <c r="O141" s="350">
        <v>0</v>
      </c>
      <c r="P141" s="350">
        <v>0</v>
      </c>
      <c r="Q141" s="350">
        <v>0</v>
      </c>
      <c r="R141" s="350">
        <v>0</v>
      </c>
      <c r="S141" s="350">
        <v>0</v>
      </c>
      <c r="T141" s="350">
        <v>0</v>
      </c>
      <c r="U141" s="350">
        <v>0</v>
      </c>
      <c r="V141" s="350">
        <v>0</v>
      </c>
      <c r="W141" s="350">
        <v>0</v>
      </c>
      <c r="X141" s="350">
        <v>0</v>
      </c>
      <c r="Y141" s="15">
        <v>184</v>
      </c>
      <c r="Z141" s="12">
        <v>0</v>
      </c>
      <c r="AA141" s="351">
        <v>0</v>
      </c>
      <c r="AB141" s="350">
        <v>0</v>
      </c>
      <c r="AC141" s="350">
        <v>0</v>
      </c>
      <c r="AD141" s="15">
        <v>0</v>
      </c>
      <c r="AE141" s="16">
        <v>0</v>
      </c>
      <c r="AF141" s="350">
        <v>0</v>
      </c>
      <c r="AG141" s="350">
        <v>0</v>
      </c>
      <c r="AH141" s="345">
        <v>0</v>
      </c>
      <c r="AI141" s="17">
        <v>0</v>
      </c>
      <c r="AJ141" s="12">
        <v>0</v>
      </c>
      <c r="AK141" s="351">
        <v>0</v>
      </c>
      <c r="AL141" s="350">
        <v>0</v>
      </c>
      <c r="AM141" s="162">
        <v>0</v>
      </c>
      <c r="AN141" s="14">
        <v>0</v>
      </c>
      <c r="AO141" s="15">
        <v>0</v>
      </c>
    </row>
    <row r="142" spans="1:41" ht="17.5">
      <c r="A142" s="18">
        <v>520397</v>
      </c>
      <c r="B142" s="348">
        <v>135</v>
      </c>
      <c r="C142" s="19" t="s">
        <v>182</v>
      </c>
      <c r="D142" s="12">
        <v>0</v>
      </c>
      <c r="E142" s="351">
        <v>0</v>
      </c>
      <c r="F142" s="350">
        <v>0</v>
      </c>
      <c r="G142" s="350">
        <v>0</v>
      </c>
      <c r="H142" s="350">
        <v>0</v>
      </c>
      <c r="I142" s="350">
        <v>0</v>
      </c>
      <c r="J142" s="350">
        <v>0</v>
      </c>
      <c r="K142" s="350">
        <v>0</v>
      </c>
      <c r="L142" s="15">
        <v>0</v>
      </c>
      <c r="M142" s="14">
        <v>0</v>
      </c>
      <c r="N142" s="350">
        <v>0</v>
      </c>
      <c r="O142" s="350">
        <v>0</v>
      </c>
      <c r="P142" s="350">
        <v>0</v>
      </c>
      <c r="Q142" s="350">
        <v>0</v>
      </c>
      <c r="R142" s="350">
        <v>0</v>
      </c>
      <c r="S142" s="350">
        <v>0</v>
      </c>
      <c r="T142" s="350">
        <v>0</v>
      </c>
      <c r="U142" s="350">
        <v>0</v>
      </c>
      <c r="V142" s="350">
        <v>0</v>
      </c>
      <c r="W142" s="350">
        <v>0</v>
      </c>
      <c r="X142" s="350">
        <v>0</v>
      </c>
      <c r="Y142" s="15">
        <v>0</v>
      </c>
      <c r="Z142" s="12">
        <v>0</v>
      </c>
      <c r="AA142" s="351">
        <v>0</v>
      </c>
      <c r="AB142" s="350">
        <v>0</v>
      </c>
      <c r="AC142" s="350">
        <v>0</v>
      </c>
      <c r="AD142" s="15">
        <v>0</v>
      </c>
      <c r="AE142" s="16">
        <v>0</v>
      </c>
      <c r="AF142" s="350">
        <v>0</v>
      </c>
      <c r="AG142" s="350">
        <v>0</v>
      </c>
      <c r="AH142" s="345">
        <v>1</v>
      </c>
      <c r="AI142" s="17">
        <v>1</v>
      </c>
      <c r="AJ142" s="12">
        <v>0</v>
      </c>
      <c r="AK142" s="351">
        <v>0</v>
      </c>
      <c r="AL142" s="350">
        <v>0</v>
      </c>
      <c r="AM142" s="162">
        <v>0</v>
      </c>
      <c r="AN142" s="14">
        <v>0</v>
      </c>
      <c r="AO142" s="15">
        <v>0</v>
      </c>
    </row>
    <row r="143" spans="1:41" ht="17.5">
      <c r="A143" s="18">
        <v>520193</v>
      </c>
      <c r="B143" s="348">
        <v>136</v>
      </c>
      <c r="C143" s="19" t="s">
        <v>183</v>
      </c>
      <c r="D143" s="12">
        <v>73</v>
      </c>
      <c r="E143" s="351">
        <v>24</v>
      </c>
      <c r="F143" s="350">
        <v>0</v>
      </c>
      <c r="G143" s="350">
        <v>0</v>
      </c>
      <c r="H143" s="350">
        <v>0</v>
      </c>
      <c r="I143" s="350">
        <v>0</v>
      </c>
      <c r="J143" s="350">
        <v>0</v>
      </c>
      <c r="K143" s="350">
        <v>0</v>
      </c>
      <c r="L143" s="15">
        <v>49</v>
      </c>
      <c r="M143" s="14">
        <v>24</v>
      </c>
      <c r="N143" s="350">
        <v>9</v>
      </c>
      <c r="O143" s="350">
        <v>0</v>
      </c>
      <c r="P143" s="350">
        <v>0</v>
      </c>
      <c r="Q143" s="350">
        <v>0</v>
      </c>
      <c r="R143" s="350">
        <v>0</v>
      </c>
      <c r="S143" s="350">
        <v>0</v>
      </c>
      <c r="T143" s="350">
        <v>0</v>
      </c>
      <c r="U143" s="350">
        <v>0</v>
      </c>
      <c r="V143" s="350">
        <v>0</v>
      </c>
      <c r="W143" s="350">
        <v>0</v>
      </c>
      <c r="X143" s="350">
        <v>0</v>
      </c>
      <c r="Y143" s="15">
        <v>15</v>
      </c>
      <c r="Z143" s="12">
        <v>1</v>
      </c>
      <c r="AA143" s="351">
        <v>0</v>
      </c>
      <c r="AB143" s="350">
        <v>1</v>
      </c>
      <c r="AC143" s="350">
        <v>0</v>
      </c>
      <c r="AD143" s="15">
        <v>0</v>
      </c>
      <c r="AE143" s="16">
        <v>0</v>
      </c>
      <c r="AF143" s="350">
        <v>0</v>
      </c>
      <c r="AG143" s="350">
        <v>0</v>
      </c>
      <c r="AH143" s="345">
        <v>0</v>
      </c>
      <c r="AI143" s="17">
        <v>0</v>
      </c>
      <c r="AJ143" s="12">
        <v>0</v>
      </c>
      <c r="AK143" s="351">
        <v>0</v>
      </c>
      <c r="AL143" s="350">
        <v>0</v>
      </c>
      <c r="AM143" s="162">
        <v>0</v>
      </c>
      <c r="AN143" s="14">
        <v>0</v>
      </c>
      <c r="AO143" s="15">
        <v>0</v>
      </c>
    </row>
    <row r="144" spans="1:41" ht="17.5">
      <c r="A144" s="18">
        <v>520279</v>
      </c>
      <c r="B144" s="348">
        <v>137</v>
      </c>
      <c r="C144" s="19" t="s">
        <v>184</v>
      </c>
      <c r="D144" s="12">
        <v>154</v>
      </c>
      <c r="E144" s="351">
        <v>0</v>
      </c>
      <c r="F144" s="350">
        <v>0</v>
      </c>
      <c r="G144" s="350">
        <v>0</v>
      </c>
      <c r="H144" s="350">
        <v>0</v>
      </c>
      <c r="I144" s="350">
        <v>0</v>
      </c>
      <c r="J144" s="350">
        <v>0</v>
      </c>
      <c r="K144" s="350">
        <v>0</v>
      </c>
      <c r="L144" s="15">
        <v>154</v>
      </c>
      <c r="M144" s="14">
        <v>71</v>
      </c>
      <c r="N144" s="350">
        <v>0</v>
      </c>
      <c r="O144" s="350">
        <v>0</v>
      </c>
      <c r="P144" s="350">
        <v>0</v>
      </c>
      <c r="Q144" s="350">
        <v>0</v>
      </c>
      <c r="R144" s="350">
        <v>0</v>
      </c>
      <c r="S144" s="350">
        <v>0</v>
      </c>
      <c r="T144" s="350">
        <v>0</v>
      </c>
      <c r="U144" s="350">
        <v>0</v>
      </c>
      <c r="V144" s="350">
        <v>0</v>
      </c>
      <c r="W144" s="350">
        <v>0</v>
      </c>
      <c r="X144" s="350">
        <v>0</v>
      </c>
      <c r="Y144" s="15">
        <v>71</v>
      </c>
      <c r="Z144" s="12">
        <v>0</v>
      </c>
      <c r="AA144" s="351">
        <v>0</v>
      </c>
      <c r="AB144" s="350">
        <v>0</v>
      </c>
      <c r="AC144" s="350">
        <v>0</v>
      </c>
      <c r="AD144" s="15">
        <v>0</v>
      </c>
      <c r="AE144" s="16">
        <v>0</v>
      </c>
      <c r="AF144" s="350">
        <v>0</v>
      </c>
      <c r="AG144" s="350">
        <v>0</v>
      </c>
      <c r="AH144" s="345">
        <v>0</v>
      </c>
      <c r="AI144" s="17">
        <v>0</v>
      </c>
      <c r="AJ144" s="12">
        <v>0</v>
      </c>
      <c r="AK144" s="351">
        <v>0</v>
      </c>
      <c r="AL144" s="350">
        <v>0</v>
      </c>
      <c r="AM144" s="162">
        <v>0</v>
      </c>
      <c r="AN144" s="14">
        <v>0</v>
      </c>
      <c r="AO144" s="15">
        <v>0</v>
      </c>
    </row>
    <row r="145" spans="1:41" ht="17.5">
      <c r="A145" s="18">
        <v>520240</v>
      </c>
      <c r="B145" s="348">
        <v>138</v>
      </c>
      <c r="C145" s="19" t="s">
        <v>185</v>
      </c>
      <c r="D145" s="12">
        <v>76</v>
      </c>
      <c r="E145" s="351">
        <v>76</v>
      </c>
      <c r="F145" s="350">
        <v>0</v>
      </c>
      <c r="G145" s="350">
        <v>0</v>
      </c>
      <c r="H145" s="350">
        <v>0</v>
      </c>
      <c r="I145" s="350">
        <v>0</v>
      </c>
      <c r="J145" s="350">
        <v>0</v>
      </c>
      <c r="K145" s="350">
        <v>0</v>
      </c>
      <c r="L145" s="15">
        <v>0</v>
      </c>
      <c r="M145" s="14">
        <v>8</v>
      </c>
      <c r="N145" s="350">
        <v>8</v>
      </c>
      <c r="O145" s="350">
        <v>0</v>
      </c>
      <c r="P145" s="350">
        <v>0</v>
      </c>
      <c r="Q145" s="350">
        <v>0</v>
      </c>
      <c r="R145" s="350">
        <v>0</v>
      </c>
      <c r="S145" s="350">
        <v>0</v>
      </c>
      <c r="T145" s="350">
        <v>0</v>
      </c>
      <c r="U145" s="350">
        <v>0</v>
      </c>
      <c r="V145" s="350">
        <v>0</v>
      </c>
      <c r="W145" s="350">
        <v>0</v>
      </c>
      <c r="X145" s="350">
        <v>0</v>
      </c>
      <c r="Y145" s="15">
        <v>0</v>
      </c>
      <c r="Z145" s="12">
        <v>0</v>
      </c>
      <c r="AA145" s="351">
        <v>0</v>
      </c>
      <c r="AB145" s="350">
        <v>0</v>
      </c>
      <c r="AC145" s="350">
        <v>0</v>
      </c>
      <c r="AD145" s="15">
        <v>0</v>
      </c>
      <c r="AE145" s="16">
        <v>0</v>
      </c>
      <c r="AF145" s="350">
        <v>0</v>
      </c>
      <c r="AG145" s="350">
        <v>0</v>
      </c>
      <c r="AH145" s="345">
        <v>0</v>
      </c>
      <c r="AI145" s="17">
        <v>0</v>
      </c>
      <c r="AJ145" s="12">
        <v>1</v>
      </c>
      <c r="AK145" s="351">
        <v>1</v>
      </c>
      <c r="AL145" s="350">
        <v>0</v>
      </c>
      <c r="AM145" s="162">
        <v>0</v>
      </c>
      <c r="AN145" s="14">
        <v>0</v>
      </c>
      <c r="AO145" s="15">
        <v>0</v>
      </c>
    </row>
    <row r="146" spans="1:41" ht="28">
      <c r="A146" s="18">
        <v>520052</v>
      </c>
      <c r="B146" s="348">
        <v>139</v>
      </c>
      <c r="C146" s="19" t="s">
        <v>186</v>
      </c>
      <c r="D146" s="12">
        <v>4</v>
      </c>
      <c r="E146" s="351">
        <v>4</v>
      </c>
      <c r="F146" s="350">
        <v>0</v>
      </c>
      <c r="G146" s="350">
        <v>0</v>
      </c>
      <c r="H146" s="350">
        <v>0</v>
      </c>
      <c r="I146" s="350">
        <v>0</v>
      </c>
      <c r="J146" s="350">
        <v>0</v>
      </c>
      <c r="K146" s="350">
        <v>0</v>
      </c>
      <c r="L146" s="15">
        <v>0</v>
      </c>
      <c r="M146" s="14">
        <v>2</v>
      </c>
      <c r="N146" s="350">
        <v>2</v>
      </c>
      <c r="O146" s="350">
        <v>0</v>
      </c>
      <c r="P146" s="350">
        <v>0</v>
      </c>
      <c r="Q146" s="350">
        <v>0</v>
      </c>
      <c r="R146" s="350">
        <v>0</v>
      </c>
      <c r="S146" s="350">
        <v>0</v>
      </c>
      <c r="T146" s="350">
        <v>0</v>
      </c>
      <c r="U146" s="350">
        <v>0</v>
      </c>
      <c r="V146" s="350">
        <v>0</v>
      </c>
      <c r="W146" s="350">
        <v>0</v>
      </c>
      <c r="X146" s="350">
        <v>0</v>
      </c>
      <c r="Y146" s="15">
        <v>0</v>
      </c>
      <c r="Z146" s="12">
        <v>0</v>
      </c>
      <c r="AA146" s="351">
        <v>0</v>
      </c>
      <c r="AB146" s="350">
        <v>0</v>
      </c>
      <c r="AC146" s="350">
        <v>0</v>
      </c>
      <c r="AD146" s="15">
        <v>0</v>
      </c>
      <c r="AE146" s="16">
        <v>0</v>
      </c>
      <c r="AF146" s="350">
        <v>0</v>
      </c>
      <c r="AG146" s="350">
        <v>0</v>
      </c>
      <c r="AH146" s="345">
        <v>0</v>
      </c>
      <c r="AI146" s="17">
        <v>0</v>
      </c>
      <c r="AJ146" s="12">
        <v>0</v>
      </c>
      <c r="AK146" s="351">
        <v>0</v>
      </c>
      <c r="AL146" s="350">
        <v>0</v>
      </c>
      <c r="AM146" s="162">
        <v>0</v>
      </c>
      <c r="AN146" s="14">
        <v>0</v>
      </c>
      <c r="AO146" s="15">
        <v>0</v>
      </c>
    </row>
    <row r="147" spans="1:41" ht="17.5">
      <c r="A147" s="18">
        <v>520297</v>
      </c>
      <c r="B147" s="348">
        <v>140</v>
      </c>
      <c r="C147" s="19" t="s">
        <v>187</v>
      </c>
      <c r="D147" s="12">
        <v>148</v>
      </c>
      <c r="E147" s="351">
        <v>0</v>
      </c>
      <c r="F147" s="350">
        <v>0</v>
      </c>
      <c r="G147" s="350">
        <v>0</v>
      </c>
      <c r="H147" s="350">
        <v>0</v>
      </c>
      <c r="I147" s="350">
        <v>0</v>
      </c>
      <c r="J147" s="350">
        <v>0</v>
      </c>
      <c r="K147" s="350">
        <v>0</v>
      </c>
      <c r="L147" s="15">
        <v>148</v>
      </c>
      <c r="M147" s="14">
        <v>93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>
        <v>0</v>
      </c>
      <c r="W147" s="350">
        <v>0</v>
      </c>
      <c r="X147" s="350">
        <v>0</v>
      </c>
      <c r="Y147" s="15">
        <v>93</v>
      </c>
      <c r="Z147" s="12">
        <v>1</v>
      </c>
      <c r="AA147" s="351">
        <v>0</v>
      </c>
      <c r="AB147" s="350">
        <v>1</v>
      </c>
      <c r="AC147" s="350">
        <v>0</v>
      </c>
      <c r="AD147" s="15">
        <v>0</v>
      </c>
      <c r="AE147" s="16">
        <v>0</v>
      </c>
      <c r="AF147" s="350">
        <v>0</v>
      </c>
      <c r="AG147" s="350">
        <v>0</v>
      </c>
      <c r="AH147" s="345">
        <v>0</v>
      </c>
      <c r="AI147" s="17">
        <v>0</v>
      </c>
      <c r="AJ147" s="12">
        <v>0</v>
      </c>
      <c r="AK147" s="351">
        <v>0</v>
      </c>
      <c r="AL147" s="350">
        <v>0</v>
      </c>
      <c r="AM147" s="162">
        <v>0</v>
      </c>
      <c r="AN147" s="14">
        <v>0</v>
      </c>
      <c r="AO147" s="15">
        <v>0</v>
      </c>
    </row>
    <row r="148" spans="1:41" ht="17.5">
      <c r="A148" s="18">
        <v>520248</v>
      </c>
      <c r="B148" s="348">
        <v>141</v>
      </c>
      <c r="C148" s="19" t="s">
        <v>188</v>
      </c>
      <c r="D148" s="12">
        <v>68</v>
      </c>
      <c r="E148" s="351">
        <v>0</v>
      </c>
      <c r="F148" s="350">
        <v>0</v>
      </c>
      <c r="G148" s="350">
        <v>0</v>
      </c>
      <c r="H148" s="350">
        <v>0</v>
      </c>
      <c r="I148" s="350">
        <v>0</v>
      </c>
      <c r="J148" s="350">
        <v>0</v>
      </c>
      <c r="K148" s="350">
        <v>0</v>
      </c>
      <c r="L148" s="15">
        <v>68</v>
      </c>
      <c r="M148" s="14">
        <v>22</v>
      </c>
      <c r="N148" s="350">
        <v>0</v>
      </c>
      <c r="O148" s="350">
        <v>0</v>
      </c>
      <c r="P148" s="350">
        <v>0</v>
      </c>
      <c r="Q148" s="350">
        <v>0</v>
      </c>
      <c r="R148" s="350">
        <v>0</v>
      </c>
      <c r="S148" s="350">
        <v>0</v>
      </c>
      <c r="T148" s="350">
        <v>0</v>
      </c>
      <c r="U148" s="350">
        <v>0</v>
      </c>
      <c r="V148" s="350">
        <v>0</v>
      </c>
      <c r="W148" s="350">
        <v>0</v>
      </c>
      <c r="X148" s="350">
        <v>0</v>
      </c>
      <c r="Y148" s="15">
        <v>22</v>
      </c>
      <c r="Z148" s="12">
        <v>3</v>
      </c>
      <c r="AA148" s="351">
        <v>0</v>
      </c>
      <c r="AB148" s="350">
        <v>3</v>
      </c>
      <c r="AC148" s="350">
        <v>0</v>
      </c>
      <c r="AD148" s="15">
        <v>0</v>
      </c>
      <c r="AE148" s="16">
        <v>0</v>
      </c>
      <c r="AF148" s="350">
        <v>0</v>
      </c>
      <c r="AG148" s="350">
        <v>0</v>
      </c>
      <c r="AH148" s="345">
        <v>0</v>
      </c>
      <c r="AI148" s="17">
        <v>0</v>
      </c>
      <c r="AJ148" s="12">
        <v>0</v>
      </c>
      <c r="AK148" s="351">
        <v>0</v>
      </c>
      <c r="AL148" s="350">
        <v>0</v>
      </c>
      <c r="AM148" s="162">
        <v>0</v>
      </c>
      <c r="AN148" s="14">
        <v>0</v>
      </c>
      <c r="AO148" s="15">
        <v>0</v>
      </c>
    </row>
    <row r="149" spans="1:41" ht="17.5">
      <c r="A149" s="18">
        <v>520291</v>
      </c>
      <c r="B149" s="348">
        <v>142</v>
      </c>
      <c r="C149" s="19" t="s">
        <v>189</v>
      </c>
      <c r="D149" s="12">
        <v>18</v>
      </c>
      <c r="E149" s="351">
        <v>0</v>
      </c>
      <c r="F149" s="350">
        <v>0</v>
      </c>
      <c r="G149" s="350">
        <v>0</v>
      </c>
      <c r="H149" s="350">
        <v>0</v>
      </c>
      <c r="I149" s="350">
        <v>0</v>
      </c>
      <c r="J149" s="350">
        <v>0</v>
      </c>
      <c r="K149" s="350">
        <v>0</v>
      </c>
      <c r="L149" s="15">
        <v>18</v>
      </c>
      <c r="M149" s="14">
        <v>150</v>
      </c>
      <c r="N149" s="350">
        <v>0</v>
      </c>
      <c r="O149" s="350">
        <v>0</v>
      </c>
      <c r="P149" s="350">
        <v>0</v>
      </c>
      <c r="Q149" s="350">
        <v>0</v>
      </c>
      <c r="R149" s="350">
        <v>0</v>
      </c>
      <c r="S149" s="350">
        <v>0</v>
      </c>
      <c r="T149" s="350">
        <v>0</v>
      </c>
      <c r="U149" s="350">
        <v>0</v>
      </c>
      <c r="V149" s="350">
        <v>0</v>
      </c>
      <c r="W149" s="350">
        <v>0</v>
      </c>
      <c r="X149" s="350">
        <v>0</v>
      </c>
      <c r="Y149" s="15">
        <v>150</v>
      </c>
      <c r="Z149" s="12">
        <v>2</v>
      </c>
      <c r="AA149" s="351">
        <v>0</v>
      </c>
      <c r="AB149" s="350">
        <v>2</v>
      </c>
      <c r="AC149" s="350">
        <v>0</v>
      </c>
      <c r="AD149" s="15">
        <v>0</v>
      </c>
      <c r="AE149" s="16">
        <v>0</v>
      </c>
      <c r="AF149" s="350">
        <v>0</v>
      </c>
      <c r="AG149" s="350">
        <v>0</v>
      </c>
      <c r="AH149" s="345">
        <v>0</v>
      </c>
      <c r="AI149" s="17">
        <v>0</v>
      </c>
      <c r="AJ149" s="12">
        <v>0</v>
      </c>
      <c r="AK149" s="351">
        <v>0</v>
      </c>
      <c r="AL149" s="350">
        <v>0</v>
      </c>
      <c r="AM149" s="162">
        <v>0</v>
      </c>
      <c r="AN149" s="14">
        <v>0</v>
      </c>
      <c r="AO149" s="15">
        <v>0</v>
      </c>
    </row>
    <row r="150" spans="1:41" ht="17.5">
      <c r="A150" s="18">
        <v>520353</v>
      </c>
      <c r="B150" s="348">
        <v>143</v>
      </c>
      <c r="C150" s="19" t="s">
        <v>190</v>
      </c>
      <c r="D150" s="12">
        <v>1</v>
      </c>
      <c r="E150" s="351">
        <v>0</v>
      </c>
      <c r="F150" s="350">
        <v>0</v>
      </c>
      <c r="G150" s="350">
        <v>0</v>
      </c>
      <c r="H150" s="350">
        <v>0</v>
      </c>
      <c r="I150" s="350">
        <v>0</v>
      </c>
      <c r="J150" s="350">
        <v>0</v>
      </c>
      <c r="K150" s="350">
        <v>0</v>
      </c>
      <c r="L150" s="15">
        <v>1</v>
      </c>
      <c r="M150" s="14">
        <v>1</v>
      </c>
      <c r="N150" s="350">
        <v>0</v>
      </c>
      <c r="O150" s="350">
        <v>0</v>
      </c>
      <c r="P150" s="350">
        <v>0</v>
      </c>
      <c r="Q150" s="350">
        <v>0</v>
      </c>
      <c r="R150" s="350">
        <v>0</v>
      </c>
      <c r="S150" s="350">
        <v>0</v>
      </c>
      <c r="T150" s="350">
        <v>0</v>
      </c>
      <c r="U150" s="350">
        <v>0</v>
      </c>
      <c r="V150" s="350">
        <v>0</v>
      </c>
      <c r="W150" s="350">
        <v>0</v>
      </c>
      <c r="X150" s="350">
        <v>0</v>
      </c>
      <c r="Y150" s="15">
        <v>1</v>
      </c>
      <c r="Z150" s="12">
        <v>0</v>
      </c>
      <c r="AA150" s="351">
        <v>0</v>
      </c>
      <c r="AB150" s="350">
        <v>0</v>
      </c>
      <c r="AC150" s="350">
        <v>0</v>
      </c>
      <c r="AD150" s="15">
        <v>0</v>
      </c>
      <c r="AE150" s="16">
        <v>0</v>
      </c>
      <c r="AF150" s="350">
        <v>0</v>
      </c>
      <c r="AG150" s="350">
        <v>0</v>
      </c>
      <c r="AH150" s="345">
        <v>0</v>
      </c>
      <c r="AI150" s="17">
        <v>0</v>
      </c>
      <c r="AJ150" s="12">
        <v>0</v>
      </c>
      <c r="AK150" s="351">
        <v>0</v>
      </c>
      <c r="AL150" s="350">
        <v>0</v>
      </c>
      <c r="AM150" s="162">
        <v>0</v>
      </c>
      <c r="AN150" s="14">
        <v>0</v>
      </c>
      <c r="AO150" s="15">
        <v>0</v>
      </c>
    </row>
    <row r="151" spans="1:41" ht="17.5">
      <c r="A151" s="18">
        <v>520380</v>
      </c>
      <c r="B151" s="348">
        <v>144</v>
      </c>
      <c r="C151" s="19" t="s">
        <v>191</v>
      </c>
      <c r="D151" s="12">
        <v>78</v>
      </c>
      <c r="E151" s="351">
        <v>0</v>
      </c>
      <c r="F151" s="350">
        <v>0</v>
      </c>
      <c r="G151" s="350">
        <v>0</v>
      </c>
      <c r="H151" s="350">
        <v>0</v>
      </c>
      <c r="I151" s="350">
        <v>0</v>
      </c>
      <c r="J151" s="350">
        <v>0</v>
      </c>
      <c r="K151" s="350">
        <v>0</v>
      </c>
      <c r="L151" s="15">
        <v>78</v>
      </c>
      <c r="M151" s="14">
        <v>205</v>
      </c>
      <c r="N151" s="350">
        <v>0</v>
      </c>
      <c r="O151" s="350">
        <v>0</v>
      </c>
      <c r="P151" s="350">
        <v>0</v>
      </c>
      <c r="Q151" s="350">
        <v>0</v>
      </c>
      <c r="R151" s="350">
        <v>0</v>
      </c>
      <c r="S151" s="350">
        <v>0</v>
      </c>
      <c r="T151" s="350">
        <v>0</v>
      </c>
      <c r="U151" s="350">
        <v>0</v>
      </c>
      <c r="V151" s="350">
        <v>0</v>
      </c>
      <c r="W151" s="350">
        <v>0</v>
      </c>
      <c r="X151" s="350">
        <v>0</v>
      </c>
      <c r="Y151" s="15">
        <v>205</v>
      </c>
      <c r="Z151" s="12">
        <v>1</v>
      </c>
      <c r="AA151" s="351">
        <v>0</v>
      </c>
      <c r="AB151" s="350">
        <v>1</v>
      </c>
      <c r="AC151" s="350">
        <v>0</v>
      </c>
      <c r="AD151" s="15">
        <v>0</v>
      </c>
      <c r="AE151" s="16">
        <v>0</v>
      </c>
      <c r="AF151" s="350">
        <v>0</v>
      </c>
      <c r="AG151" s="350">
        <v>0</v>
      </c>
      <c r="AH151" s="345">
        <v>0</v>
      </c>
      <c r="AI151" s="17">
        <v>0</v>
      </c>
      <c r="AJ151" s="12">
        <v>0</v>
      </c>
      <c r="AK151" s="351">
        <v>0</v>
      </c>
      <c r="AL151" s="350">
        <v>0</v>
      </c>
      <c r="AM151" s="162">
        <v>0</v>
      </c>
      <c r="AN151" s="14">
        <v>0</v>
      </c>
      <c r="AO151" s="15">
        <v>0</v>
      </c>
    </row>
    <row r="152" spans="1:41" ht="17.5">
      <c r="A152" s="18">
        <v>520231</v>
      </c>
      <c r="B152" s="348">
        <v>145</v>
      </c>
      <c r="C152" s="19" t="s">
        <v>192</v>
      </c>
      <c r="D152" s="12">
        <v>1</v>
      </c>
      <c r="E152" s="351">
        <v>0</v>
      </c>
      <c r="F152" s="350">
        <v>0</v>
      </c>
      <c r="G152" s="350">
        <v>0</v>
      </c>
      <c r="H152" s="350">
        <v>0</v>
      </c>
      <c r="I152" s="350">
        <v>0</v>
      </c>
      <c r="J152" s="350">
        <v>0</v>
      </c>
      <c r="K152" s="350">
        <v>0</v>
      </c>
      <c r="L152" s="15">
        <v>1</v>
      </c>
      <c r="M152" s="14">
        <v>1</v>
      </c>
      <c r="N152" s="350">
        <v>0</v>
      </c>
      <c r="O152" s="350">
        <v>0</v>
      </c>
      <c r="P152" s="350">
        <v>0</v>
      </c>
      <c r="Q152" s="350">
        <v>0</v>
      </c>
      <c r="R152" s="350">
        <v>0</v>
      </c>
      <c r="S152" s="350">
        <v>0</v>
      </c>
      <c r="T152" s="350">
        <v>0</v>
      </c>
      <c r="U152" s="350">
        <v>0</v>
      </c>
      <c r="V152" s="350">
        <v>0</v>
      </c>
      <c r="W152" s="350">
        <v>0</v>
      </c>
      <c r="X152" s="350">
        <v>0</v>
      </c>
      <c r="Y152" s="15">
        <v>1</v>
      </c>
      <c r="Z152" s="12">
        <v>3</v>
      </c>
      <c r="AA152" s="351">
        <v>0</v>
      </c>
      <c r="AB152" s="350">
        <v>3</v>
      </c>
      <c r="AC152" s="350">
        <v>0</v>
      </c>
      <c r="AD152" s="15">
        <v>0</v>
      </c>
      <c r="AE152" s="16">
        <v>0</v>
      </c>
      <c r="AF152" s="350">
        <v>0</v>
      </c>
      <c r="AG152" s="350">
        <v>0</v>
      </c>
      <c r="AH152" s="345">
        <v>0</v>
      </c>
      <c r="AI152" s="17">
        <v>0</v>
      </c>
      <c r="AJ152" s="12">
        <v>0</v>
      </c>
      <c r="AK152" s="351">
        <v>0</v>
      </c>
      <c r="AL152" s="350">
        <v>0</v>
      </c>
      <c r="AM152" s="162">
        <v>0</v>
      </c>
      <c r="AN152" s="14">
        <v>0</v>
      </c>
      <c r="AO152" s="15">
        <v>0</v>
      </c>
    </row>
    <row r="153" spans="1:41" ht="17.5">
      <c r="A153" s="18">
        <v>520311</v>
      </c>
      <c r="B153" s="348">
        <v>146</v>
      </c>
      <c r="C153" s="19" t="s">
        <v>193</v>
      </c>
      <c r="D153" s="12">
        <v>267</v>
      </c>
      <c r="E153" s="351">
        <v>0</v>
      </c>
      <c r="F153" s="350">
        <v>0</v>
      </c>
      <c r="G153" s="350">
        <v>0</v>
      </c>
      <c r="H153" s="350">
        <v>0</v>
      </c>
      <c r="I153" s="350">
        <v>0</v>
      </c>
      <c r="J153" s="350">
        <v>0</v>
      </c>
      <c r="K153" s="350">
        <v>0</v>
      </c>
      <c r="L153" s="15">
        <v>267</v>
      </c>
      <c r="M153" s="14">
        <v>534</v>
      </c>
      <c r="N153" s="350">
        <v>0</v>
      </c>
      <c r="O153" s="350">
        <v>0</v>
      </c>
      <c r="P153" s="350">
        <v>0</v>
      </c>
      <c r="Q153" s="350">
        <v>0</v>
      </c>
      <c r="R153" s="350">
        <v>0</v>
      </c>
      <c r="S153" s="350">
        <v>0</v>
      </c>
      <c r="T153" s="350">
        <v>0</v>
      </c>
      <c r="U153" s="350">
        <v>0</v>
      </c>
      <c r="V153" s="350">
        <v>0</v>
      </c>
      <c r="W153" s="350">
        <v>0</v>
      </c>
      <c r="X153" s="350">
        <v>0</v>
      </c>
      <c r="Y153" s="15">
        <v>534</v>
      </c>
      <c r="Z153" s="12">
        <v>1</v>
      </c>
      <c r="AA153" s="351">
        <v>0</v>
      </c>
      <c r="AB153" s="350">
        <v>1</v>
      </c>
      <c r="AC153" s="350">
        <v>0</v>
      </c>
      <c r="AD153" s="15">
        <v>0</v>
      </c>
      <c r="AE153" s="16">
        <v>0</v>
      </c>
      <c r="AF153" s="350">
        <v>0</v>
      </c>
      <c r="AG153" s="350">
        <v>0</v>
      </c>
      <c r="AH153" s="345">
        <v>0</v>
      </c>
      <c r="AI153" s="17">
        <v>0</v>
      </c>
      <c r="AJ153" s="12">
        <v>0</v>
      </c>
      <c r="AK153" s="351">
        <v>0</v>
      </c>
      <c r="AL153" s="350">
        <v>0</v>
      </c>
      <c r="AM153" s="162">
        <v>0</v>
      </c>
      <c r="AN153" s="14">
        <v>0</v>
      </c>
      <c r="AO153" s="15">
        <v>0</v>
      </c>
    </row>
    <row r="154" spans="1:41" ht="17.5">
      <c r="A154" s="18">
        <v>520407</v>
      </c>
      <c r="B154" s="348">
        <v>147</v>
      </c>
      <c r="C154" s="19" t="s">
        <v>194</v>
      </c>
      <c r="D154" s="12">
        <v>0</v>
      </c>
      <c r="E154" s="351">
        <v>0</v>
      </c>
      <c r="F154" s="350">
        <v>0</v>
      </c>
      <c r="G154" s="350">
        <v>0</v>
      </c>
      <c r="H154" s="350">
        <v>0</v>
      </c>
      <c r="I154" s="350">
        <v>0</v>
      </c>
      <c r="J154" s="350">
        <v>0</v>
      </c>
      <c r="K154" s="350">
        <v>0</v>
      </c>
      <c r="L154" s="15">
        <v>0</v>
      </c>
      <c r="M154" s="14">
        <v>0</v>
      </c>
      <c r="N154" s="350">
        <v>0</v>
      </c>
      <c r="O154" s="350">
        <v>29</v>
      </c>
      <c r="P154" s="350">
        <v>28</v>
      </c>
      <c r="Q154" s="350">
        <v>0</v>
      </c>
      <c r="R154" s="350">
        <v>0</v>
      </c>
      <c r="S154" s="350">
        <v>0</v>
      </c>
      <c r="T154" s="350">
        <v>0</v>
      </c>
      <c r="U154" s="350">
        <v>0</v>
      </c>
      <c r="V154" s="350">
        <v>0</v>
      </c>
      <c r="W154" s="350">
        <v>0</v>
      </c>
      <c r="X154" s="350">
        <v>0</v>
      </c>
      <c r="Y154" s="15">
        <v>0</v>
      </c>
      <c r="Z154" s="12">
        <v>0</v>
      </c>
      <c r="AA154" s="351">
        <v>0</v>
      </c>
      <c r="AB154" s="350">
        <v>0</v>
      </c>
      <c r="AC154" s="350">
        <v>0</v>
      </c>
      <c r="AD154" s="15">
        <v>0</v>
      </c>
      <c r="AE154" s="16">
        <v>0</v>
      </c>
      <c r="AF154" s="350">
        <v>0</v>
      </c>
      <c r="AG154" s="350">
        <v>0</v>
      </c>
      <c r="AH154" s="345">
        <v>0</v>
      </c>
      <c r="AI154" s="17">
        <v>0</v>
      </c>
      <c r="AJ154" s="12">
        <v>0</v>
      </c>
      <c r="AK154" s="351">
        <v>0</v>
      </c>
      <c r="AL154" s="350">
        <v>0</v>
      </c>
      <c r="AM154" s="162">
        <v>0</v>
      </c>
      <c r="AN154" s="14">
        <v>0</v>
      </c>
      <c r="AO154" s="15">
        <v>0</v>
      </c>
    </row>
    <row r="155" spans="1:41" ht="17.5">
      <c r="A155" s="18">
        <v>520210</v>
      </c>
      <c r="B155" s="348">
        <v>148</v>
      </c>
      <c r="C155" s="19" t="s">
        <v>195</v>
      </c>
      <c r="D155" s="12">
        <v>567</v>
      </c>
      <c r="E155" s="351">
        <v>359</v>
      </c>
      <c r="F155" s="350">
        <v>0</v>
      </c>
      <c r="G155" s="350">
        <v>0</v>
      </c>
      <c r="H155" s="350">
        <v>0</v>
      </c>
      <c r="I155" s="350">
        <v>0</v>
      </c>
      <c r="J155" s="350">
        <v>0</v>
      </c>
      <c r="K155" s="350">
        <v>0</v>
      </c>
      <c r="L155" s="15">
        <v>208</v>
      </c>
      <c r="M155" s="14">
        <v>661</v>
      </c>
      <c r="N155" s="350">
        <v>629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>
        <v>0</v>
      </c>
      <c r="W155" s="350">
        <v>0</v>
      </c>
      <c r="X155" s="350">
        <v>0</v>
      </c>
      <c r="Y155" s="15">
        <v>32</v>
      </c>
      <c r="Z155" s="12">
        <v>0</v>
      </c>
      <c r="AA155" s="351">
        <v>0</v>
      </c>
      <c r="AB155" s="350">
        <v>0</v>
      </c>
      <c r="AC155" s="350">
        <v>0</v>
      </c>
      <c r="AD155" s="15">
        <v>0</v>
      </c>
      <c r="AE155" s="16">
        <v>0</v>
      </c>
      <c r="AF155" s="350">
        <v>0</v>
      </c>
      <c r="AG155" s="350">
        <v>0</v>
      </c>
      <c r="AH155" s="345">
        <v>0</v>
      </c>
      <c r="AI155" s="17">
        <v>0</v>
      </c>
      <c r="AJ155" s="12">
        <v>0</v>
      </c>
      <c r="AK155" s="351">
        <v>0</v>
      </c>
      <c r="AL155" s="350">
        <v>0</v>
      </c>
      <c r="AM155" s="162">
        <v>0</v>
      </c>
      <c r="AN155" s="14">
        <v>0</v>
      </c>
      <c r="AO155" s="15">
        <v>0</v>
      </c>
    </row>
    <row r="156" spans="1:41" ht="17.5">
      <c r="A156" s="18">
        <v>520191</v>
      </c>
      <c r="B156" s="348">
        <v>149</v>
      </c>
      <c r="C156" s="19" t="s">
        <v>196</v>
      </c>
      <c r="D156" s="12">
        <v>2</v>
      </c>
      <c r="E156" s="351">
        <v>2</v>
      </c>
      <c r="F156" s="350">
        <v>0</v>
      </c>
      <c r="G156" s="350">
        <v>0</v>
      </c>
      <c r="H156" s="350">
        <v>0</v>
      </c>
      <c r="I156" s="350">
        <v>0</v>
      </c>
      <c r="J156" s="350">
        <v>0</v>
      </c>
      <c r="K156" s="350">
        <v>0</v>
      </c>
      <c r="L156" s="15">
        <v>0</v>
      </c>
      <c r="M156" s="14">
        <v>2</v>
      </c>
      <c r="N156" s="350">
        <v>2</v>
      </c>
      <c r="O156" s="350">
        <v>0</v>
      </c>
      <c r="P156" s="350">
        <v>0</v>
      </c>
      <c r="Q156" s="350">
        <v>0</v>
      </c>
      <c r="R156" s="350">
        <v>0</v>
      </c>
      <c r="S156" s="350">
        <v>0</v>
      </c>
      <c r="T156" s="350">
        <v>0</v>
      </c>
      <c r="U156" s="350">
        <v>0</v>
      </c>
      <c r="V156" s="350">
        <v>0</v>
      </c>
      <c r="W156" s="350">
        <v>0</v>
      </c>
      <c r="X156" s="350">
        <v>0</v>
      </c>
      <c r="Y156" s="15">
        <v>0</v>
      </c>
      <c r="Z156" s="12">
        <v>0</v>
      </c>
      <c r="AA156" s="351">
        <v>0</v>
      </c>
      <c r="AB156" s="350">
        <v>0</v>
      </c>
      <c r="AC156" s="350">
        <v>0</v>
      </c>
      <c r="AD156" s="15">
        <v>0</v>
      </c>
      <c r="AE156" s="16">
        <v>0</v>
      </c>
      <c r="AF156" s="350">
        <v>0</v>
      </c>
      <c r="AG156" s="350">
        <v>0</v>
      </c>
      <c r="AH156" s="345">
        <v>0</v>
      </c>
      <c r="AI156" s="17">
        <v>0</v>
      </c>
      <c r="AJ156" s="12">
        <v>0</v>
      </c>
      <c r="AK156" s="351">
        <v>0</v>
      </c>
      <c r="AL156" s="350">
        <v>0</v>
      </c>
      <c r="AM156" s="162">
        <v>0</v>
      </c>
      <c r="AN156" s="14">
        <v>0</v>
      </c>
      <c r="AO156" s="15">
        <v>0</v>
      </c>
    </row>
    <row r="157" spans="1:41" ht="17.5">
      <c r="A157" s="18">
        <v>520188</v>
      </c>
      <c r="B157" s="348">
        <v>150</v>
      </c>
      <c r="C157" s="19" t="s">
        <v>197</v>
      </c>
      <c r="D157" s="12">
        <v>17</v>
      </c>
      <c r="E157" s="351">
        <v>17</v>
      </c>
      <c r="F157" s="350">
        <v>2</v>
      </c>
      <c r="G157" s="350">
        <v>0</v>
      </c>
      <c r="H157" s="350">
        <v>0</v>
      </c>
      <c r="I157" s="350">
        <v>0</v>
      </c>
      <c r="J157" s="350">
        <v>0</v>
      </c>
      <c r="K157" s="350">
        <v>0</v>
      </c>
      <c r="L157" s="15">
        <v>0</v>
      </c>
      <c r="M157" s="14">
        <v>26</v>
      </c>
      <c r="N157" s="350">
        <v>26</v>
      </c>
      <c r="O157" s="350">
        <v>0</v>
      </c>
      <c r="P157" s="350">
        <v>0</v>
      </c>
      <c r="Q157" s="350">
        <v>5</v>
      </c>
      <c r="R157" s="350">
        <v>2</v>
      </c>
      <c r="S157" s="350">
        <v>0</v>
      </c>
      <c r="T157" s="350">
        <v>0</v>
      </c>
      <c r="U157" s="350">
        <v>3</v>
      </c>
      <c r="V157" s="350">
        <v>0</v>
      </c>
      <c r="W157" s="350">
        <v>0</v>
      </c>
      <c r="X157" s="350">
        <v>0</v>
      </c>
      <c r="Y157" s="15">
        <v>0</v>
      </c>
      <c r="Z157" s="12">
        <v>1</v>
      </c>
      <c r="AA157" s="351">
        <v>1</v>
      </c>
      <c r="AB157" s="350">
        <v>0</v>
      </c>
      <c r="AC157" s="350">
        <v>0</v>
      </c>
      <c r="AD157" s="15">
        <v>0</v>
      </c>
      <c r="AE157" s="16">
        <v>0</v>
      </c>
      <c r="AF157" s="350">
        <v>0</v>
      </c>
      <c r="AG157" s="350">
        <v>0</v>
      </c>
      <c r="AH157" s="345">
        <v>0</v>
      </c>
      <c r="AI157" s="17">
        <v>0</v>
      </c>
      <c r="AJ157" s="12">
        <v>1</v>
      </c>
      <c r="AK157" s="351">
        <v>1</v>
      </c>
      <c r="AL157" s="350">
        <v>1</v>
      </c>
      <c r="AM157" s="162">
        <v>0</v>
      </c>
      <c r="AN157" s="14">
        <v>0</v>
      </c>
      <c r="AO157" s="15">
        <v>0</v>
      </c>
    </row>
    <row r="158" spans="1:41" ht="17.5">
      <c r="A158" s="32">
        <v>520414</v>
      </c>
      <c r="B158" s="348">
        <v>151</v>
      </c>
      <c r="C158" s="19" t="s">
        <v>198</v>
      </c>
      <c r="D158" s="12">
        <v>260</v>
      </c>
      <c r="E158" s="351">
        <v>260</v>
      </c>
      <c r="F158" s="350">
        <v>0</v>
      </c>
      <c r="G158" s="350">
        <v>0</v>
      </c>
      <c r="H158" s="350">
        <v>0</v>
      </c>
      <c r="I158" s="350">
        <v>0</v>
      </c>
      <c r="J158" s="350">
        <v>0</v>
      </c>
      <c r="K158" s="350">
        <v>0</v>
      </c>
      <c r="L158" s="15">
        <v>0</v>
      </c>
      <c r="M158" s="14">
        <v>231</v>
      </c>
      <c r="N158" s="350">
        <v>231</v>
      </c>
      <c r="O158" s="350">
        <v>0</v>
      </c>
      <c r="P158" s="350">
        <v>0</v>
      </c>
      <c r="Q158" s="350">
        <v>0</v>
      </c>
      <c r="R158" s="350">
        <v>0</v>
      </c>
      <c r="S158" s="350">
        <v>0</v>
      </c>
      <c r="T158" s="350">
        <v>0</v>
      </c>
      <c r="U158" s="350">
        <v>0</v>
      </c>
      <c r="V158" s="350">
        <v>0</v>
      </c>
      <c r="W158" s="350">
        <v>0</v>
      </c>
      <c r="X158" s="350">
        <v>0</v>
      </c>
      <c r="Y158" s="15">
        <v>0</v>
      </c>
      <c r="Z158" s="12">
        <v>198</v>
      </c>
      <c r="AA158" s="351">
        <v>0</v>
      </c>
      <c r="AB158" s="350">
        <v>0</v>
      </c>
      <c r="AC158" s="350">
        <v>0</v>
      </c>
      <c r="AD158" s="15">
        <v>198</v>
      </c>
      <c r="AE158" s="16">
        <v>0</v>
      </c>
      <c r="AF158" s="350">
        <v>0</v>
      </c>
      <c r="AG158" s="350">
        <v>0</v>
      </c>
      <c r="AH158" s="345">
        <v>0</v>
      </c>
      <c r="AI158" s="17">
        <v>0</v>
      </c>
      <c r="AJ158" s="12">
        <v>0</v>
      </c>
      <c r="AK158" s="351">
        <v>0</v>
      </c>
      <c r="AL158" s="350">
        <v>0</v>
      </c>
      <c r="AM158" s="162">
        <v>0</v>
      </c>
      <c r="AN158" s="14">
        <v>0</v>
      </c>
      <c r="AO158" s="15">
        <v>0</v>
      </c>
    </row>
    <row r="159" spans="1:41" ht="17.5">
      <c r="A159" s="18">
        <v>520269</v>
      </c>
      <c r="B159" s="348">
        <v>152</v>
      </c>
      <c r="C159" s="19" t="s">
        <v>199</v>
      </c>
      <c r="D159" s="12">
        <v>85</v>
      </c>
      <c r="E159" s="351">
        <v>0</v>
      </c>
      <c r="F159" s="350">
        <v>0</v>
      </c>
      <c r="G159" s="350">
        <v>0</v>
      </c>
      <c r="H159" s="350">
        <v>0</v>
      </c>
      <c r="I159" s="350">
        <v>0</v>
      </c>
      <c r="J159" s="350">
        <v>0</v>
      </c>
      <c r="K159" s="350">
        <v>0</v>
      </c>
      <c r="L159" s="15">
        <v>85</v>
      </c>
      <c r="M159" s="14">
        <v>26</v>
      </c>
      <c r="N159" s="350">
        <v>0</v>
      </c>
      <c r="O159" s="350">
        <v>0</v>
      </c>
      <c r="P159" s="350">
        <v>0</v>
      </c>
      <c r="Q159" s="350">
        <v>0</v>
      </c>
      <c r="R159" s="350">
        <v>0</v>
      </c>
      <c r="S159" s="350">
        <v>0</v>
      </c>
      <c r="T159" s="350">
        <v>0</v>
      </c>
      <c r="U159" s="350">
        <v>0</v>
      </c>
      <c r="V159" s="350">
        <v>0</v>
      </c>
      <c r="W159" s="350">
        <v>0</v>
      </c>
      <c r="X159" s="350">
        <v>0</v>
      </c>
      <c r="Y159" s="15">
        <v>26</v>
      </c>
      <c r="Z159" s="12">
        <v>0</v>
      </c>
      <c r="AA159" s="351">
        <v>0</v>
      </c>
      <c r="AB159" s="350">
        <v>0</v>
      </c>
      <c r="AC159" s="350">
        <v>0</v>
      </c>
      <c r="AD159" s="15">
        <v>0</v>
      </c>
      <c r="AE159" s="16">
        <v>0</v>
      </c>
      <c r="AF159" s="350">
        <v>0</v>
      </c>
      <c r="AG159" s="350">
        <v>0</v>
      </c>
      <c r="AH159" s="345">
        <v>0</v>
      </c>
      <c r="AI159" s="17">
        <v>0</v>
      </c>
      <c r="AJ159" s="12">
        <v>0</v>
      </c>
      <c r="AK159" s="351">
        <v>0</v>
      </c>
      <c r="AL159" s="350">
        <v>0</v>
      </c>
      <c r="AM159" s="162">
        <v>0</v>
      </c>
      <c r="AN159" s="14">
        <v>0</v>
      </c>
      <c r="AO159" s="15">
        <v>0</v>
      </c>
    </row>
    <row r="160" spans="1:41" ht="17.5">
      <c r="A160" s="18">
        <v>520391</v>
      </c>
      <c r="B160" s="348">
        <v>153</v>
      </c>
      <c r="C160" s="19" t="s">
        <v>200</v>
      </c>
      <c r="D160" s="12">
        <v>22</v>
      </c>
      <c r="E160" s="351">
        <v>22</v>
      </c>
      <c r="F160" s="350">
        <v>0</v>
      </c>
      <c r="G160" s="350">
        <v>0</v>
      </c>
      <c r="H160" s="350">
        <v>0</v>
      </c>
      <c r="I160" s="350">
        <v>0</v>
      </c>
      <c r="J160" s="350">
        <v>0</v>
      </c>
      <c r="K160" s="350">
        <v>0</v>
      </c>
      <c r="L160" s="15">
        <v>0</v>
      </c>
      <c r="M160" s="14">
        <v>72</v>
      </c>
      <c r="N160" s="350">
        <v>72</v>
      </c>
      <c r="O160" s="350">
        <v>6</v>
      </c>
      <c r="P160" s="350">
        <v>4</v>
      </c>
      <c r="Q160" s="350">
        <v>8</v>
      </c>
      <c r="R160" s="350">
        <v>8</v>
      </c>
      <c r="S160" s="350">
        <v>0</v>
      </c>
      <c r="T160" s="350">
        <v>0</v>
      </c>
      <c r="U160" s="350">
        <v>0</v>
      </c>
      <c r="V160" s="350">
        <v>0</v>
      </c>
      <c r="W160" s="350">
        <v>0</v>
      </c>
      <c r="X160" s="350">
        <v>0</v>
      </c>
      <c r="Y160" s="15">
        <v>0</v>
      </c>
      <c r="Z160" s="12">
        <v>0</v>
      </c>
      <c r="AA160" s="351">
        <v>0</v>
      </c>
      <c r="AB160" s="350">
        <v>0</v>
      </c>
      <c r="AC160" s="350">
        <v>0</v>
      </c>
      <c r="AD160" s="15">
        <v>0</v>
      </c>
      <c r="AE160" s="16">
        <v>0</v>
      </c>
      <c r="AF160" s="350">
        <v>0</v>
      </c>
      <c r="AG160" s="350">
        <v>0</v>
      </c>
      <c r="AH160" s="345">
        <v>0</v>
      </c>
      <c r="AI160" s="17">
        <v>0</v>
      </c>
      <c r="AJ160" s="12">
        <v>4</v>
      </c>
      <c r="AK160" s="351">
        <v>1</v>
      </c>
      <c r="AL160" s="350">
        <v>0</v>
      </c>
      <c r="AM160" s="162">
        <v>3</v>
      </c>
      <c r="AN160" s="14">
        <v>0</v>
      </c>
      <c r="AO160" s="15">
        <v>0</v>
      </c>
    </row>
    <row r="161" spans="1:41" ht="17.5">
      <c r="A161" s="18">
        <v>520243</v>
      </c>
      <c r="B161" s="348">
        <v>154</v>
      </c>
      <c r="C161" s="19" t="s">
        <v>201</v>
      </c>
      <c r="D161" s="12">
        <v>101</v>
      </c>
      <c r="E161" s="351">
        <v>0</v>
      </c>
      <c r="F161" s="350">
        <v>0</v>
      </c>
      <c r="G161" s="350">
        <v>0</v>
      </c>
      <c r="H161" s="350">
        <v>0</v>
      </c>
      <c r="I161" s="350">
        <v>0</v>
      </c>
      <c r="J161" s="350">
        <v>0</v>
      </c>
      <c r="K161" s="350">
        <v>0</v>
      </c>
      <c r="L161" s="15">
        <v>101</v>
      </c>
      <c r="M161" s="14">
        <v>129</v>
      </c>
      <c r="N161" s="350">
        <v>0</v>
      </c>
      <c r="O161" s="350">
        <v>0</v>
      </c>
      <c r="P161" s="350">
        <v>0</v>
      </c>
      <c r="Q161" s="350">
        <v>0</v>
      </c>
      <c r="R161" s="350">
        <v>0</v>
      </c>
      <c r="S161" s="350">
        <v>0</v>
      </c>
      <c r="T161" s="350">
        <v>0</v>
      </c>
      <c r="U161" s="350">
        <v>0</v>
      </c>
      <c r="V161" s="350">
        <v>0</v>
      </c>
      <c r="W161" s="350">
        <v>0</v>
      </c>
      <c r="X161" s="350">
        <v>0</v>
      </c>
      <c r="Y161" s="15">
        <v>129</v>
      </c>
      <c r="Z161" s="12">
        <v>2</v>
      </c>
      <c r="AA161" s="351">
        <v>0</v>
      </c>
      <c r="AB161" s="350">
        <v>2</v>
      </c>
      <c r="AC161" s="350">
        <v>0</v>
      </c>
      <c r="AD161" s="15">
        <v>0</v>
      </c>
      <c r="AE161" s="16">
        <v>0</v>
      </c>
      <c r="AF161" s="350">
        <v>0</v>
      </c>
      <c r="AG161" s="350">
        <v>0</v>
      </c>
      <c r="AH161" s="345">
        <v>0</v>
      </c>
      <c r="AI161" s="17">
        <v>0</v>
      </c>
      <c r="AJ161" s="12">
        <v>0</v>
      </c>
      <c r="AK161" s="351">
        <v>0</v>
      </c>
      <c r="AL161" s="350">
        <v>0</v>
      </c>
      <c r="AM161" s="162">
        <v>0</v>
      </c>
      <c r="AN161" s="14">
        <v>0</v>
      </c>
      <c r="AO161" s="15">
        <v>0</v>
      </c>
    </row>
    <row r="162" spans="1:41" ht="17.5">
      <c r="A162" s="18">
        <v>520264</v>
      </c>
      <c r="B162" s="348">
        <v>155</v>
      </c>
      <c r="C162" s="19" t="s">
        <v>202</v>
      </c>
      <c r="D162" s="12">
        <v>46</v>
      </c>
      <c r="E162" s="351">
        <v>0</v>
      </c>
      <c r="F162" s="350">
        <v>0</v>
      </c>
      <c r="G162" s="350">
        <v>0</v>
      </c>
      <c r="H162" s="350">
        <v>0</v>
      </c>
      <c r="I162" s="350">
        <v>0</v>
      </c>
      <c r="J162" s="350">
        <v>0</v>
      </c>
      <c r="K162" s="350">
        <v>0</v>
      </c>
      <c r="L162" s="15">
        <v>46</v>
      </c>
      <c r="M162" s="14">
        <v>262</v>
      </c>
      <c r="N162" s="350">
        <v>0</v>
      </c>
      <c r="O162" s="350">
        <v>0</v>
      </c>
      <c r="P162" s="350">
        <v>0</v>
      </c>
      <c r="Q162" s="350">
        <v>0</v>
      </c>
      <c r="R162" s="350">
        <v>0</v>
      </c>
      <c r="S162" s="350">
        <v>0</v>
      </c>
      <c r="T162" s="350">
        <v>0</v>
      </c>
      <c r="U162" s="350">
        <v>0</v>
      </c>
      <c r="V162" s="350">
        <v>0</v>
      </c>
      <c r="W162" s="350">
        <v>0</v>
      </c>
      <c r="X162" s="350">
        <v>0</v>
      </c>
      <c r="Y162" s="15">
        <v>262</v>
      </c>
      <c r="Z162" s="12">
        <v>1</v>
      </c>
      <c r="AA162" s="351">
        <v>0</v>
      </c>
      <c r="AB162" s="350">
        <v>1</v>
      </c>
      <c r="AC162" s="350">
        <v>0</v>
      </c>
      <c r="AD162" s="15">
        <v>0</v>
      </c>
      <c r="AE162" s="16">
        <v>0</v>
      </c>
      <c r="AF162" s="350">
        <v>0</v>
      </c>
      <c r="AG162" s="350">
        <v>0</v>
      </c>
      <c r="AH162" s="345">
        <v>0</v>
      </c>
      <c r="AI162" s="17">
        <v>0</v>
      </c>
      <c r="AJ162" s="12">
        <v>0</v>
      </c>
      <c r="AK162" s="351">
        <v>0</v>
      </c>
      <c r="AL162" s="350">
        <v>0</v>
      </c>
      <c r="AM162" s="162">
        <v>0</v>
      </c>
      <c r="AN162" s="14">
        <v>0</v>
      </c>
      <c r="AO162" s="15">
        <v>0</v>
      </c>
    </row>
    <row r="163" spans="1:41" ht="17.5">
      <c r="A163" s="18">
        <v>520314</v>
      </c>
      <c r="B163" s="348">
        <v>156</v>
      </c>
      <c r="C163" s="19" t="s">
        <v>203</v>
      </c>
      <c r="D163" s="12">
        <v>256</v>
      </c>
      <c r="E163" s="351">
        <v>0</v>
      </c>
      <c r="F163" s="350">
        <v>0</v>
      </c>
      <c r="G163" s="350">
        <v>0</v>
      </c>
      <c r="H163" s="350">
        <v>0</v>
      </c>
      <c r="I163" s="350">
        <v>0</v>
      </c>
      <c r="J163" s="350">
        <v>0</v>
      </c>
      <c r="K163" s="350">
        <v>0</v>
      </c>
      <c r="L163" s="15">
        <v>256</v>
      </c>
      <c r="M163" s="14">
        <v>170</v>
      </c>
      <c r="N163" s="350">
        <v>0</v>
      </c>
      <c r="O163" s="350">
        <v>0</v>
      </c>
      <c r="P163" s="350">
        <v>0</v>
      </c>
      <c r="Q163" s="350">
        <v>0</v>
      </c>
      <c r="R163" s="350">
        <v>0</v>
      </c>
      <c r="S163" s="350">
        <v>0</v>
      </c>
      <c r="T163" s="350">
        <v>0</v>
      </c>
      <c r="U163" s="350">
        <v>0</v>
      </c>
      <c r="V163" s="350">
        <v>0</v>
      </c>
      <c r="W163" s="350">
        <v>0</v>
      </c>
      <c r="X163" s="350">
        <v>0</v>
      </c>
      <c r="Y163" s="15">
        <v>170</v>
      </c>
      <c r="Z163" s="12">
        <v>0</v>
      </c>
      <c r="AA163" s="351">
        <v>0</v>
      </c>
      <c r="AB163" s="350">
        <v>0</v>
      </c>
      <c r="AC163" s="350">
        <v>0</v>
      </c>
      <c r="AD163" s="15">
        <v>0</v>
      </c>
      <c r="AE163" s="16">
        <v>0</v>
      </c>
      <c r="AF163" s="350">
        <v>0</v>
      </c>
      <c r="AG163" s="350">
        <v>0</v>
      </c>
      <c r="AH163" s="345">
        <v>0</v>
      </c>
      <c r="AI163" s="17">
        <v>0</v>
      </c>
      <c r="AJ163" s="12">
        <v>0</v>
      </c>
      <c r="AK163" s="351">
        <v>0</v>
      </c>
      <c r="AL163" s="350">
        <v>0</v>
      </c>
      <c r="AM163" s="162">
        <v>0</v>
      </c>
      <c r="AN163" s="14">
        <v>0</v>
      </c>
      <c r="AO163" s="15">
        <v>0</v>
      </c>
    </row>
    <row r="164" spans="1:41" ht="17.5">
      <c r="A164" s="18">
        <v>520179</v>
      </c>
      <c r="B164" s="348">
        <v>157</v>
      </c>
      <c r="C164" s="19" t="s">
        <v>204</v>
      </c>
      <c r="D164" s="12">
        <v>5</v>
      </c>
      <c r="E164" s="351">
        <v>0</v>
      </c>
      <c r="F164" s="350">
        <v>0</v>
      </c>
      <c r="G164" s="350">
        <v>0</v>
      </c>
      <c r="H164" s="350">
        <v>0</v>
      </c>
      <c r="I164" s="350">
        <v>0</v>
      </c>
      <c r="J164" s="350">
        <v>0</v>
      </c>
      <c r="K164" s="350">
        <v>0</v>
      </c>
      <c r="L164" s="15">
        <v>5</v>
      </c>
      <c r="M164" s="14">
        <v>3</v>
      </c>
      <c r="N164" s="350">
        <v>0</v>
      </c>
      <c r="O164" s="350">
        <v>0</v>
      </c>
      <c r="P164" s="350">
        <v>0</v>
      </c>
      <c r="Q164" s="350">
        <v>0</v>
      </c>
      <c r="R164" s="350">
        <v>0</v>
      </c>
      <c r="S164" s="350">
        <v>0</v>
      </c>
      <c r="T164" s="350">
        <v>0</v>
      </c>
      <c r="U164" s="350">
        <v>0</v>
      </c>
      <c r="V164" s="350">
        <v>0</v>
      </c>
      <c r="W164" s="350">
        <v>0</v>
      </c>
      <c r="X164" s="350">
        <v>0</v>
      </c>
      <c r="Y164" s="15">
        <v>3</v>
      </c>
      <c r="Z164" s="12">
        <v>0</v>
      </c>
      <c r="AA164" s="351">
        <v>0</v>
      </c>
      <c r="AB164" s="350">
        <v>0</v>
      </c>
      <c r="AC164" s="350">
        <v>0</v>
      </c>
      <c r="AD164" s="15">
        <v>0</v>
      </c>
      <c r="AE164" s="16">
        <v>0</v>
      </c>
      <c r="AF164" s="350">
        <v>0</v>
      </c>
      <c r="AG164" s="350">
        <v>0</v>
      </c>
      <c r="AH164" s="345">
        <v>0</v>
      </c>
      <c r="AI164" s="17">
        <v>0</v>
      </c>
      <c r="AJ164" s="12">
        <v>0</v>
      </c>
      <c r="AK164" s="351">
        <v>0</v>
      </c>
      <c r="AL164" s="350">
        <v>0</v>
      </c>
      <c r="AM164" s="162">
        <v>0</v>
      </c>
      <c r="AN164" s="14">
        <v>0</v>
      </c>
      <c r="AO164" s="15">
        <v>0</v>
      </c>
    </row>
    <row r="165" spans="1:41" ht="28">
      <c r="A165" s="18">
        <v>520195</v>
      </c>
      <c r="B165" s="348">
        <v>158</v>
      </c>
      <c r="C165" s="19" t="s">
        <v>205</v>
      </c>
      <c r="D165" s="12">
        <v>1</v>
      </c>
      <c r="E165" s="351">
        <v>1</v>
      </c>
      <c r="F165" s="350">
        <v>0</v>
      </c>
      <c r="G165" s="350">
        <v>0</v>
      </c>
      <c r="H165" s="350">
        <v>0</v>
      </c>
      <c r="I165" s="350">
        <v>0</v>
      </c>
      <c r="J165" s="350">
        <v>0</v>
      </c>
      <c r="K165" s="350">
        <v>0</v>
      </c>
      <c r="L165" s="15">
        <v>0</v>
      </c>
      <c r="M165" s="14">
        <v>23</v>
      </c>
      <c r="N165" s="350">
        <v>23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  <c r="Y165" s="15">
        <v>0</v>
      </c>
      <c r="Z165" s="12">
        <v>0</v>
      </c>
      <c r="AA165" s="351">
        <v>0</v>
      </c>
      <c r="AB165" s="350">
        <v>0</v>
      </c>
      <c r="AC165" s="350">
        <v>0</v>
      </c>
      <c r="AD165" s="15">
        <v>0</v>
      </c>
      <c r="AE165" s="16">
        <v>0</v>
      </c>
      <c r="AF165" s="350">
        <v>0</v>
      </c>
      <c r="AG165" s="350">
        <v>0</v>
      </c>
      <c r="AH165" s="345">
        <v>0</v>
      </c>
      <c r="AI165" s="17">
        <v>0</v>
      </c>
      <c r="AJ165" s="12">
        <v>0</v>
      </c>
      <c r="AK165" s="351">
        <v>0</v>
      </c>
      <c r="AL165" s="350">
        <v>0</v>
      </c>
      <c r="AM165" s="162">
        <v>0</v>
      </c>
      <c r="AN165" s="14">
        <v>0</v>
      </c>
      <c r="AO165" s="15">
        <v>0</v>
      </c>
    </row>
    <row r="166" spans="1:41" ht="17.5">
      <c r="A166" s="18">
        <v>520310</v>
      </c>
      <c r="B166" s="348">
        <v>159</v>
      </c>
      <c r="C166" s="19" t="s">
        <v>206</v>
      </c>
      <c r="D166" s="12">
        <v>0</v>
      </c>
      <c r="E166" s="351">
        <v>0</v>
      </c>
      <c r="F166" s="350">
        <v>0</v>
      </c>
      <c r="G166" s="350">
        <v>0</v>
      </c>
      <c r="H166" s="350">
        <v>0</v>
      </c>
      <c r="I166" s="350">
        <v>0</v>
      </c>
      <c r="J166" s="350">
        <v>0</v>
      </c>
      <c r="K166" s="350">
        <v>0</v>
      </c>
      <c r="L166" s="15">
        <v>0</v>
      </c>
      <c r="M166" s="14">
        <v>0</v>
      </c>
      <c r="N166" s="350">
        <v>0</v>
      </c>
      <c r="O166" s="350">
        <v>0</v>
      </c>
      <c r="P166" s="350">
        <v>128</v>
      </c>
      <c r="Q166" s="350">
        <v>0</v>
      </c>
      <c r="R166" s="350">
        <v>0</v>
      </c>
      <c r="S166" s="350">
        <v>0</v>
      </c>
      <c r="T166" s="350">
        <v>0</v>
      </c>
      <c r="U166" s="350">
        <v>0</v>
      </c>
      <c r="V166" s="350">
        <v>0</v>
      </c>
      <c r="W166" s="350">
        <v>0</v>
      </c>
      <c r="X166" s="350">
        <v>0</v>
      </c>
      <c r="Y166" s="15">
        <v>0</v>
      </c>
      <c r="Z166" s="12">
        <v>0</v>
      </c>
      <c r="AA166" s="351">
        <v>0</v>
      </c>
      <c r="AB166" s="350">
        <v>0</v>
      </c>
      <c r="AC166" s="350">
        <v>0</v>
      </c>
      <c r="AD166" s="15">
        <v>0</v>
      </c>
      <c r="AE166" s="16">
        <v>0</v>
      </c>
      <c r="AF166" s="350">
        <v>0</v>
      </c>
      <c r="AG166" s="350">
        <v>0</v>
      </c>
      <c r="AH166" s="345">
        <v>0</v>
      </c>
      <c r="AI166" s="17">
        <v>0</v>
      </c>
      <c r="AJ166" s="12">
        <v>0</v>
      </c>
      <c r="AK166" s="351">
        <v>0</v>
      </c>
      <c r="AL166" s="350">
        <v>0</v>
      </c>
      <c r="AM166" s="162">
        <v>0</v>
      </c>
      <c r="AN166" s="14">
        <v>0</v>
      </c>
      <c r="AO166" s="15">
        <v>0</v>
      </c>
    </row>
    <row r="167" spans="1:41" ht="17.5">
      <c r="A167" s="18">
        <v>520394</v>
      </c>
      <c r="B167" s="348">
        <v>160</v>
      </c>
      <c r="C167" s="19" t="s">
        <v>207</v>
      </c>
      <c r="D167" s="12">
        <v>0</v>
      </c>
      <c r="E167" s="351">
        <v>0</v>
      </c>
      <c r="F167" s="350">
        <v>0</v>
      </c>
      <c r="G167" s="350">
        <v>0</v>
      </c>
      <c r="H167" s="350">
        <v>0</v>
      </c>
      <c r="I167" s="350">
        <v>0</v>
      </c>
      <c r="J167" s="350">
        <v>0</v>
      </c>
      <c r="K167" s="350">
        <v>0</v>
      </c>
      <c r="L167" s="15">
        <v>0</v>
      </c>
      <c r="M167" s="14">
        <v>0</v>
      </c>
      <c r="N167" s="350">
        <v>0</v>
      </c>
      <c r="O167" s="350">
        <v>0</v>
      </c>
      <c r="P167" s="350">
        <v>0</v>
      </c>
      <c r="Q167" s="350">
        <v>0</v>
      </c>
      <c r="R167" s="350">
        <v>0</v>
      </c>
      <c r="S167" s="350">
        <v>0</v>
      </c>
      <c r="T167" s="350">
        <v>0</v>
      </c>
      <c r="U167" s="350">
        <v>0</v>
      </c>
      <c r="V167" s="350">
        <v>0</v>
      </c>
      <c r="W167" s="350">
        <v>0</v>
      </c>
      <c r="X167" s="350">
        <v>0</v>
      </c>
      <c r="Y167" s="15">
        <v>0</v>
      </c>
      <c r="Z167" s="12">
        <v>0</v>
      </c>
      <c r="AA167" s="351">
        <v>0</v>
      </c>
      <c r="AB167" s="350">
        <v>0</v>
      </c>
      <c r="AC167" s="350">
        <v>0</v>
      </c>
      <c r="AD167" s="15">
        <v>0</v>
      </c>
      <c r="AE167" s="16">
        <v>0</v>
      </c>
      <c r="AF167" s="350">
        <v>0</v>
      </c>
      <c r="AG167" s="350">
        <v>0</v>
      </c>
      <c r="AH167" s="345">
        <v>0</v>
      </c>
      <c r="AI167" s="17">
        <v>0</v>
      </c>
      <c r="AJ167" s="12">
        <v>2</v>
      </c>
      <c r="AK167" s="351">
        <v>2</v>
      </c>
      <c r="AL167" s="350">
        <v>0</v>
      </c>
      <c r="AM167" s="162">
        <v>0</v>
      </c>
      <c r="AN167" s="14">
        <v>0</v>
      </c>
      <c r="AO167" s="15">
        <v>0</v>
      </c>
    </row>
    <row r="168" spans="1:41" ht="17.5">
      <c r="A168" s="18">
        <v>520398</v>
      </c>
      <c r="B168" s="348">
        <v>161</v>
      </c>
      <c r="C168" s="19" t="s">
        <v>208</v>
      </c>
      <c r="D168" s="12">
        <v>0</v>
      </c>
      <c r="E168" s="351">
        <v>0</v>
      </c>
      <c r="F168" s="350">
        <v>0</v>
      </c>
      <c r="G168" s="350">
        <v>0</v>
      </c>
      <c r="H168" s="350">
        <v>0</v>
      </c>
      <c r="I168" s="350">
        <v>0</v>
      </c>
      <c r="J168" s="350">
        <v>0</v>
      </c>
      <c r="K168" s="350">
        <v>0</v>
      </c>
      <c r="L168" s="15">
        <v>0</v>
      </c>
      <c r="M168" s="14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>
        <v>0</v>
      </c>
      <c r="W168" s="350">
        <v>0</v>
      </c>
      <c r="X168" s="350">
        <v>0</v>
      </c>
      <c r="Y168" s="15">
        <v>0</v>
      </c>
      <c r="Z168" s="12">
        <v>0</v>
      </c>
      <c r="AA168" s="351">
        <v>0</v>
      </c>
      <c r="AB168" s="350">
        <v>0</v>
      </c>
      <c r="AC168" s="350">
        <v>0</v>
      </c>
      <c r="AD168" s="15">
        <v>0</v>
      </c>
      <c r="AE168" s="16">
        <v>0</v>
      </c>
      <c r="AF168" s="350">
        <v>0</v>
      </c>
      <c r="AG168" s="350">
        <v>0</v>
      </c>
      <c r="AH168" s="345">
        <v>0</v>
      </c>
      <c r="AI168" s="17">
        <v>0</v>
      </c>
      <c r="AJ168" s="12">
        <v>7</v>
      </c>
      <c r="AK168" s="351">
        <v>0</v>
      </c>
      <c r="AL168" s="350">
        <v>0</v>
      </c>
      <c r="AM168" s="162">
        <v>7</v>
      </c>
      <c r="AN168" s="14">
        <v>0</v>
      </c>
      <c r="AO168" s="15">
        <v>0</v>
      </c>
    </row>
    <row r="169" spans="1:41" ht="17.5">
      <c r="A169" s="32">
        <v>520411</v>
      </c>
      <c r="B169" s="348">
        <v>162</v>
      </c>
      <c r="C169" s="19" t="s">
        <v>209</v>
      </c>
      <c r="D169" s="12">
        <v>0</v>
      </c>
      <c r="E169" s="351">
        <v>0</v>
      </c>
      <c r="F169" s="350">
        <v>0</v>
      </c>
      <c r="G169" s="350">
        <v>0</v>
      </c>
      <c r="H169" s="350">
        <v>0</v>
      </c>
      <c r="I169" s="350">
        <v>0</v>
      </c>
      <c r="J169" s="350">
        <v>0</v>
      </c>
      <c r="K169" s="350">
        <v>0</v>
      </c>
      <c r="L169" s="15">
        <v>0</v>
      </c>
      <c r="M169" s="14">
        <v>0</v>
      </c>
      <c r="N169" s="350">
        <v>0</v>
      </c>
      <c r="O169" s="350">
        <v>0</v>
      </c>
      <c r="P169" s="350">
        <v>2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>
        <v>0</v>
      </c>
      <c r="W169" s="350">
        <v>0</v>
      </c>
      <c r="X169" s="350">
        <v>0</v>
      </c>
      <c r="Y169" s="15">
        <v>0</v>
      </c>
      <c r="Z169" s="12">
        <v>0</v>
      </c>
      <c r="AA169" s="351">
        <v>0</v>
      </c>
      <c r="AB169" s="350">
        <v>0</v>
      </c>
      <c r="AC169" s="350">
        <v>0</v>
      </c>
      <c r="AD169" s="15">
        <v>0</v>
      </c>
      <c r="AE169" s="16">
        <v>0</v>
      </c>
      <c r="AF169" s="350">
        <v>0</v>
      </c>
      <c r="AG169" s="350">
        <v>0</v>
      </c>
      <c r="AH169" s="345">
        <v>0</v>
      </c>
      <c r="AI169" s="17">
        <v>0</v>
      </c>
      <c r="AJ169" s="12">
        <v>1</v>
      </c>
      <c r="AK169" s="351">
        <v>1</v>
      </c>
      <c r="AL169" s="350">
        <v>0</v>
      </c>
      <c r="AM169" s="162">
        <v>0</v>
      </c>
      <c r="AN169" s="14">
        <v>0</v>
      </c>
      <c r="AO169" s="15">
        <v>0</v>
      </c>
    </row>
    <row r="170" spans="1:41" ht="17.5">
      <c r="A170" s="18">
        <v>520296</v>
      </c>
      <c r="B170" s="348">
        <v>163</v>
      </c>
      <c r="C170" s="19" t="s">
        <v>210</v>
      </c>
      <c r="D170" s="12">
        <v>156</v>
      </c>
      <c r="E170" s="351">
        <v>133</v>
      </c>
      <c r="F170" s="350">
        <v>0</v>
      </c>
      <c r="G170" s="350">
        <v>0</v>
      </c>
      <c r="H170" s="350">
        <v>0</v>
      </c>
      <c r="I170" s="350">
        <v>0</v>
      </c>
      <c r="J170" s="350">
        <v>0</v>
      </c>
      <c r="K170" s="350">
        <v>0</v>
      </c>
      <c r="L170" s="15">
        <v>23</v>
      </c>
      <c r="M170" s="14">
        <v>48</v>
      </c>
      <c r="N170" s="350">
        <v>39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>
        <v>0</v>
      </c>
      <c r="W170" s="350">
        <v>0</v>
      </c>
      <c r="X170" s="350">
        <v>0</v>
      </c>
      <c r="Y170" s="15">
        <v>9</v>
      </c>
      <c r="Z170" s="12">
        <v>0</v>
      </c>
      <c r="AA170" s="351">
        <v>0</v>
      </c>
      <c r="AB170" s="350">
        <v>0</v>
      </c>
      <c r="AC170" s="350">
        <v>0</v>
      </c>
      <c r="AD170" s="15">
        <v>0</v>
      </c>
      <c r="AE170" s="16">
        <v>0</v>
      </c>
      <c r="AF170" s="350">
        <v>0</v>
      </c>
      <c r="AG170" s="350">
        <v>0</v>
      </c>
      <c r="AH170" s="345">
        <v>0</v>
      </c>
      <c r="AI170" s="17">
        <v>0</v>
      </c>
      <c r="AJ170" s="12">
        <v>104</v>
      </c>
      <c r="AK170" s="351">
        <v>104</v>
      </c>
      <c r="AL170" s="350">
        <v>89</v>
      </c>
      <c r="AM170" s="162">
        <v>0</v>
      </c>
      <c r="AN170" s="14">
        <v>0</v>
      </c>
      <c r="AO170" s="15">
        <v>0</v>
      </c>
    </row>
    <row r="171" spans="1:41" ht="17.5">
      <c r="A171" s="18">
        <v>520346</v>
      </c>
      <c r="B171" s="348">
        <v>164</v>
      </c>
      <c r="C171" s="19" t="s">
        <v>211</v>
      </c>
      <c r="D171" s="12">
        <v>32</v>
      </c>
      <c r="E171" s="351">
        <v>0</v>
      </c>
      <c r="F171" s="350">
        <v>0</v>
      </c>
      <c r="G171" s="350">
        <v>0</v>
      </c>
      <c r="H171" s="350">
        <v>0</v>
      </c>
      <c r="I171" s="350">
        <v>0</v>
      </c>
      <c r="J171" s="350">
        <v>0</v>
      </c>
      <c r="K171" s="350">
        <v>0</v>
      </c>
      <c r="L171" s="15">
        <v>32</v>
      </c>
      <c r="M171" s="14">
        <v>7</v>
      </c>
      <c r="N171" s="350">
        <v>0</v>
      </c>
      <c r="O171" s="350">
        <v>0</v>
      </c>
      <c r="P171" s="350">
        <v>0</v>
      </c>
      <c r="Q171" s="350">
        <v>0</v>
      </c>
      <c r="R171" s="350">
        <v>0</v>
      </c>
      <c r="S171" s="350">
        <v>0</v>
      </c>
      <c r="T171" s="350">
        <v>0</v>
      </c>
      <c r="U171" s="350">
        <v>0</v>
      </c>
      <c r="V171" s="350">
        <v>0</v>
      </c>
      <c r="W171" s="350">
        <v>0</v>
      </c>
      <c r="X171" s="350">
        <v>0</v>
      </c>
      <c r="Y171" s="15">
        <v>7</v>
      </c>
      <c r="Z171" s="12">
        <v>1</v>
      </c>
      <c r="AA171" s="351">
        <v>0</v>
      </c>
      <c r="AB171" s="350">
        <v>1</v>
      </c>
      <c r="AC171" s="350">
        <v>0</v>
      </c>
      <c r="AD171" s="15">
        <v>0</v>
      </c>
      <c r="AE171" s="16">
        <v>0</v>
      </c>
      <c r="AF171" s="350">
        <v>0</v>
      </c>
      <c r="AG171" s="350">
        <v>0</v>
      </c>
      <c r="AH171" s="345">
        <v>0</v>
      </c>
      <c r="AI171" s="17">
        <v>0</v>
      </c>
      <c r="AJ171" s="12">
        <v>0</v>
      </c>
      <c r="AK171" s="351">
        <v>0</v>
      </c>
      <c r="AL171" s="350">
        <v>0</v>
      </c>
      <c r="AM171" s="162">
        <v>0</v>
      </c>
      <c r="AN171" s="14">
        <v>0</v>
      </c>
      <c r="AO171" s="15">
        <v>0</v>
      </c>
    </row>
    <row r="172" spans="1:41" ht="17.5">
      <c r="A172" s="18">
        <v>520315</v>
      </c>
      <c r="B172" s="348">
        <v>165</v>
      </c>
      <c r="C172" s="19" t="s">
        <v>212</v>
      </c>
      <c r="D172" s="12">
        <v>0</v>
      </c>
      <c r="E172" s="351">
        <v>0</v>
      </c>
      <c r="F172" s="350">
        <v>0</v>
      </c>
      <c r="G172" s="350">
        <v>0</v>
      </c>
      <c r="H172" s="350">
        <v>0</v>
      </c>
      <c r="I172" s="350">
        <v>0</v>
      </c>
      <c r="J172" s="350">
        <v>0</v>
      </c>
      <c r="K172" s="350">
        <v>0</v>
      </c>
      <c r="L172" s="15">
        <v>0</v>
      </c>
      <c r="M172" s="14">
        <v>0</v>
      </c>
      <c r="N172" s="350">
        <v>0</v>
      </c>
      <c r="O172" s="350">
        <v>0</v>
      </c>
      <c r="P172" s="350">
        <v>0</v>
      </c>
      <c r="Q172" s="350">
        <v>0</v>
      </c>
      <c r="R172" s="350">
        <v>0</v>
      </c>
      <c r="S172" s="350">
        <v>0</v>
      </c>
      <c r="T172" s="350">
        <v>0</v>
      </c>
      <c r="U172" s="350">
        <v>0</v>
      </c>
      <c r="V172" s="350">
        <v>0</v>
      </c>
      <c r="W172" s="350">
        <v>0</v>
      </c>
      <c r="X172" s="350">
        <v>0</v>
      </c>
      <c r="Y172" s="15">
        <v>0</v>
      </c>
      <c r="Z172" s="12">
        <v>0</v>
      </c>
      <c r="AA172" s="351">
        <v>0</v>
      </c>
      <c r="AB172" s="350">
        <v>0</v>
      </c>
      <c r="AC172" s="350">
        <v>0</v>
      </c>
      <c r="AD172" s="15">
        <v>0</v>
      </c>
      <c r="AE172" s="16">
        <v>0</v>
      </c>
      <c r="AF172" s="350">
        <v>0</v>
      </c>
      <c r="AG172" s="350">
        <v>0</v>
      </c>
      <c r="AH172" s="345">
        <v>0</v>
      </c>
      <c r="AI172" s="17">
        <v>0</v>
      </c>
      <c r="AJ172" s="12">
        <v>0</v>
      </c>
      <c r="AK172" s="351">
        <v>0</v>
      </c>
      <c r="AL172" s="350">
        <v>0</v>
      </c>
      <c r="AM172" s="162">
        <v>0</v>
      </c>
      <c r="AN172" s="14">
        <v>294</v>
      </c>
      <c r="AO172" s="15">
        <v>1</v>
      </c>
    </row>
    <row r="173" spans="1:41" ht="28">
      <c r="A173" s="18">
        <v>520309</v>
      </c>
      <c r="B173" s="348">
        <v>166</v>
      </c>
      <c r="C173" s="19" t="s">
        <v>213</v>
      </c>
      <c r="D173" s="12">
        <v>117</v>
      </c>
      <c r="E173" s="351">
        <v>22</v>
      </c>
      <c r="F173" s="350">
        <v>0</v>
      </c>
      <c r="G173" s="350">
        <v>0</v>
      </c>
      <c r="H173" s="350">
        <v>0</v>
      </c>
      <c r="I173" s="350">
        <v>0</v>
      </c>
      <c r="J173" s="350">
        <v>0</v>
      </c>
      <c r="K173" s="350">
        <v>0</v>
      </c>
      <c r="L173" s="15">
        <v>95</v>
      </c>
      <c r="M173" s="14">
        <v>518</v>
      </c>
      <c r="N173" s="350">
        <v>222</v>
      </c>
      <c r="O173" s="350">
        <v>0</v>
      </c>
      <c r="P173" s="350">
        <v>0</v>
      </c>
      <c r="Q173" s="350">
        <v>0</v>
      </c>
      <c r="R173" s="350">
        <v>16</v>
      </c>
      <c r="S173" s="350">
        <v>0</v>
      </c>
      <c r="T173" s="350">
        <v>0</v>
      </c>
      <c r="U173" s="350">
        <v>0</v>
      </c>
      <c r="V173" s="350">
        <v>0</v>
      </c>
      <c r="W173" s="350">
        <v>0</v>
      </c>
      <c r="X173" s="350">
        <v>0</v>
      </c>
      <c r="Y173" s="15">
        <v>296</v>
      </c>
      <c r="Z173" s="12">
        <v>2</v>
      </c>
      <c r="AA173" s="351">
        <v>0</v>
      </c>
      <c r="AB173" s="350">
        <v>2</v>
      </c>
      <c r="AC173" s="350">
        <v>0</v>
      </c>
      <c r="AD173" s="15">
        <v>0</v>
      </c>
      <c r="AE173" s="16">
        <v>0</v>
      </c>
      <c r="AF173" s="350">
        <v>0</v>
      </c>
      <c r="AG173" s="350">
        <v>0</v>
      </c>
      <c r="AH173" s="345">
        <v>0</v>
      </c>
      <c r="AI173" s="17">
        <v>0</v>
      </c>
      <c r="AJ173" s="12">
        <v>0</v>
      </c>
      <c r="AK173" s="351">
        <v>0</v>
      </c>
      <c r="AL173" s="350">
        <v>0</v>
      </c>
      <c r="AM173" s="162">
        <v>0</v>
      </c>
      <c r="AN173" s="14">
        <v>0</v>
      </c>
      <c r="AO173" s="15">
        <v>0</v>
      </c>
    </row>
    <row r="174" spans="1:41" ht="17.5">
      <c r="A174" s="18">
        <v>520259</v>
      </c>
      <c r="B174" s="348">
        <v>167</v>
      </c>
      <c r="C174" s="19" t="s">
        <v>214</v>
      </c>
      <c r="D174" s="12">
        <v>0</v>
      </c>
      <c r="E174" s="351">
        <v>0</v>
      </c>
      <c r="F174" s="350">
        <v>0</v>
      </c>
      <c r="G174" s="350">
        <v>0</v>
      </c>
      <c r="H174" s="350">
        <v>0</v>
      </c>
      <c r="I174" s="350">
        <v>0</v>
      </c>
      <c r="J174" s="350">
        <v>0</v>
      </c>
      <c r="K174" s="350">
        <v>0</v>
      </c>
      <c r="L174" s="15">
        <v>0</v>
      </c>
      <c r="M174" s="14">
        <v>0</v>
      </c>
      <c r="N174" s="350">
        <v>0</v>
      </c>
      <c r="O174" s="350">
        <v>0</v>
      </c>
      <c r="P174" s="350">
        <v>0</v>
      </c>
      <c r="Q174" s="350">
        <v>0</v>
      </c>
      <c r="R174" s="350">
        <v>0</v>
      </c>
      <c r="S174" s="350">
        <v>0</v>
      </c>
      <c r="T174" s="350">
        <v>0</v>
      </c>
      <c r="U174" s="350">
        <v>0</v>
      </c>
      <c r="V174" s="350">
        <v>0</v>
      </c>
      <c r="W174" s="350">
        <v>0</v>
      </c>
      <c r="X174" s="350">
        <v>0</v>
      </c>
      <c r="Y174" s="15">
        <v>0</v>
      </c>
      <c r="Z174" s="12">
        <v>0</v>
      </c>
      <c r="AA174" s="351">
        <v>0</v>
      </c>
      <c r="AB174" s="350">
        <v>0</v>
      </c>
      <c r="AC174" s="350">
        <v>0</v>
      </c>
      <c r="AD174" s="15">
        <v>0</v>
      </c>
      <c r="AE174" s="16">
        <v>0</v>
      </c>
      <c r="AF174" s="350">
        <v>0</v>
      </c>
      <c r="AG174" s="350">
        <v>0</v>
      </c>
      <c r="AH174" s="345">
        <v>0</v>
      </c>
      <c r="AI174" s="17">
        <v>0</v>
      </c>
      <c r="AJ174" s="12">
        <v>0</v>
      </c>
      <c r="AK174" s="351">
        <v>0</v>
      </c>
      <c r="AL174" s="350">
        <v>0</v>
      </c>
      <c r="AM174" s="162">
        <v>0</v>
      </c>
      <c r="AN174" s="14">
        <v>0</v>
      </c>
      <c r="AO174" s="15">
        <v>0</v>
      </c>
    </row>
    <row r="175" spans="1:41" ht="17.5">
      <c r="A175" s="18">
        <v>520392</v>
      </c>
      <c r="B175" s="348">
        <v>168</v>
      </c>
      <c r="C175" s="19" t="s">
        <v>215</v>
      </c>
      <c r="D175" s="12">
        <v>358</v>
      </c>
      <c r="E175" s="351">
        <v>24</v>
      </c>
      <c r="F175" s="350">
        <v>0</v>
      </c>
      <c r="G175" s="350">
        <v>0</v>
      </c>
      <c r="H175" s="350">
        <v>0</v>
      </c>
      <c r="I175" s="350">
        <v>0</v>
      </c>
      <c r="J175" s="350">
        <v>0</v>
      </c>
      <c r="K175" s="350">
        <v>0</v>
      </c>
      <c r="L175" s="15">
        <v>334</v>
      </c>
      <c r="M175" s="14">
        <v>282</v>
      </c>
      <c r="N175" s="350">
        <v>31</v>
      </c>
      <c r="O175" s="350">
        <v>0</v>
      </c>
      <c r="P175" s="350">
        <v>0</v>
      </c>
      <c r="Q175" s="350">
        <v>146</v>
      </c>
      <c r="R175" s="350">
        <v>0</v>
      </c>
      <c r="S175" s="350">
        <v>0</v>
      </c>
      <c r="T175" s="350">
        <v>0</v>
      </c>
      <c r="U175" s="350">
        <v>0</v>
      </c>
      <c r="V175" s="350">
        <v>0</v>
      </c>
      <c r="W175" s="350">
        <v>0</v>
      </c>
      <c r="X175" s="350">
        <v>0</v>
      </c>
      <c r="Y175" s="15">
        <v>251</v>
      </c>
      <c r="Z175" s="12">
        <v>1</v>
      </c>
      <c r="AA175" s="351">
        <v>0</v>
      </c>
      <c r="AB175" s="350">
        <v>1</v>
      </c>
      <c r="AC175" s="350">
        <v>0</v>
      </c>
      <c r="AD175" s="15">
        <v>0</v>
      </c>
      <c r="AE175" s="16">
        <v>0</v>
      </c>
      <c r="AF175" s="350">
        <v>0</v>
      </c>
      <c r="AG175" s="350">
        <v>0</v>
      </c>
      <c r="AH175" s="345">
        <v>0</v>
      </c>
      <c r="AI175" s="17">
        <v>0</v>
      </c>
      <c r="AJ175" s="12">
        <v>0</v>
      </c>
      <c r="AK175" s="351">
        <v>0</v>
      </c>
      <c r="AL175" s="350">
        <v>0</v>
      </c>
      <c r="AM175" s="162">
        <v>0</v>
      </c>
      <c r="AN175" s="14">
        <v>0</v>
      </c>
      <c r="AO175" s="15">
        <v>0</v>
      </c>
    </row>
    <row r="176" spans="1:41" ht="28">
      <c r="A176" s="18">
        <v>520405</v>
      </c>
      <c r="B176" s="348">
        <v>169</v>
      </c>
      <c r="C176" s="19" t="s">
        <v>216</v>
      </c>
      <c r="D176" s="12">
        <v>52</v>
      </c>
      <c r="E176" s="351">
        <v>0</v>
      </c>
      <c r="F176" s="350">
        <v>0</v>
      </c>
      <c r="G176" s="350">
        <v>0</v>
      </c>
      <c r="H176" s="350">
        <v>0</v>
      </c>
      <c r="I176" s="350">
        <v>0</v>
      </c>
      <c r="J176" s="350">
        <v>0</v>
      </c>
      <c r="K176" s="350">
        <v>0</v>
      </c>
      <c r="L176" s="15">
        <v>52</v>
      </c>
      <c r="M176" s="14">
        <v>48</v>
      </c>
      <c r="N176" s="350">
        <v>0</v>
      </c>
      <c r="O176" s="350">
        <v>0</v>
      </c>
      <c r="P176" s="350">
        <v>0</v>
      </c>
      <c r="Q176" s="350">
        <v>0</v>
      </c>
      <c r="R176" s="350">
        <v>0</v>
      </c>
      <c r="S176" s="350">
        <v>0</v>
      </c>
      <c r="T176" s="350">
        <v>0</v>
      </c>
      <c r="U176" s="350">
        <v>0</v>
      </c>
      <c r="V176" s="350">
        <v>0</v>
      </c>
      <c r="W176" s="350">
        <v>0</v>
      </c>
      <c r="X176" s="350">
        <v>0</v>
      </c>
      <c r="Y176" s="15">
        <v>48</v>
      </c>
      <c r="Z176" s="12">
        <v>1</v>
      </c>
      <c r="AA176" s="351">
        <v>0</v>
      </c>
      <c r="AB176" s="350">
        <v>1</v>
      </c>
      <c r="AC176" s="350">
        <v>0</v>
      </c>
      <c r="AD176" s="15">
        <v>0</v>
      </c>
      <c r="AE176" s="16">
        <v>0</v>
      </c>
      <c r="AF176" s="350">
        <v>0</v>
      </c>
      <c r="AG176" s="350">
        <v>0</v>
      </c>
      <c r="AH176" s="345">
        <v>0</v>
      </c>
      <c r="AI176" s="17">
        <v>0</v>
      </c>
      <c r="AJ176" s="12">
        <v>0</v>
      </c>
      <c r="AK176" s="351">
        <v>0</v>
      </c>
      <c r="AL176" s="350">
        <v>0</v>
      </c>
      <c r="AM176" s="162">
        <v>0</v>
      </c>
      <c r="AN176" s="14">
        <v>0</v>
      </c>
      <c r="AO176" s="15">
        <v>0</v>
      </c>
    </row>
    <row r="177" spans="1:41" ht="17.5">
      <c r="A177" s="18">
        <v>520287</v>
      </c>
      <c r="B177" s="348">
        <v>170</v>
      </c>
      <c r="C177" s="19" t="s">
        <v>217</v>
      </c>
      <c r="D177" s="12">
        <v>173</v>
      </c>
      <c r="E177" s="351">
        <v>0</v>
      </c>
      <c r="F177" s="350">
        <v>0</v>
      </c>
      <c r="G177" s="350">
        <v>0</v>
      </c>
      <c r="H177" s="350">
        <v>0</v>
      </c>
      <c r="I177" s="350">
        <v>0</v>
      </c>
      <c r="J177" s="350">
        <v>0</v>
      </c>
      <c r="K177" s="350">
        <v>0</v>
      </c>
      <c r="L177" s="15">
        <v>173</v>
      </c>
      <c r="M177" s="14">
        <v>22</v>
      </c>
      <c r="N177" s="350">
        <v>0</v>
      </c>
      <c r="O177" s="350">
        <v>0</v>
      </c>
      <c r="P177" s="350">
        <v>0</v>
      </c>
      <c r="Q177" s="350">
        <v>0</v>
      </c>
      <c r="R177" s="350">
        <v>0</v>
      </c>
      <c r="S177" s="350">
        <v>0</v>
      </c>
      <c r="T177" s="350">
        <v>0</v>
      </c>
      <c r="U177" s="350">
        <v>0</v>
      </c>
      <c r="V177" s="350">
        <v>0</v>
      </c>
      <c r="W177" s="350">
        <v>0</v>
      </c>
      <c r="X177" s="350">
        <v>0</v>
      </c>
      <c r="Y177" s="15">
        <v>22</v>
      </c>
      <c r="Z177" s="12">
        <v>3</v>
      </c>
      <c r="AA177" s="351">
        <v>0</v>
      </c>
      <c r="AB177" s="350">
        <v>3</v>
      </c>
      <c r="AC177" s="350">
        <v>0</v>
      </c>
      <c r="AD177" s="15">
        <v>0</v>
      </c>
      <c r="AE177" s="16">
        <v>0</v>
      </c>
      <c r="AF177" s="350">
        <v>0</v>
      </c>
      <c r="AG177" s="350">
        <v>0</v>
      </c>
      <c r="AH177" s="345">
        <v>0</v>
      </c>
      <c r="AI177" s="17">
        <v>0</v>
      </c>
      <c r="AJ177" s="12">
        <v>0</v>
      </c>
      <c r="AK177" s="351">
        <v>0</v>
      </c>
      <c r="AL177" s="350">
        <v>0</v>
      </c>
      <c r="AM177" s="162">
        <v>0</v>
      </c>
      <c r="AN177" s="14">
        <v>0</v>
      </c>
      <c r="AO177" s="15">
        <v>0</v>
      </c>
    </row>
    <row r="178" spans="1:41" ht="17.5">
      <c r="A178" s="18">
        <v>520246</v>
      </c>
      <c r="B178" s="348">
        <v>171</v>
      </c>
      <c r="C178" s="19" t="s">
        <v>218</v>
      </c>
      <c r="D178" s="12">
        <v>15</v>
      </c>
      <c r="E178" s="351">
        <v>0</v>
      </c>
      <c r="F178" s="350">
        <v>0</v>
      </c>
      <c r="G178" s="350">
        <v>0</v>
      </c>
      <c r="H178" s="350">
        <v>0</v>
      </c>
      <c r="I178" s="350">
        <v>0</v>
      </c>
      <c r="J178" s="350">
        <v>0</v>
      </c>
      <c r="K178" s="350">
        <v>0</v>
      </c>
      <c r="L178" s="15">
        <v>15</v>
      </c>
      <c r="M178" s="14">
        <v>56</v>
      </c>
      <c r="N178" s="350">
        <v>0</v>
      </c>
      <c r="O178" s="350">
        <v>0</v>
      </c>
      <c r="P178" s="350">
        <v>0</v>
      </c>
      <c r="Q178" s="350">
        <v>0</v>
      </c>
      <c r="R178" s="350">
        <v>0</v>
      </c>
      <c r="S178" s="350">
        <v>0</v>
      </c>
      <c r="T178" s="350">
        <v>0</v>
      </c>
      <c r="U178" s="350">
        <v>0</v>
      </c>
      <c r="V178" s="350">
        <v>0</v>
      </c>
      <c r="W178" s="350">
        <v>0</v>
      </c>
      <c r="X178" s="350">
        <v>0</v>
      </c>
      <c r="Y178" s="15">
        <v>56</v>
      </c>
      <c r="Z178" s="12">
        <v>2</v>
      </c>
      <c r="AA178" s="351">
        <v>0</v>
      </c>
      <c r="AB178" s="350">
        <v>2</v>
      </c>
      <c r="AC178" s="350">
        <v>0</v>
      </c>
      <c r="AD178" s="15">
        <v>0</v>
      </c>
      <c r="AE178" s="16">
        <v>0</v>
      </c>
      <c r="AF178" s="350">
        <v>0</v>
      </c>
      <c r="AG178" s="350">
        <v>0</v>
      </c>
      <c r="AH178" s="345">
        <v>0</v>
      </c>
      <c r="AI178" s="17">
        <v>0</v>
      </c>
      <c r="AJ178" s="12">
        <v>0</v>
      </c>
      <c r="AK178" s="351">
        <v>0</v>
      </c>
      <c r="AL178" s="350">
        <v>0</v>
      </c>
      <c r="AM178" s="162">
        <v>0</v>
      </c>
      <c r="AN178" s="14">
        <v>0</v>
      </c>
      <c r="AO178" s="15">
        <v>0</v>
      </c>
    </row>
    <row r="179" spans="1:41" ht="17.5">
      <c r="A179" s="18">
        <v>520285</v>
      </c>
      <c r="B179" s="348">
        <v>172</v>
      </c>
      <c r="C179" s="19" t="s">
        <v>219</v>
      </c>
      <c r="D179" s="12">
        <v>3</v>
      </c>
      <c r="E179" s="351">
        <v>3</v>
      </c>
      <c r="F179" s="350">
        <v>0</v>
      </c>
      <c r="G179" s="350">
        <v>0</v>
      </c>
      <c r="H179" s="350">
        <v>0</v>
      </c>
      <c r="I179" s="350">
        <v>0</v>
      </c>
      <c r="J179" s="350">
        <v>0</v>
      </c>
      <c r="K179" s="350">
        <v>0</v>
      </c>
      <c r="L179" s="15">
        <v>0</v>
      </c>
      <c r="M179" s="14">
        <v>17</v>
      </c>
      <c r="N179" s="350">
        <v>17</v>
      </c>
      <c r="O179" s="350">
        <v>0</v>
      </c>
      <c r="P179" s="350">
        <v>0</v>
      </c>
      <c r="Q179" s="350">
        <v>0</v>
      </c>
      <c r="R179" s="350">
        <v>0</v>
      </c>
      <c r="S179" s="350">
        <v>0</v>
      </c>
      <c r="T179" s="350">
        <v>0</v>
      </c>
      <c r="U179" s="350">
        <v>0</v>
      </c>
      <c r="V179" s="350">
        <v>0</v>
      </c>
      <c r="W179" s="350">
        <v>0</v>
      </c>
      <c r="X179" s="350">
        <v>0</v>
      </c>
      <c r="Y179" s="15">
        <v>0</v>
      </c>
      <c r="Z179" s="12">
        <v>4</v>
      </c>
      <c r="AA179" s="351">
        <v>4</v>
      </c>
      <c r="AB179" s="350">
        <v>0</v>
      </c>
      <c r="AC179" s="350">
        <v>0</v>
      </c>
      <c r="AD179" s="15">
        <v>0</v>
      </c>
      <c r="AE179" s="16">
        <v>0</v>
      </c>
      <c r="AF179" s="350">
        <v>0</v>
      </c>
      <c r="AG179" s="350">
        <v>0</v>
      </c>
      <c r="AH179" s="345">
        <v>0</v>
      </c>
      <c r="AI179" s="17">
        <v>0</v>
      </c>
      <c r="AJ179" s="12">
        <v>0</v>
      </c>
      <c r="AK179" s="351">
        <v>0</v>
      </c>
      <c r="AL179" s="350">
        <v>0</v>
      </c>
      <c r="AM179" s="162">
        <v>0</v>
      </c>
      <c r="AN179" s="14">
        <v>0</v>
      </c>
      <c r="AO179" s="15">
        <v>0</v>
      </c>
    </row>
    <row r="180" spans="1:41" ht="17.5">
      <c r="A180" s="18">
        <v>520263</v>
      </c>
      <c r="B180" s="348">
        <v>173</v>
      </c>
      <c r="C180" s="19" t="s">
        <v>220</v>
      </c>
      <c r="D180" s="12">
        <v>0</v>
      </c>
      <c r="E180" s="351">
        <v>0</v>
      </c>
      <c r="F180" s="350">
        <v>0</v>
      </c>
      <c r="G180" s="350">
        <v>0</v>
      </c>
      <c r="H180" s="350">
        <v>0</v>
      </c>
      <c r="I180" s="350">
        <v>0</v>
      </c>
      <c r="J180" s="350">
        <v>0</v>
      </c>
      <c r="K180" s="350">
        <v>0</v>
      </c>
      <c r="L180" s="15">
        <v>0</v>
      </c>
      <c r="M180" s="14">
        <v>0</v>
      </c>
      <c r="N180" s="350">
        <v>0</v>
      </c>
      <c r="O180" s="350">
        <v>0</v>
      </c>
      <c r="P180" s="350">
        <v>0</v>
      </c>
      <c r="Q180" s="350">
        <v>0</v>
      </c>
      <c r="R180" s="350">
        <v>0</v>
      </c>
      <c r="S180" s="350">
        <v>0</v>
      </c>
      <c r="T180" s="350">
        <v>0</v>
      </c>
      <c r="U180" s="350">
        <v>0</v>
      </c>
      <c r="V180" s="350">
        <v>0</v>
      </c>
      <c r="W180" s="350">
        <v>0</v>
      </c>
      <c r="X180" s="350">
        <v>0</v>
      </c>
      <c r="Y180" s="15">
        <v>0</v>
      </c>
      <c r="Z180" s="12">
        <v>0</v>
      </c>
      <c r="AA180" s="351">
        <v>0</v>
      </c>
      <c r="AB180" s="350">
        <v>0</v>
      </c>
      <c r="AC180" s="350">
        <v>0</v>
      </c>
      <c r="AD180" s="15">
        <v>0</v>
      </c>
      <c r="AE180" s="16">
        <v>0</v>
      </c>
      <c r="AF180" s="350">
        <v>0</v>
      </c>
      <c r="AG180" s="350">
        <v>0</v>
      </c>
      <c r="AH180" s="345">
        <v>0</v>
      </c>
      <c r="AI180" s="17">
        <v>0</v>
      </c>
      <c r="AJ180" s="12">
        <v>0</v>
      </c>
      <c r="AK180" s="351">
        <v>0</v>
      </c>
      <c r="AL180" s="350">
        <v>0</v>
      </c>
      <c r="AM180" s="162">
        <v>0</v>
      </c>
      <c r="AN180" s="14">
        <v>281</v>
      </c>
      <c r="AO180" s="15">
        <v>0</v>
      </c>
    </row>
    <row r="181" spans="1:41" ht="17.5">
      <c r="A181" s="18">
        <v>520252</v>
      </c>
      <c r="B181" s="348">
        <v>174</v>
      </c>
      <c r="C181" s="19" t="s">
        <v>221</v>
      </c>
      <c r="D181" s="12">
        <v>1</v>
      </c>
      <c r="E181" s="351">
        <v>1</v>
      </c>
      <c r="F181" s="350">
        <v>0</v>
      </c>
      <c r="G181" s="350">
        <v>0</v>
      </c>
      <c r="H181" s="350">
        <v>0</v>
      </c>
      <c r="I181" s="350">
        <v>0</v>
      </c>
      <c r="J181" s="350">
        <v>0</v>
      </c>
      <c r="K181" s="350">
        <v>0</v>
      </c>
      <c r="L181" s="15">
        <v>0</v>
      </c>
      <c r="M181" s="14">
        <v>1</v>
      </c>
      <c r="N181" s="350">
        <v>1</v>
      </c>
      <c r="O181" s="350">
        <v>0</v>
      </c>
      <c r="P181" s="350">
        <v>0</v>
      </c>
      <c r="Q181" s="350">
        <v>0</v>
      </c>
      <c r="R181" s="350">
        <v>0</v>
      </c>
      <c r="S181" s="350">
        <v>0</v>
      </c>
      <c r="T181" s="350">
        <v>0</v>
      </c>
      <c r="U181" s="350">
        <v>0</v>
      </c>
      <c r="V181" s="350">
        <v>0</v>
      </c>
      <c r="W181" s="350">
        <v>0</v>
      </c>
      <c r="X181" s="350">
        <v>0</v>
      </c>
      <c r="Y181" s="15">
        <v>0</v>
      </c>
      <c r="Z181" s="12">
        <v>0</v>
      </c>
      <c r="AA181" s="351">
        <v>0</v>
      </c>
      <c r="AB181" s="350">
        <v>0</v>
      </c>
      <c r="AC181" s="350">
        <v>0</v>
      </c>
      <c r="AD181" s="15">
        <v>0</v>
      </c>
      <c r="AE181" s="16">
        <v>0</v>
      </c>
      <c r="AF181" s="350">
        <v>0</v>
      </c>
      <c r="AG181" s="350">
        <v>0</v>
      </c>
      <c r="AH181" s="345">
        <v>0</v>
      </c>
      <c r="AI181" s="17">
        <v>0</v>
      </c>
      <c r="AJ181" s="12">
        <v>0</v>
      </c>
      <c r="AK181" s="351">
        <v>0</v>
      </c>
      <c r="AL181" s="350">
        <v>0</v>
      </c>
      <c r="AM181" s="162">
        <v>0</v>
      </c>
      <c r="AN181" s="14">
        <v>0</v>
      </c>
      <c r="AO181" s="15">
        <v>0</v>
      </c>
    </row>
    <row r="182" spans="1:41" ht="17.5">
      <c r="A182" s="18">
        <v>520404</v>
      </c>
      <c r="B182" s="348">
        <v>175</v>
      </c>
      <c r="C182" s="19" t="s">
        <v>222</v>
      </c>
      <c r="D182" s="12">
        <v>0</v>
      </c>
      <c r="E182" s="351">
        <v>0</v>
      </c>
      <c r="F182" s="350">
        <v>0</v>
      </c>
      <c r="G182" s="350">
        <v>0</v>
      </c>
      <c r="H182" s="350">
        <v>0</v>
      </c>
      <c r="I182" s="350">
        <v>0</v>
      </c>
      <c r="J182" s="350">
        <v>0</v>
      </c>
      <c r="K182" s="350">
        <v>0</v>
      </c>
      <c r="L182" s="15">
        <v>0</v>
      </c>
      <c r="M182" s="14">
        <v>0</v>
      </c>
      <c r="N182" s="350">
        <v>0</v>
      </c>
      <c r="O182" s="350">
        <v>0</v>
      </c>
      <c r="P182" s="350">
        <v>0</v>
      </c>
      <c r="Q182" s="350">
        <v>0</v>
      </c>
      <c r="R182" s="350">
        <v>0</v>
      </c>
      <c r="S182" s="350">
        <v>0</v>
      </c>
      <c r="T182" s="350">
        <v>0</v>
      </c>
      <c r="U182" s="350">
        <v>0</v>
      </c>
      <c r="V182" s="350">
        <v>0</v>
      </c>
      <c r="W182" s="350">
        <v>0</v>
      </c>
      <c r="X182" s="350">
        <v>0</v>
      </c>
      <c r="Y182" s="15">
        <v>0</v>
      </c>
      <c r="Z182" s="12">
        <v>0</v>
      </c>
      <c r="AA182" s="351">
        <v>0</v>
      </c>
      <c r="AB182" s="350">
        <v>0</v>
      </c>
      <c r="AC182" s="350">
        <v>0</v>
      </c>
      <c r="AD182" s="15">
        <v>0</v>
      </c>
      <c r="AE182" s="16">
        <v>1</v>
      </c>
      <c r="AF182" s="350">
        <v>0</v>
      </c>
      <c r="AG182" s="350">
        <v>0</v>
      </c>
      <c r="AH182" s="345">
        <v>0</v>
      </c>
      <c r="AI182" s="17">
        <v>1</v>
      </c>
      <c r="AJ182" s="12">
        <v>0</v>
      </c>
      <c r="AK182" s="351">
        <v>0</v>
      </c>
      <c r="AL182" s="350">
        <v>0</v>
      </c>
      <c r="AM182" s="162">
        <v>0</v>
      </c>
      <c r="AN182" s="14">
        <v>0</v>
      </c>
      <c r="AO182" s="15">
        <v>0</v>
      </c>
    </row>
    <row r="183" spans="1:41" ht="17.5">
      <c r="A183" s="18">
        <v>520317</v>
      </c>
      <c r="B183" s="348">
        <v>176</v>
      </c>
      <c r="C183" s="19" t="s">
        <v>223</v>
      </c>
      <c r="D183" s="12">
        <v>0</v>
      </c>
      <c r="E183" s="351">
        <v>0</v>
      </c>
      <c r="F183" s="350">
        <v>0</v>
      </c>
      <c r="G183" s="350">
        <v>0</v>
      </c>
      <c r="H183" s="350">
        <v>0</v>
      </c>
      <c r="I183" s="350">
        <v>0</v>
      </c>
      <c r="J183" s="350">
        <v>0</v>
      </c>
      <c r="K183" s="350">
        <v>0</v>
      </c>
      <c r="L183" s="15">
        <v>0</v>
      </c>
      <c r="M183" s="14">
        <v>0</v>
      </c>
      <c r="N183" s="350">
        <v>0</v>
      </c>
      <c r="O183" s="350">
        <v>0</v>
      </c>
      <c r="P183" s="350">
        <v>0</v>
      </c>
      <c r="Q183" s="350">
        <v>35</v>
      </c>
      <c r="R183" s="350">
        <v>0</v>
      </c>
      <c r="S183" s="350">
        <v>0</v>
      </c>
      <c r="T183" s="350">
        <v>0</v>
      </c>
      <c r="U183" s="350">
        <v>0</v>
      </c>
      <c r="V183" s="350">
        <v>0</v>
      </c>
      <c r="W183" s="350">
        <v>0</v>
      </c>
      <c r="X183" s="350">
        <v>0</v>
      </c>
      <c r="Y183" s="15">
        <v>0</v>
      </c>
      <c r="Z183" s="12">
        <v>0</v>
      </c>
      <c r="AA183" s="351">
        <v>0</v>
      </c>
      <c r="AB183" s="350">
        <v>0</v>
      </c>
      <c r="AC183" s="350">
        <v>0</v>
      </c>
      <c r="AD183" s="15">
        <v>0</v>
      </c>
      <c r="AE183" s="16">
        <v>0</v>
      </c>
      <c r="AF183" s="350">
        <v>0</v>
      </c>
      <c r="AG183" s="350">
        <v>0</v>
      </c>
      <c r="AH183" s="345">
        <v>0</v>
      </c>
      <c r="AI183" s="17">
        <v>0</v>
      </c>
      <c r="AJ183" s="12">
        <v>12</v>
      </c>
      <c r="AK183" s="351">
        <v>12</v>
      </c>
      <c r="AL183" s="350">
        <v>0</v>
      </c>
      <c r="AM183" s="162">
        <v>0</v>
      </c>
      <c r="AN183" s="14">
        <v>0</v>
      </c>
      <c r="AO183" s="15">
        <v>0</v>
      </c>
    </row>
    <row r="184" spans="1:41" ht="17.5">
      <c r="A184" s="18">
        <v>520312</v>
      </c>
      <c r="B184" s="348">
        <v>177</v>
      </c>
      <c r="C184" s="19" t="s">
        <v>224</v>
      </c>
      <c r="D184" s="12">
        <v>108</v>
      </c>
      <c r="E184" s="351">
        <v>0</v>
      </c>
      <c r="F184" s="350">
        <v>0</v>
      </c>
      <c r="G184" s="350">
        <v>0</v>
      </c>
      <c r="H184" s="350">
        <v>0</v>
      </c>
      <c r="I184" s="350">
        <v>0</v>
      </c>
      <c r="J184" s="350">
        <v>0</v>
      </c>
      <c r="K184" s="350">
        <v>0</v>
      </c>
      <c r="L184" s="15">
        <v>108</v>
      </c>
      <c r="M184" s="14">
        <v>91</v>
      </c>
      <c r="N184" s="350">
        <v>0</v>
      </c>
      <c r="O184" s="350">
        <v>0</v>
      </c>
      <c r="P184" s="350">
        <v>0</v>
      </c>
      <c r="Q184" s="350">
        <v>0</v>
      </c>
      <c r="R184" s="350">
        <v>0</v>
      </c>
      <c r="S184" s="350">
        <v>0</v>
      </c>
      <c r="T184" s="350">
        <v>0</v>
      </c>
      <c r="U184" s="350">
        <v>0</v>
      </c>
      <c r="V184" s="350">
        <v>0</v>
      </c>
      <c r="W184" s="350">
        <v>0</v>
      </c>
      <c r="X184" s="350">
        <v>0</v>
      </c>
      <c r="Y184" s="15">
        <v>91</v>
      </c>
      <c r="Z184" s="12">
        <v>1</v>
      </c>
      <c r="AA184" s="351">
        <v>0</v>
      </c>
      <c r="AB184" s="350">
        <v>1</v>
      </c>
      <c r="AC184" s="350">
        <v>0</v>
      </c>
      <c r="AD184" s="15">
        <v>0</v>
      </c>
      <c r="AE184" s="16">
        <v>0</v>
      </c>
      <c r="AF184" s="350">
        <v>0</v>
      </c>
      <c r="AG184" s="350">
        <v>0</v>
      </c>
      <c r="AH184" s="345">
        <v>0</v>
      </c>
      <c r="AI184" s="17">
        <v>0</v>
      </c>
      <c r="AJ184" s="12">
        <v>0</v>
      </c>
      <c r="AK184" s="351">
        <v>0</v>
      </c>
      <c r="AL184" s="350">
        <v>0</v>
      </c>
      <c r="AM184" s="162">
        <v>0</v>
      </c>
      <c r="AN184" s="14">
        <v>0</v>
      </c>
      <c r="AO184" s="15">
        <v>0</v>
      </c>
    </row>
    <row r="185" spans="1:41" ht="17.5">
      <c r="A185" s="18">
        <v>520365</v>
      </c>
      <c r="B185" s="348">
        <v>178</v>
      </c>
      <c r="C185" s="19" t="s">
        <v>225</v>
      </c>
      <c r="D185" s="12">
        <v>11</v>
      </c>
      <c r="E185" s="351">
        <v>11</v>
      </c>
      <c r="F185" s="350">
        <v>0</v>
      </c>
      <c r="G185" s="350">
        <v>0</v>
      </c>
      <c r="H185" s="350">
        <v>0</v>
      </c>
      <c r="I185" s="350">
        <v>0</v>
      </c>
      <c r="J185" s="350">
        <v>0</v>
      </c>
      <c r="K185" s="350">
        <v>0</v>
      </c>
      <c r="L185" s="15">
        <v>0</v>
      </c>
      <c r="M185" s="14">
        <v>4</v>
      </c>
      <c r="N185" s="350">
        <v>4</v>
      </c>
      <c r="O185" s="350">
        <v>0</v>
      </c>
      <c r="P185" s="350">
        <v>0</v>
      </c>
      <c r="Q185" s="350">
        <v>0</v>
      </c>
      <c r="R185" s="350">
        <v>0</v>
      </c>
      <c r="S185" s="350">
        <v>0</v>
      </c>
      <c r="T185" s="350">
        <v>0</v>
      </c>
      <c r="U185" s="350">
        <v>0</v>
      </c>
      <c r="V185" s="350">
        <v>0</v>
      </c>
      <c r="W185" s="350">
        <v>0</v>
      </c>
      <c r="X185" s="350">
        <v>0</v>
      </c>
      <c r="Y185" s="15">
        <v>0</v>
      </c>
      <c r="Z185" s="12">
        <v>0</v>
      </c>
      <c r="AA185" s="351">
        <v>0</v>
      </c>
      <c r="AB185" s="350">
        <v>0</v>
      </c>
      <c r="AC185" s="350">
        <v>0</v>
      </c>
      <c r="AD185" s="15">
        <v>0</v>
      </c>
      <c r="AE185" s="16">
        <v>0</v>
      </c>
      <c r="AF185" s="350">
        <v>0</v>
      </c>
      <c r="AG185" s="350">
        <v>0</v>
      </c>
      <c r="AH185" s="345">
        <v>0</v>
      </c>
      <c r="AI185" s="17">
        <v>0</v>
      </c>
      <c r="AJ185" s="12">
        <v>0</v>
      </c>
      <c r="AK185" s="351">
        <v>0</v>
      </c>
      <c r="AL185" s="350">
        <v>0</v>
      </c>
      <c r="AM185" s="162">
        <v>0</v>
      </c>
      <c r="AN185" s="14">
        <v>0</v>
      </c>
      <c r="AO185" s="15">
        <v>0</v>
      </c>
    </row>
    <row r="186" spans="1:41" ht="17.5">
      <c r="A186" s="18">
        <v>520354</v>
      </c>
      <c r="B186" s="348">
        <v>179</v>
      </c>
      <c r="C186" s="19" t="s">
        <v>226</v>
      </c>
      <c r="D186" s="12">
        <v>0</v>
      </c>
      <c r="E186" s="351">
        <v>0</v>
      </c>
      <c r="F186" s="350">
        <v>0</v>
      </c>
      <c r="G186" s="350">
        <v>0</v>
      </c>
      <c r="H186" s="350">
        <v>0</v>
      </c>
      <c r="I186" s="350">
        <v>0</v>
      </c>
      <c r="J186" s="350">
        <v>0</v>
      </c>
      <c r="K186" s="350">
        <v>0</v>
      </c>
      <c r="L186" s="15">
        <v>0</v>
      </c>
      <c r="M186" s="14">
        <v>42</v>
      </c>
      <c r="N186" s="350">
        <v>0</v>
      </c>
      <c r="O186" s="350">
        <v>0</v>
      </c>
      <c r="P186" s="350">
        <v>0</v>
      </c>
      <c r="Q186" s="350">
        <v>0</v>
      </c>
      <c r="R186" s="350">
        <v>0</v>
      </c>
      <c r="S186" s="350">
        <v>0</v>
      </c>
      <c r="T186" s="350">
        <v>0</v>
      </c>
      <c r="U186" s="350">
        <v>0</v>
      </c>
      <c r="V186" s="350">
        <v>0</v>
      </c>
      <c r="W186" s="350">
        <v>0</v>
      </c>
      <c r="X186" s="350">
        <v>42</v>
      </c>
      <c r="Y186" s="15">
        <v>0</v>
      </c>
      <c r="Z186" s="12">
        <v>0</v>
      </c>
      <c r="AA186" s="351">
        <v>0</v>
      </c>
      <c r="AB186" s="350">
        <v>0</v>
      </c>
      <c r="AC186" s="350">
        <v>0</v>
      </c>
      <c r="AD186" s="15">
        <v>0</v>
      </c>
      <c r="AE186" s="16">
        <v>0</v>
      </c>
      <c r="AF186" s="350">
        <v>0</v>
      </c>
      <c r="AG186" s="350">
        <v>0</v>
      </c>
      <c r="AH186" s="345">
        <v>0</v>
      </c>
      <c r="AI186" s="17">
        <v>0</v>
      </c>
      <c r="AJ186" s="12">
        <v>0</v>
      </c>
      <c r="AK186" s="351">
        <v>0</v>
      </c>
      <c r="AL186" s="350">
        <v>0</v>
      </c>
      <c r="AM186" s="162">
        <v>0</v>
      </c>
      <c r="AN186" s="14">
        <v>0</v>
      </c>
      <c r="AO186" s="15">
        <v>0</v>
      </c>
    </row>
    <row r="187" spans="1:41" ht="17.5">
      <c r="A187" s="18">
        <v>520410</v>
      </c>
      <c r="B187" s="348">
        <v>180</v>
      </c>
      <c r="C187" s="19" t="s">
        <v>227</v>
      </c>
      <c r="D187" s="12">
        <v>0</v>
      </c>
      <c r="E187" s="351">
        <v>0</v>
      </c>
      <c r="F187" s="350">
        <v>0</v>
      </c>
      <c r="G187" s="350">
        <v>0</v>
      </c>
      <c r="H187" s="350">
        <v>0</v>
      </c>
      <c r="I187" s="350">
        <v>0</v>
      </c>
      <c r="J187" s="350">
        <v>0</v>
      </c>
      <c r="K187" s="350">
        <v>0</v>
      </c>
      <c r="L187" s="15">
        <v>0</v>
      </c>
      <c r="M187" s="14">
        <v>3</v>
      </c>
      <c r="N187" s="350">
        <v>0</v>
      </c>
      <c r="O187" s="350">
        <v>0</v>
      </c>
      <c r="P187" s="350">
        <v>0</v>
      </c>
      <c r="Q187" s="350">
        <v>0</v>
      </c>
      <c r="R187" s="350">
        <v>0</v>
      </c>
      <c r="S187" s="350">
        <v>0</v>
      </c>
      <c r="T187" s="350">
        <v>0</v>
      </c>
      <c r="U187" s="350">
        <v>0</v>
      </c>
      <c r="V187" s="350">
        <v>0</v>
      </c>
      <c r="W187" s="350">
        <v>0</v>
      </c>
      <c r="X187" s="350">
        <v>3</v>
      </c>
      <c r="Y187" s="15">
        <v>0</v>
      </c>
      <c r="Z187" s="12">
        <v>0</v>
      </c>
      <c r="AA187" s="351">
        <v>0</v>
      </c>
      <c r="AB187" s="350">
        <v>0</v>
      </c>
      <c r="AC187" s="350">
        <v>0</v>
      </c>
      <c r="AD187" s="15">
        <v>0</v>
      </c>
      <c r="AE187" s="16">
        <v>0</v>
      </c>
      <c r="AF187" s="350">
        <v>0</v>
      </c>
      <c r="AG187" s="350">
        <v>0</v>
      </c>
      <c r="AH187" s="345">
        <v>0</v>
      </c>
      <c r="AI187" s="17">
        <v>0</v>
      </c>
      <c r="AJ187" s="12">
        <v>0</v>
      </c>
      <c r="AK187" s="351">
        <v>0</v>
      </c>
      <c r="AL187" s="350">
        <v>0</v>
      </c>
      <c r="AM187" s="162">
        <v>0</v>
      </c>
      <c r="AN187" s="14">
        <v>0</v>
      </c>
      <c r="AO187" s="15">
        <v>0</v>
      </c>
    </row>
    <row r="188" spans="1:41" ht="17.5">
      <c r="A188" s="18">
        <v>520382</v>
      </c>
      <c r="B188" s="348">
        <v>181</v>
      </c>
      <c r="C188" s="19" t="s">
        <v>228</v>
      </c>
      <c r="D188" s="12">
        <v>0</v>
      </c>
      <c r="E188" s="351">
        <v>0</v>
      </c>
      <c r="F188" s="350">
        <v>0</v>
      </c>
      <c r="G188" s="350">
        <v>0</v>
      </c>
      <c r="H188" s="350">
        <v>0</v>
      </c>
      <c r="I188" s="350">
        <v>0</v>
      </c>
      <c r="J188" s="350">
        <v>0</v>
      </c>
      <c r="K188" s="350">
        <v>0</v>
      </c>
      <c r="L188" s="15">
        <v>0</v>
      </c>
      <c r="M188" s="14">
        <v>0</v>
      </c>
      <c r="N188" s="350">
        <v>0</v>
      </c>
      <c r="O188" s="350">
        <v>0</v>
      </c>
      <c r="P188" s="350">
        <v>0</v>
      </c>
      <c r="Q188" s="350">
        <v>0</v>
      </c>
      <c r="R188" s="350">
        <v>0</v>
      </c>
      <c r="S188" s="350">
        <v>0</v>
      </c>
      <c r="T188" s="350">
        <v>0</v>
      </c>
      <c r="U188" s="350">
        <v>0</v>
      </c>
      <c r="V188" s="350">
        <v>0</v>
      </c>
      <c r="W188" s="350">
        <v>0</v>
      </c>
      <c r="X188" s="350">
        <v>0</v>
      </c>
      <c r="Y188" s="15">
        <v>0</v>
      </c>
      <c r="Z188" s="12">
        <v>0</v>
      </c>
      <c r="AA188" s="351">
        <v>0</v>
      </c>
      <c r="AB188" s="350">
        <v>0</v>
      </c>
      <c r="AC188" s="350">
        <v>0</v>
      </c>
      <c r="AD188" s="15">
        <v>0</v>
      </c>
      <c r="AE188" s="16">
        <v>0</v>
      </c>
      <c r="AF188" s="350">
        <v>0</v>
      </c>
      <c r="AG188" s="350">
        <v>0</v>
      </c>
      <c r="AH188" s="345">
        <v>0</v>
      </c>
      <c r="AI188" s="17">
        <v>0</v>
      </c>
      <c r="AJ188" s="12">
        <v>9</v>
      </c>
      <c r="AK188" s="351">
        <v>0</v>
      </c>
      <c r="AL188" s="350">
        <v>0</v>
      </c>
      <c r="AM188" s="162">
        <v>9</v>
      </c>
      <c r="AN188" s="14">
        <v>0</v>
      </c>
      <c r="AO188" s="15">
        <v>0</v>
      </c>
    </row>
    <row r="189" spans="1:41" ht="17.5">
      <c r="A189" s="18">
        <v>520230</v>
      </c>
      <c r="B189" s="348">
        <v>182</v>
      </c>
      <c r="C189" s="19" t="s">
        <v>229</v>
      </c>
      <c r="D189" s="12">
        <v>562</v>
      </c>
      <c r="E189" s="351">
        <v>0</v>
      </c>
      <c r="F189" s="350">
        <v>0</v>
      </c>
      <c r="G189" s="350">
        <v>0</v>
      </c>
      <c r="H189" s="350">
        <v>0</v>
      </c>
      <c r="I189" s="350">
        <v>0</v>
      </c>
      <c r="J189" s="350">
        <v>0</v>
      </c>
      <c r="K189" s="350">
        <v>0</v>
      </c>
      <c r="L189" s="15">
        <v>562</v>
      </c>
      <c r="M189" s="14">
        <v>68</v>
      </c>
      <c r="N189" s="350">
        <v>0</v>
      </c>
      <c r="O189" s="350">
        <v>0</v>
      </c>
      <c r="P189" s="350">
        <v>0</v>
      </c>
      <c r="Q189" s="350">
        <v>0</v>
      </c>
      <c r="R189" s="350">
        <v>0</v>
      </c>
      <c r="S189" s="350">
        <v>0</v>
      </c>
      <c r="T189" s="350">
        <v>0</v>
      </c>
      <c r="U189" s="350">
        <v>0</v>
      </c>
      <c r="V189" s="350">
        <v>0</v>
      </c>
      <c r="W189" s="350">
        <v>0</v>
      </c>
      <c r="X189" s="350">
        <v>0</v>
      </c>
      <c r="Y189" s="15">
        <v>68</v>
      </c>
      <c r="Z189" s="12">
        <v>1</v>
      </c>
      <c r="AA189" s="351">
        <v>0</v>
      </c>
      <c r="AB189" s="350">
        <v>1</v>
      </c>
      <c r="AC189" s="350">
        <v>0</v>
      </c>
      <c r="AD189" s="15">
        <v>0</v>
      </c>
      <c r="AE189" s="16">
        <v>0</v>
      </c>
      <c r="AF189" s="350">
        <v>0</v>
      </c>
      <c r="AG189" s="350">
        <v>0</v>
      </c>
      <c r="AH189" s="345">
        <v>0</v>
      </c>
      <c r="AI189" s="17">
        <v>0</v>
      </c>
      <c r="AJ189" s="12">
        <v>0</v>
      </c>
      <c r="AK189" s="351">
        <v>0</v>
      </c>
      <c r="AL189" s="350">
        <v>0</v>
      </c>
      <c r="AM189" s="162">
        <v>0</v>
      </c>
      <c r="AN189" s="14">
        <v>0</v>
      </c>
      <c r="AO189" s="15">
        <v>0</v>
      </c>
    </row>
    <row r="190" spans="1:41" ht="28">
      <c r="A190" s="18">
        <v>520220</v>
      </c>
      <c r="B190" s="348">
        <v>183</v>
      </c>
      <c r="C190" s="19" t="s">
        <v>230</v>
      </c>
      <c r="D190" s="12">
        <v>0</v>
      </c>
      <c r="E190" s="351">
        <v>0</v>
      </c>
      <c r="F190" s="350">
        <v>0</v>
      </c>
      <c r="G190" s="350">
        <v>0</v>
      </c>
      <c r="H190" s="350">
        <v>0</v>
      </c>
      <c r="I190" s="350">
        <v>0</v>
      </c>
      <c r="J190" s="350">
        <v>0</v>
      </c>
      <c r="K190" s="350">
        <v>0</v>
      </c>
      <c r="L190" s="15">
        <v>0</v>
      </c>
      <c r="M190" s="14">
        <v>6</v>
      </c>
      <c r="N190" s="350">
        <v>0</v>
      </c>
      <c r="O190" s="350">
        <v>0</v>
      </c>
      <c r="P190" s="350">
        <v>0</v>
      </c>
      <c r="Q190" s="350">
        <v>0</v>
      </c>
      <c r="R190" s="350">
        <v>0</v>
      </c>
      <c r="S190" s="350">
        <v>0</v>
      </c>
      <c r="T190" s="350">
        <v>0</v>
      </c>
      <c r="U190" s="350">
        <v>0</v>
      </c>
      <c r="V190" s="350">
        <v>0</v>
      </c>
      <c r="W190" s="350">
        <v>0</v>
      </c>
      <c r="X190" s="350">
        <v>6</v>
      </c>
      <c r="Y190" s="15">
        <v>0</v>
      </c>
      <c r="Z190" s="12">
        <v>0</v>
      </c>
      <c r="AA190" s="351">
        <v>0</v>
      </c>
      <c r="AB190" s="350">
        <v>0</v>
      </c>
      <c r="AC190" s="350">
        <v>0</v>
      </c>
      <c r="AD190" s="15">
        <v>0</v>
      </c>
      <c r="AE190" s="16">
        <v>0</v>
      </c>
      <c r="AF190" s="350">
        <v>0</v>
      </c>
      <c r="AG190" s="350">
        <v>0</v>
      </c>
      <c r="AH190" s="345">
        <v>0</v>
      </c>
      <c r="AI190" s="17">
        <v>0</v>
      </c>
      <c r="AJ190" s="12">
        <v>0</v>
      </c>
      <c r="AK190" s="351">
        <v>0</v>
      </c>
      <c r="AL190" s="350">
        <v>0</v>
      </c>
      <c r="AM190" s="162">
        <v>0</v>
      </c>
      <c r="AN190" s="14">
        <v>0</v>
      </c>
      <c r="AO190" s="15">
        <v>0</v>
      </c>
    </row>
    <row r="191" spans="1:41" ht="17.5">
      <c r="A191" s="18">
        <v>520256</v>
      </c>
      <c r="B191" s="348">
        <v>184</v>
      </c>
      <c r="C191" s="19" t="s">
        <v>231</v>
      </c>
      <c r="D191" s="12">
        <v>10</v>
      </c>
      <c r="E191" s="351">
        <v>0</v>
      </c>
      <c r="F191" s="350">
        <v>0</v>
      </c>
      <c r="G191" s="350">
        <v>0</v>
      </c>
      <c r="H191" s="350">
        <v>0</v>
      </c>
      <c r="I191" s="350">
        <v>0</v>
      </c>
      <c r="J191" s="350">
        <v>0</v>
      </c>
      <c r="K191" s="350">
        <v>0</v>
      </c>
      <c r="L191" s="15">
        <v>10</v>
      </c>
      <c r="M191" s="14">
        <v>3</v>
      </c>
      <c r="N191" s="350">
        <v>0</v>
      </c>
      <c r="O191" s="350">
        <v>0</v>
      </c>
      <c r="P191" s="350">
        <v>0</v>
      </c>
      <c r="Q191" s="350">
        <v>0</v>
      </c>
      <c r="R191" s="350">
        <v>0</v>
      </c>
      <c r="S191" s="350">
        <v>0</v>
      </c>
      <c r="T191" s="350">
        <v>0</v>
      </c>
      <c r="U191" s="350">
        <v>0</v>
      </c>
      <c r="V191" s="350">
        <v>0</v>
      </c>
      <c r="W191" s="350">
        <v>0</v>
      </c>
      <c r="X191" s="350">
        <v>0</v>
      </c>
      <c r="Y191" s="15">
        <v>3</v>
      </c>
      <c r="Z191" s="12">
        <v>0</v>
      </c>
      <c r="AA191" s="351">
        <v>0</v>
      </c>
      <c r="AB191" s="350">
        <v>0</v>
      </c>
      <c r="AC191" s="350">
        <v>0</v>
      </c>
      <c r="AD191" s="15">
        <v>0</v>
      </c>
      <c r="AE191" s="16">
        <v>0</v>
      </c>
      <c r="AF191" s="350">
        <v>0</v>
      </c>
      <c r="AG191" s="350">
        <v>0</v>
      </c>
      <c r="AH191" s="345">
        <v>0</v>
      </c>
      <c r="AI191" s="17">
        <v>0</v>
      </c>
      <c r="AJ191" s="12">
        <v>0</v>
      </c>
      <c r="AK191" s="351">
        <v>0</v>
      </c>
      <c r="AL191" s="350">
        <v>0</v>
      </c>
      <c r="AM191" s="162">
        <v>0</v>
      </c>
      <c r="AN191" s="14">
        <v>0</v>
      </c>
      <c r="AO191" s="15">
        <v>0</v>
      </c>
    </row>
    <row r="192" spans="1:41" ht="28">
      <c r="A192" s="18">
        <v>520227</v>
      </c>
      <c r="B192" s="348">
        <v>185</v>
      </c>
      <c r="C192" s="19" t="s">
        <v>232</v>
      </c>
      <c r="D192" s="12">
        <v>2</v>
      </c>
      <c r="E192" s="351">
        <v>2</v>
      </c>
      <c r="F192" s="350">
        <v>0</v>
      </c>
      <c r="G192" s="350">
        <v>0</v>
      </c>
      <c r="H192" s="350">
        <v>0</v>
      </c>
      <c r="I192" s="350">
        <v>0</v>
      </c>
      <c r="J192" s="350">
        <v>0</v>
      </c>
      <c r="K192" s="350">
        <v>0</v>
      </c>
      <c r="L192" s="15">
        <v>0</v>
      </c>
      <c r="M192" s="14">
        <v>15</v>
      </c>
      <c r="N192" s="350">
        <v>15</v>
      </c>
      <c r="O192" s="350">
        <v>0</v>
      </c>
      <c r="P192" s="350">
        <v>1</v>
      </c>
      <c r="Q192" s="350">
        <v>0</v>
      </c>
      <c r="R192" s="350">
        <v>0</v>
      </c>
      <c r="S192" s="350">
        <v>0</v>
      </c>
      <c r="T192" s="350">
        <v>0</v>
      </c>
      <c r="U192" s="350">
        <v>0</v>
      </c>
      <c r="V192" s="350">
        <v>0</v>
      </c>
      <c r="W192" s="350">
        <v>0</v>
      </c>
      <c r="X192" s="350">
        <v>0</v>
      </c>
      <c r="Y192" s="15">
        <v>0</v>
      </c>
      <c r="Z192" s="12">
        <v>0</v>
      </c>
      <c r="AA192" s="351">
        <v>0</v>
      </c>
      <c r="AB192" s="350">
        <v>0</v>
      </c>
      <c r="AC192" s="350">
        <v>0</v>
      </c>
      <c r="AD192" s="15">
        <v>0</v>
      </c>
      <c r="AE192" s="16">
        <v>0</v>
      </c>
      <c r="AF192" s="350">
        <v>0</v>
      </c>
      <c r="AG192" s="350">
        <v>0</v>
      </c>
      <c r="AH192" s="345">
        <v>0</v>
      </c>
      <c r="AI192" s="17">
        <v>0</v>
      </c>
      <c r="AJ192" s="12">
        <v>0</v>
      </c>
      <c r="AK192" s="351">
        <v>0</v>
      </c>
      <c r="AL192" s="350">
        <v>0</v>
      </c>
      <c r="AM192" s="162">
        <v>0</v>
      </c>
      <c r="AN192" s="14">
        <v>0</v>
      </c>
      <c r="AO192" s="15">
        <v>0</v>
      </c>
    </row>
    <row r="193" spans="1:41" ht="17.5">
      <c r="A193" s="18">
        <v>520307</v>
      </c>
      <c r="B193" s="348">
        <v>186</v>
      </c>
      <c r="C193" s="19" t="s">
        <v>233</v>
      </c>
      <c r="D193" s="12">
        <v>83</v>
      </c>
      <c r="E193" s="351">
        <v>0</v>
      </c>
      <c r="F193" s="350">
        <v>0</v>
      </c>
      <c r="G193" s="350">
        <v>0</v>
      </c>
      <c r="H193" s="350">
        <v>0</v>
      </c>
      <c r="I193" s="350">
        <v>0</v>
      </c>
      <c r="J193" s="350">
        <v>0</v>
      </c>
      <c r="K193" s="350">
        <v>0</v>
      </c>
      <c r="L193" s="15">
        <v>83</v>
      </c>
      <c r="M193" s="14">
        <v>89</v>
      </c>
      <c r="N193" s="350">
        <v>0</v>
      </c>
      <c r="O193" s="350">
        <v>0</v>
      </c>
      <c r="P193" s="350">
        <v>0</v>
      </c>
      <c r="Q193" s="350">
        <v>0</v>
      </c>
      <c r="R193" s="350">
        <v>0</v>
      </c>
      <c r="S193" s="350">
        <v>0</v>
      </c>
      <c r="T193" s="350">
        <v>0</v>
      </c>
      <c r="U193" s="350">
        <v>0</v>
      </c>
      <c r="V193" s="350">
        <v>0</v>
      </c>
      <c r="W193" s="350">
        <v>0</v>
      </c>
      <c r="X193" s="350">
        <v>0</v>
      </c>
      <c r="Y193" s="15">
        <v>89</v>
      </c>
      <c r="Z193" s="12">
        <v>2</v>
      </c>
      <c r="AA193" s="351">
        <v>0</v>
      </c>
      <c r="AB193" s="350">
        <v>2</v>
      </c>
      <c r="AC193" s="350">
        <v>0</v>
      </c>
      <c r="AD193" s="15">
        <v>0</v>
      </c>
      <c r="AE193" s="16">
        <v>0</v>
      </c>
      <c r="AF193" s="350">
        <v>0</v>
      </c>
      <c r="AG193" s="350">
        <v>0</v>
      </c>
      <c r="AH193" s="345">
        <v>0</v>
      </c>
      <c r="AI193" s="17">
        <v>0</v>
      </c>
      <c r="AJ193" s="12">
        <v>0</v>
      </c>
      <c r="AK193" s="351">
        <v>0</v>
      </c>
      <c r="AL193" s="350">
        <v>0</v>
      </c>
      <c r="AM193" s="162">
        <v>0</v>
      </c>
      <c r="AN193" s="14">
        <v>0</v>
      </c>
      <c r="AO193" s="15">
        <v>0</v>
      </c>
    </row>
    <row r="194" spans="1:41" ht="17.5">
      <c r="A194" s="18">
        <v>520280</v>
      </c>
      <c r="B194" s="348">
        <v>187</v>
      </c>
      <c r="C194" s="19" t="s">
        <v>234</v>
      </c>
      <c r="D194" s="12">
        <v>72</v>
      </c>
      <c r="E194" s="351">
        <v>0</v>
      </c>
      <c r="F194" s="350">
        <v>0</v>
      </c>
      <c r="G194" s="350">
        <v>0</v>
      </c>
      <c r="H194" s="350">
        <v>0</v>
      </c>
      <c r="I194" s="350">
        <v>0</v>
      </c>
      <c r="J194" s="350">
        <v>0</v>
      </c>
      <c r="K194" s="350">
        <v>0</v>
      </c>
      <c r="L194" s="15">
        <v>72</v>
      </c>
      <c r="M194" s="14">
        <v>134</v>
      </c>
      <c r="N194" s="350">
        <v>0</v>
      </c>
      <c r="O194" s="350">
        <v>0</v>
      </c>
      <c r="P194" s="350">
        <v>0</v>
      </c>
      <c r="Q194" s="350">
        <v>0</v>
      </c>
      <c r="R194" s="350">
        <v>0</v>
      </c>
      <c r="S194" s="350">
        <v>0</v>
      </c>
      <c r="T194" s="350">
        <v>0</v>
      </c>
      <c r="U194" s="350">
        <v>0</v>
      </c>
      <c r="V194" s="350">
        <v>0</v>
      </c>
      <c r="W194" s="350">
        <v>0</v>
      </c>
      <c r="X194" s="350">
        <v>0</v>
      </c>
      <c r="Y194" s="15">
        <v>134</v>
      </c>
      <c r="Z194" s="12">
        <v>0</v>
      </c>
      <c r="AA194" s="351">
        <v>0</v>
      </c>
      <c r="AB194" s="350">
        <v>0</v>
      </c>
      <c r="AC194" s="350">
        <v>0</v>
      </c>
      <c r="AD194" s="15">
        <v>0</v>
      </c>
      <c r="AE194" s="16">
        <v>0</v>
      </c>
      <c r="AF194" s="350">
        <v>0</v>
      </c>
      <c r="AG194" s="350">
        <v>0</v>
      </c>
      <c r="AH194" s="345">
        <v>0</v>
      </c>
      <c r="AI194" s="17">
        <v>0</v>
      </c>
      <c r="AJ194" s="12">
        <v>0</v>
      </c>
      <c r="AK194" s="351">
        <v>0</v>
      </c>
      <c r="AL194" s="350">
        <v>0</v>
      </c>
      <c r="AM194" s="162">
        <v>0</v>
      </c>
      <c r="AN194" s="14">
        <v>0</v>
      </c>
      <c r="AO194" s="15">
        <v>0</v>
      </c>
    </row>
    <row r="195" spans="1:41" ht="17.5">
      <c r="A195" s="18">
        <v>520262</v>
      </c>
      <c r="B195" s="348">
        <v>188</v>
      </c>
      <c r="C195" s="19" t="s">
        <v>235</v>
      </c>
      <c r="D195" s="12">
        <v>241</v>
      </c>
      <c r="E195" s="351">
        <v>0</v>
      </c>
      <c r="F195" s="350">
        <v>0</v>
      </c>
      <c r="G195" s="350">
        <v>0</v>
      </c>
      <c r="H195" s="350">
        <v>0</v>
      </c>
      <c r="I195" s="350">
        <v>0</v>
      </c>
      <c r="J195" s="350">
        <v>0</v>
      </c>
      <c r="K195" s="350">
        <v>0</v>
      </c>
      <c r="L195" s="15">
        <v>241</v>
      </c>
      <c r="M195" s="14">
        <v>108</v>
      </c>
      <c r="N195" s="350">
        <v>0</v>
      </c>
      <c r="O195" s="350">
        <v>0</v>
      </c>
      <c r="P195" s="350">
        <v>0</v>
      </c>
      <c r="Q195" s="350">
        <v>0</v>
      </c>
      <c r="R195" s="350">
        <v>0</v>
      </c>
      <c r="S195" s="350">
        <v>0</v>
      </c>
      <c r="T195" s="350">
        <v>0</v>
      </c>
      <c r="U195" s="350">
        <v>0</v>
      </c>
      <c r="V195" s="350">
        <v>0</v>
      </c>
      <c r="W195" s="350">
        <v>0</v>
      </c>
      <c r="X195" s="350">
        <v>0</v>
      </c>
      <c r="Y195" s="15">
        <v>108</v>
      </c>
      <c r="Z195" s="12">
        <v>1</v>
      </c>
      <c r="AA195" s="351">
        <v>0</v>
      </c>
      <c r="AB195" s="350">
        <v>1</v>
      </c>
      <c r="AC195" s="350">
        <v>0</v>
      </c>
      <c r="AD195" s="15">
        <v>0</v>
      </c>
      <c r="AE195" s="16">
        <v>0</v>
      </c>
      <c r="AF195" s="350">
        <v>0</v>
      </c>
      <c r="AG195" s="350">
        <v>0</v>
      </c>
      <c r="AH195" s="345">
        <v>0</v>
      </c>
      <c r="AI195" s="17">
        <v>0</v>
      </c>
      <c r="AJ195" s="12">
        <v>0</v>
      </c>
      <c r="AK195" s="351">
        <v>0</v>
      </c>
      <c r="AL195" s="350">
        <v>0</v>
      </c>
      <c r="AM195" s="162">
        <v>0</v>
      </c>
      <c r="AN195" s="14">
        <v>0</v>
      </c>
      <c r="AO195" s="15">
        <v>0</v>
      </c>
    </row>
    <row r="196" spans="1:41" ht="17.5">
      <c r="A196" s="18">
        <v>520233</v>
      </c>
      <c r="B196" s="348">
        <v>189</v>
      </c>
      <c r="C196" s="19" t="s">
        <v>236</v>
      </c>
      <c r="D196" s="12">
        <v>428</v>
      </c>
      <c r="E196" s="351">
        <v>0</v>
      </c>
      <c r="F196" s="350">
        <v>0</v>
      </c>
      <c r="G196" s="350">
        <v>0</v>
      </c>
      <c r="H196" s="350">
        <v>0</v>
      </c>
      <c r="I196" s="350">
        <v>0</v>
      </c>
      <c r="J196" s="350">
        <v>0</v>
      </c>
      <c r="K196" s="350">
        <v>0</v>
      </c>
      <c r="L196" s="15">
        <v>428</v>
      </c>
      <c r="M196" s="14">
        <v>161</v>
      </c>
      <c r="N196" s="350">
        <v>0</v>
      </c>
      <c r="O196" s="350">
        <v>0</v>
      </c>
      <c r="P196" s="350">
        <v>0</v>
      </c>
      <c r="Q196" s="350">
        <v>0</v>
      </c>
      <c r="R196" s="350">
        <v>0</v>
      </c>
      <c r="S196" s="350">
        <v>0</v>
      </c>
      <c r="T196" s="350">
        <v>0</v>
      </c>
      <c r="U196" s="350">
        <v>0</v>
      </c>
      <c r="V196" s="350">
        <v>0</v>
      </c>
      <c r="W196" s="350">
        <v>0</v>
      </c>
      <c r="X196" s="350">
        <v>0</v>
      </c>
      <c r="Y196" s="15">
        <v>161</v>
      </c>
      <c r="Z196" s="12">
        <v>2</v>
      </c>
      <c r="AA196" s="351">
        <v>0</v>
      </c>
      <c r="AB196" s="350">
        <v>2</v>
      </c>
      <c r="AC196" s="350">
        <v>0</v>
      </c>
      <c r="AD196" s="15">
        <v>0</v>
      </c>
      <c r="AE196" s="16">
        <v>0</v>
      </c>
      <c r="AF196" s="350">
        <v>0</v>
      </c>
      <c r="AG196" s="350">
        <v>0</v>
      </c>
      <c r="AH196" s="345">
        <v>0</v>
      </c>
      <c r="AI196" s="17">
        <v>0</v>
      </c>
      <c r="AJ196" s="12">
        <v>0</v>
      </c>
      <c r="AK196" s="351">
        <v>0</v>
      </c>
      <c r="AL196" s="350">
        <v>0</v>
      </c>
      <c r="AM196" s="162">
        <v>0</v>
      </c>
      <c r="AN196" s="14">
        <v>0</v>
      </c>
      <c r="AO196" s="15">
        <v>0</v>
      </c>
    </row>
    <row r="197" spans="1:41" ht="17.5">
      <c r="A197" s="18">
        <v>520301</v>
      </c>
      <c r="B197" s="348">
        <v>190</v>
      </c>
      <c r="C197" s="19" t="s">
        <v>237</v>
      </c>
      <c r="D197" s="12">
        <v>19</v>
      </c>
      <c r="E197" s="351">
        <v>0</v>
      </c>
      <c r="F197" s="350">
        <v>0</v>
      </c>
      <c r="G197" s="350">
        <v>0</v>
      </c>
      <c r="H197" s="350">
        <v>0</v>
      </c>
      <c r="I197" s="350">
        <v>0</v>
      </c>
      <c r="J197" s="350">
        <v>0</v>
      </c>
      <c r="K197" s="350">
        <v>0</v>
      </c>
      <c r="L197" s="15">
        <v>19</v>
      </c>
      <c r="M197" s="14">
        <v>176</v>
      </c>
      <c r="N197" s="350">
        <v>0</v>
      </c>
      <c r="O197" s="350">
        <v>0</v>
      </c>
      <c r="P197" s="350">
        <v>0</v>
      </c>
      <c r="Q197" s="350">
        <v>0</v>
      </c>
      <c r="R197" s="350">
        <v>0</v>
      </c>
      <c r="S197" s="350">
        <v>0</v>
      </c>
      <c r="T197" s="350">
        <v>0</v>
      </c>
      <c r="U197" s="350">
        <v>0</v>
      </c>
      <c r="V197" s="350">
        <v>0</v>
      </c>
      <c r="W197" s="350">
        <v>0</v>
      </c>
      <c r="X197" s="350">
        <v>0</v>
      </c>
      <c r="Y197" s="15">
        <v>176</v>
      </c>
      <c r="Z197" s="12">
        <v>0</v>
      </c>
      <c r="AA197" s="351">
        <v>0</v>
      </c>
      <c r="AB197" s="350">
        <v>0</v>
      </c>
      <c r="AC197" s="350">
        <v>0</v>
      </c>
      <c r="AD197" s="15">
        <v>0</v>
      </c>
      <c r="AE197" s="16">
        <v>0</v>
      </c>
      <c r="AF197" s="350">
        <v>0</v>
      </c>
      <c r="AG197" s="350">
        <v>0</v>
      </c>
      <c r="AH197" s="345">
        <v>0</v>
      </c>
      <c r="AI197" s="17">
        <v>0</v>
      </c>
      <c r="AJ197" s="12">
        <v>0</v>
      </c>
      <c r="AK197" s="351">
        <v>0</v>
      </c>
      <c r="AL197" s="350">
        <v>0</v>
      </c>
      <c r="AM197" s="162">
        <v>0</v>
      </c>
      <c r="AN197" s="14">
        <v>0</v>
      </c>
      <c r="AO197" s="15">
        <v>0</v>
      </c>
    </row>
    <row r="198" spans="1:41" ht="17.5">
      <c r="A198" s="18">
        <v>520255</v>
      </c>
      <c r="B198" s="348">
        <v>191</v>
      </c>
      <c r="C198" s="19" t="s">
        <v>238</v>
      </c>
      <c r="D198" s="12">
        <v>874</v>
      </c>
      <c r="E198" s="351">
        <v>0</v>
      </c>
      <c r="F198" s="350">
        <v>0</v>
      </c>
      <c r="G198" s="350">
        <v>0</v>
      </c>
      <c r="H198" s="350">
        <v>0</v>
      </c>
      <c r="I198" s="350">
        <v>0</v>
      </c>
      <c r="J198" s="350">
        <v>0</v>
      </c>
      <c r="K198" s="350">
        <v>0</v>
      </c>
      <c r="L198" s="15">
        <v>874</v>
      </c>
      <c r="M198" s="14">
        <v>565</v>
      </c>
      <c r="N198" s="350">
        <v>0</v>
      </c>
      <c r="O198" s="350">
        <v>0</v>
      </c>
      <c r="P198" s="350">
        <v>0</v>
      </c>
      <c r="Q198" s="350">
        <v>0</v>
      </c>
      <c r="R198" s="350">
        <v>0</v>
      </c>
      <c r="S198" s="350">
        <v>0</v>
      </c>
      <c r="T198" s="350">
        <v>0</v>
      </c>
      <c r="U198" s="350">
        <v>0</v>
      </c>
      <c r="V198" s="350">
        <v>0</v>
      </c>
      <c r="W198" s="350">
        <v>0</v>
      </c>
      <c r="X198" s="350">
        <v>0</v>
      </c>
      <c r="Y198" s="15">
        <v>565</v>
      </c>
      <c r="Z198" s="12">
        <v>2</v>
      </c>
      <c r="AA198" s="351">
        <v>0</v>
      </c>
      <c r="AB198" s="350">
        <v>2</v>
      </c>
      <c r="AC198" s="350">
        <v>0</v>
      </c>
      <c r="AD198" s="15">
        <v>0</v>
      </c>
      <c r="AE198" s="16">
        <v>0</v>
      </c>
      <c r="AF198" s="350">
        <v>0</v>
      </c>
      <c r="AG198" s="350">
        <v>0</v>
      </c>
      <c r="AH198" s="345">
        <v>0</v>
      </c>
      <c r="AI198" s="17">
        <v>0</v>
      </c>
      <c r="AJ198" s="12">
        <v>0</v>
      </c>
      <c r="AK198" s="351">
        <v>0</v>
      </c>
      <c r="AL198" s="350">
        <v>0</v>
      </c>
      <c r="AM198" s="162">
        <v>0</v>
      </c>
      <c r="AN198" s="14">
        <v>0</v>
      </c>
      <c r="AO198" s="15">
        <v>0</v>
      </c>
    </row>
    <row r="199" spans="1:41" ht="17.5">
      <c r="A199" s="18">
        <v>520236</v>
      </c>
      <c r="B199" s="348">
        <v>192</v>
      </c>
      <c r="C199" s="19" t="s">
        <v>239</v>
      </c>
      <c r="D199" s="12">
        <v>140</v>
      </c>
      <c r="E199" s="351">
        <v>0</v>
      </c>
      <c r="F199" s="350">
        <v>0</v>
      </c>
      <c r="G199" s="350">
        <v>0</v>
      </c>
      <c r="H199" s="350">
        <v>0</v>
      </c>
      <c r="I199" s="350">
        <v>0</v>
      </c>
      <c r="J199" s="350">
        <v>0</v>
      </c>
      <c r="K199" s="350">
        <v>0</v>
      </c>
      <c r="L199" s="15">
        <v>140</v>
      </c>
      <c r="M199" s="14">
        <v>17</v>
      </c>
      <c r="N199" s="350">
        <v>0</v>
      </c>
      <c r="O199" s="350">
        <v>0</v>
      </c>
      <c r="P199" s="350">
        <v>0</v>
      </c>
      <c r="Q199" s="350">
        <v>0</v>
      </c>
      <c r="R199" s="350">
        <v>0</v>
      </c>
      <c r="S199" s="350">
        <v>0</v>
      </c>
      <c r="T199" s="350">
        <v>0</v>
      </c>
      <c r="U199" s="350">
        <v>0</v>
      </c>
      <c r="V199" s="350">
        <v>0</v>
      </c>
      <c r="W199" s="350">
        <v>0</v>
      </c>
      <c r="X199" s="350">
        <v>0</v>
      </c>
      <c r="Y199" s="15">
        <v>17</v>
      </c>
      <c r="Z199" s="12">
        <v>2</v>
      </c>
      <c r="AA199" s="351">
        <v>0</v>
      </c>
      <c r="AB199" s="350">
        <v>2</v>
      </c>
      <c r="AC199" s="350">
        <v>0</v>
      </c>
      <c r="AD199" s="15">
        <v>0</v>
      </c>
      <c r="AE199" s="16">
        <v>0</v>
      </c>
      <c r="AF199" s="350">
        <v>0</v>
      </c>
      <c r="AG199" s="350">
        <v>0</v>
      </c>
      <c r="AH199" s="345">
        <v>0</v>
      </c>
      <c r="AI199" s="17">
        <v>0</v>
      </c>
      <c r="AJ199" s="12">
        <v>0</v>
      </c>
      <c r="AK199" s="351">
        <v>0</v>
      </c>
      <c r="AL199" s="350">
        <v>0</v>
      </c>
      <c r="AM199" s="162">
        <v>0</v>
      </c>
      <c r="AN199" s="14">
        <v>0</v>
      </c>
      <c r="AO199" s="15">
        <v>0</v>
      </c>
    </row>
    <row r="200" spans="1:41" ht="28">
      <c r="A200" s="18">
        <v>520323</v>
      </c>
      <c r="B200" s="348">
        <v>193</v>
      </c>
      <c r="C200" s="19" t="s">
        <v>240</v>
      </c>
      <c r="D200" s="12">
        <v>26</v>
      </c>
      <c r="E200" s="351">
        <v>0</v>
      </c>
      <c r="F200" s="350">
        <v>0</v>
      </c>
      <c r="G200" s="350">
        <v>0</v>
      </c>
      <c r="H200" s="350">
        <v>0</v>
      </c>
      <c r="I200" s="350">
        <v>0</v>
      </c>
      <c r="J200" s="350">
        <v>0</v>
      </c>
      <c r="K200" s="350">
        <v>0</v>
      </c>
      <c r="L200" s="15">
        <v>26</v>
      </c>
      <c r="M200" s="14">
        <v>55</v>
      </c>
      <c r="N200" s="350">
        <v>0</v>
      </c>
      <c r="O200" s="350">
        <v>0</v>
      </c>
      <c r="P200" s="350">
        <v>0</v>
      </c>
      <c r="Q200" s="350">
        <v>0</v>
      </c>
      <c r="R200" s="350">
        <v>0</v>
      </c>
      <c r="S200" s="350">
        <v>0</v>
      </c>
      <c r="T200" s="350">
        <v>0</v>
      </c>
      <c r="U200" s="350">
        <v>0</v>
      </c>
      <c r="V200" s="350">
        <v>0</v>
      </c>
      <c r="W200" s="350">
        <v>0</v>
      </c>
      <c r="X200" s="350">
        <v>0</v>
      </c>
      <c r="Y200" s="15">
        <v>55</v>
      </c>
      <c r="Z200" s="12">
        <v>1</v>
      </c>
      <c r="AA200" s="351">
        <v>0</v>
      </c>
      <c r="AB200" s="350">
        <v>1</v>
      </c>
      <c r="AC200" s="350">
        <v>0</v>
      </c>
      <c r="AD200" s="15">
        <v>0</v>
      </c>
      <c r="AE200" s="16">
        <v>0</v>
      </c>
      <c r="AF200" s="350">
        <v>0</v>
      </c>
      <c r="AG200" s="350">
        <v>0</v>
      </c>
      <c r="AH200" s="345">
        <v>0</v>
      </c>
      <c r="AI200" s="17">
        <v>0</v>
      </c>
      <c r="AJ200" s="12">
        <v>0</v>
      </c>
      <c r="AK200" s="351">
        <v>0</v>
      </c>
      <c r="AL200" s="350">
        <v>0</v>
      </c>
      <c r="AM200" s="162">
        <v>0</v>
      </c>
      <c r="AN200" s="14">
        <v>0</v>
      </c>
      <c r="AO200" s="15">
        <v>0</v>
      </c>
    </row>
    <row r="201" spans="1:41" ht="17.5">
      <c r="A201" s="18">
        <v>520232</v>
      </c>
      <c r="B201" s="348">
        <v>194</v>
      </c>
      <c r="C201" s="19" t="s">
        <v>241</v>
      </c>
      <c r="D201" s="12">
        <v>97</v>
      </c>
      <c r="E201" s="351">
        <v>0</v>
      </c>
      <c r="F201" s="350">
        <v>0</v>
      </c>
      <c r="G201" s="350">
        <v>0</v>
      </c>
      <c r="H201" s="350">
        <v>0</v>
      </c>
      <c r="I201" s="350">
        <v>0</v>
      </c>
      <c r="J201" s="350">
        <v>0</v>
      </c>
      <c r="K201" s="350">
        <v>0</v>
      </c>
      <c r="L201" s="15">
        <v>97</v>
      </c>
      <c r="M201" s="14">
        <v>858</v>
      </c>
      <c r="N201" s="350">
        <v>0</v>
      </c>
      <c r="O201" s="350">
        <v>0</v>
      </c>
      <c r="P201" s="350">
        <v>0</v>
      </c>
      <c r="Q201" s="350">
        <v>0</v>
      </c>
      <c r="R201" s="350">
        <v>0</v>
      </c>
      <c r="S201" s="350">
        <v>0</v>
      </c>
      <c r="T201" s="350">
        <v>0</v>
      </c>
      <c r="U201" s="350">
        <v>0</v>
      </c>
      <c r="V201" s="350">
        <v>0</v>
      </c>
      <c r="W201" s="350">
        <v>0</v>
      </c>
      <c r="X201" s="350">
        <v>0</v>
      </c>
      <c r="Y201" s="15">
        <v>858</v>
      </c>
      <c r="Z201" s="12">
        <v>1</v>
      </c>
      <c r="AA201" s="351">
        <v>0</v>
      </c>
      <c r="AB201" s="350">
        <v>1</v>
      </c>
      <c r="AC201" s="350">
        <v>0</v>
      </c>
      <c r="AD201" s="15">
        <v>0</v>
      </c>
      <c r="AE201" s="16">
        <v>0</v>
      </c>
      <c r="AF201" s="350">
        <v>0</v>
      </c>
      <c r="AG201" s="350">
        <v>0</v>
      </c>
      <c r="AH201" s="345">
        <v>0</v>
      </c>
      <c r="AI201" s="17">
        <v>0</v>
      </c>
      <c r="AJ201" s="12">
        <v>0</v>
      </c>
      <c r="AK201" s="351">
        <v>0</v>
      </c>
      <c r="AL201" s="350">
        <v>0</v>
      </c>
      <c r="AM201" s="162">
        <v>0</v>
      </c>
      <c r="AN201" s="14">
        <v>0</v>
      </c>
      <c r="AO201" s="15">
        <v>0</v>
      </c>
    </row>
    <row r="202" spans="1:41" ht="17.5">
      <c r="A202" s="18">
        <v>520401</v>
      </c>
      <c r="B202" s="348">
        <v>195</v>
      </c>
      <c r="C202" s="19" t="s">
        <v>242</v>
      </c>
      <c r="D202" s="12">
        <v>85</v>
      </c>
      <c r="E202" s="351">
        <v>85</v>
      </c>
      <c r="F202" s="350">
        <v>0</v>
      </c>
      <c r="G202" s="350">
        <v>0</v>
      </c>
      <c r="H202" s="350">
        <v>0</v>
      </c>
      <c r="I202" s="350">
        <v>0</v>
      </c>
      <c r="J202" s="350">
        <v>0</v>
      </c>
      <c r="K202" s="350">
        <v>0</v>
      </c>
      <c r="L202" s="15">
        <v>0</v>
      </c>
      <c r="M202" s="14">
        <v>34</v>
      </c>
      <c r="N202" s="350">
        <v>34</v>
      </c>
      <c r="O202" s="350">
        <v>0</v>
      </c>
      <c r="P202" s="350">
        <v>0</v>
      </c>
      <c r="Q202" s="350">
        <v>0</v>
      </c>
      <c r="R202" s="350">
        <v>0</v>
      </c>
      <c r="S202" s="350">
        <v>0</v>
      </c>
      <c r="T202" s="350">
        <v>0</v>
      </c>
      <c r="U202" s="350">
        <v>0</v>
      </c>
      <c r="V202" s="350">
        <v>0</v>
      </c>
      <c r="W202" s="350">
        <v>0</v>
      </c>
      <c r="X202" s="350">
        <v>0</v>
      </c>
      <c r="Y202" s="15">
        <v>0</v>
      </c>
      <c r="Z202" s="12">
        <v>0</v>
      </c>
      <c r="AA202" s="351">
        <v>0</v>
      </c>
      <c r="AB202" s="350">
        <v>0</v>
      </c>
      <c r="AC202" s="350">
        <v>0</v>
      </c>
      <c r="AD202" s="15">
        <v>0</v>
      </c>
      <c r="AE202" s="16">
        <v>0</v>
      </c>
      <c r="AF202" s="350">
        <v>0</v>
      </c>
      <c r="AG202" s="350">
        <v>0</v>
      </c>
      <c r="AH202" s="345">
        <v>0</v>
      </c>
      <c r="AI202" s="17">
        <v>0</v>
      </c>
      <c r="AJ202" s="12">
        <v>0</v>
      </c>
      <c r="AK202" s="351">
        <v>0</v>
      </c>
      <c r="AL202" s="350">
        <v>0</v>
      </c>
      <c r="AM202" s="162">
        <v>0</v>
      </c>
      <c r="AN202" s="14">
        <v>0</v>
      </c>
      <c r="AO202" s="15">
        <v>0</v>
      </c>
    </row>
    <row r="203" spans="1:41" ht="17.5">
      <c r="A203" s="18">
        <v>520247</v>
      </c>
      <c r="B203" s="348">
        <v>196</v>
      </c>
      <c r="C203" s="19" t="s">
        <v>243</v>
      </c>
      <c r="D203" s="12">
        <v>131</v>
      </c>
      <c r="E203" s="351">
        <v>0</v>
      </c>
      <c r="F203" s="350">
        <v>0</v>
      </c>
      <c r="G203" s="350">
        <v>0</v>
      </c>
      <c r="H203" s="350">
        <v>0</v>
      </c>
      <c r="I203" s="350">
        <v>0</v>
      </c>
      <c r="J203" s="350">
        <v>0</v>
      </c>
      <c r="K203" s="350">
        <v>0</v>
      </c>
      <c r="L203" s="15">
        <v>131</v>
      </c>
      <c r="M203" s="14">
        <v>125</v>
      </c>
      <c r="N203" s="350">
        <v>0</v>
      </c>
      <c r="O203" s="350">
        <v>0</v>
      </c>
      <c r="P203" s="350">
        <v>0</v>
      </c>
      <c r="Q203" s="350">
        <v>0</v>
      </c>
      <c r="R203" s="350">
        <v>0</v>
      </c>
      <c r="S203" s="350">
        <v>0</v>
      </c>
      <c r="T203" s="350">
        <v>0</v>
      </c>
      <c r="U203" s="350">
        <v>0</v>
      </c>
      <c r="V203" s="350">
        <v>0</v>
      </c>
      <c r="W203" s="350">
        <v>0</v>
      </c>
      <c r="X203" s="350">
        <v>0</v>
      </c>
      <c r="Y203" s="15">
        <v>125</v>
      </c>
      <c r="Z203" s="12">
        <v>2</v>
      </c>
      <c r="AA203" s="351">
        <v>0</v>
      </c>
      <c r="AB203" s="350">
        <v>2</v>
      </c>
      <c r="AC203" s="350">
        <v>0</v>
      </c>
      <c r="AD203" s="15">
        <v>0</v>
      </c>
      <c r="AE203" s="16">
        <v>0</v>
      </c>
      <c r="AF203" s="350">
        <v>0</v>
      </c>
      <c r="AG203" s="350">
        <v>0</v>
      </c>
      <c r="AH203" s="345">
        <v>0</v>
      </c>
      <c r="AI203" s="17">
        <v>0</v>
      </c>
      <c r="AJ203" s="12">
        <v>0</v>
      </c>
      <c r="AK203" s="351">
        <v>0</v>
      </c>
      <c r="AL203" s="350">
        <v>0</v>
      </c>
      <c r="AM203" s="162">
        <v>0</v>
      </c>
      <c r="AN203" s="14">
        <v>0</v>
      </c>
      <c r="AO203" s="15">
        <v>0</v>
      </c>
    </row>
    <row r="204" spans="1:41" ht="17.5">
      <c r="A204" s="32">
        <v>520418</v>
      </c>
      <c r="B204" s="348">
        <v>197</v>
      </c>
      <c r="C204" s="19" t="s">
        <v>244</v>
      </c>
      <c r="D204" s="12">
        <v>0</v>
      </c>
      <c r="E204" s="351">
        <v>0</v>
      </c>
      <c r="F204" s="350">
        <v>0</v>
      </c>
      <c r="G204" s="350">
        <v>0</v>
      </c>
      <c r="H204" s="350">
        <v>0</v>
      </c>
      <c r="I204" s="350">
        <v>0</v>
      </c>
      <c r="J204" s="350">
        <v>0</v>
      </c>
      <c r="K204" s="350">
        <v>0</v>
      </c>
      <c r="L204" s="15">
        <v>0</v>
      </c>
      <c r="M204" s="14">
        <v>0</v>
      </c>
      <c r="N204" s="350">
        <v>0</v>
      </c>
      <c r="O204" s="350">
        <v>0</v>
      </c>
      <c r="P204" s="350">
        <v>0</v>
      </c>
      <c r="Q204" s="350">
        <v>0</v>
      </c>
      <c r="R204" s="350">
        <v>0</v>
      </c>
      <c r="S204" s="350">
        <v>0</v>
      </c>
      <c r="T204" s="350">
        <v>0</v>
      </c>
      <c r="U204" s="350">
        <v>0</v>
      </c>
      <c r="V204" s="350">
        <v>0</v>
      </c>
      <c r="W204" s="350">
        <v>0</v>
      </c>
      <c r="X204" s="350">
        <v>0</v>
      </c>
      <c r="Y204" s="15">
        <v>0</v>
      </c>
      <c r="Z204" s="12">
        <v>0</v>
      </c>
      <c r="AA204" s="351">
        <v>0</v>
      </c>
      <c r="AB204" s="350">
        <v>0</v>
      </c>
      <c r="AC204" s="350">
        <v>0</v>
      </c>
      <c r="AD204" s="15">
        <v>0</v>
      </c>
      <c r="AE204" s="16">
        <v>0</v>
      </c>
      <c r="AF204" s="350">
        <v>0</v>
      </c>
      <c r="AG204" s="350">
        <v>0</v>
      </c>
      <c r="AH204" s="345">
        <v>0</v>
      </c>
      <c r="AI204" s="17">
        <v>0</v>
      </c>
      <c r="AJ204" s="12">
        <v>2</v>
      </c>
      <c r="AK204" s="351">
        <v>0</v>
      </c>
      <c r="AL204" s="350">
        <v>0</v>
      </c>
      <c r="AM204" s="162">
        <v>2</v>
      </c>
      <c r="AN204" s="14">
        <v>0</v>
      </c>
      <c r="AO204" s="15">
        <v>0</v>
      </c>
    </row>
    <row r="205" spans="1:41" ht="28">
      <c r="A205" s="18">
        <v>520369</v>
      </c>
      <c r="B205" s="348">
        <v>198</v>
      </c>
      <c r="C205" s="19" t="s">
        <v>245</v>
      </c>
      <c r="D205" s="12">
        <v>68</v>
      </c>
      <c r="E205" s="351">
        <v>0</v>
      </c>
      <c r="F205" s="350">
        <v>0</v>
      </c>
      <c r="G205" s="350">
        <v>0</v>
      </c>
      <c r="H205" s="350">
        <v>0</v>
      </c>
      <c r="I205" s="350">
        <v>0</v>
      </c>
      <c r="J205" s="350">
        <v>0</v>
      </c>
      <c r="K205" s="350">
        <v>0</v>
      </c>
      <c r="L205" s="15">
        <v>68</v>
      </c>
      <c r="M205" s="14">
        <v>18</v>
      </c>
      <c r="N205" s="350">
        <v>0</v>
      </c>
      <c r="O205" s="350">
        <v>0</v>
      </c>
      <c r="P205" s="350">
        <v>0</v>
      </c>
      <c r="Q205" s="350">
        <v>0</v>
      </c>
      <c r="R205" s="350">
        <v>41</v>
      </c>
      <c r="S205" s="350">
        <v>0</v>
      </c>
      <c r="T205" s="350">
        <v>0</v>
      </c>
      <c r="U205" s="350">
        <v>0</v>
      </c>
      <c r="V205" s="350">
        <v>0</v>
      </c>
      <c r="W205" s="350">
        <v>0</v>
      </c>
      <c r="X205" s="350">
        <v>0</v>
      </c>
      <c r="Y205" s="15">
        <v>18</v>
      </c>
      <c r="Z205" s="12">
        <v>3</v>
      </c>
      <c r="AA205" s="351">
        <v>0</v>
      </c>
      <c r="AB205" s="350">
        <v>3</v>
      </c>
      <c r="AC205" s="350">
        <v>0</v>
      </c>
      <c r="AD205" s="162">
        <v>0</v>
      </c>
      <c r="AE205" s="33">
        <v>0</v>
      </c>
      <c r="AF205" s="350">
        <v>0</v>
      </c>
      <c r="AG205" s="350">
        <v>0</v>
      </c>
      <c r="AH205" s="345">
        <v>0</v>
      </c>
      <c r="AI205" s="17">
        <v>0</v>
      </c>
      <c r="AJ205" s="12">
        <v>0</v>
      </c>
      <c r="AK205" s="351">
        <v>0</v>
      </c>
      <c r="AL205" s="350">
        <v>0</v>
      </c>
      <c r="AM205" s="162">
        <v>0</v>
      </c>
      <c r="AN205" s="14">
        <v>0</v>
      </c>
      <c r="AO205" s="15">
        <v>0</v>
      </c>
    </row>
    <row r="206" spans="1:41" ht="28">
      <c r="A206" s="32">
        <v>520423</v>
      </c>
      <c r="B206" s="348">
        <v>199</v>
      </c>
      <c r="C206" s="19" t="s">
        <v>246</v>
      </c>
      <c r="D206" s="12">
        <v>0</v>
      </c>
      <c r="E206" s="351">
        <v>0</v>
      </c>
      <c r="F206" s="350">
        <v>0</v>
      </c>
      <c r="G206" s="350">
        <v>0</v>
      </c>
      <c r="H206" s="350">
        <v>0</v>
      </c>
      <c r="I206" s="350">
        <v>0</v>
      </c>
      <c r="J206" s="350">
        <v>0</v>
      </c>
      <c r="K206" s="350">
        <v>0</v>
      </c>
      <c r="L206" s="15">
        <v>0</v>
      </c>
      <c r="M206" s="14">
        <v>0</v>
      </c>
      <c r="N206" s="350">
        <v>0</v>
      </c>
      <c r="O206" s="350">
        <v>35</v>
      </c>
      <c r="P206" s="350">
        <v>23</v>
      </c>
      <c r="Q206" s="350">
        <v>0</v>
      </c>
      <c r="R206" s="350">
        <v>0</v>
      </c>
      <c r="S206" s="350">
        <v>0</v>
      </c>
      <c r="T206" s="350">
        <v>0</v>
      </c>
      <c r="U206" s="350">
        <v>0</v>
      </c>
      <c r="V206" s="350">
        <v>0</v>
      </c>
      <c r="W206" s="350">
        <v>0</v>
      </c>
      <c r="X206" s="350">
        <v>0</v>
      </c>
      <c r="Y206" s="15">
        <v>0</v>
      </c>
      <c r="Z206" s="12">
        <v>0</v>
      </c>
      <c r="AA206" s="351">
        <v>0</v>
      </c>
      <c r="AB206" s="350">
        <v>0</v>
      </c>
      <c r="AC206" s="350">
        <v>0</v>
      </c>
      <c r="AD206" s="162">
        <v>0</v>
      </c>
      <c r="AE206" s="16">
        <v>0</v>
      </c>
      <c r="AF206" s="350">
        <v>0</v>
      </c>
      <c r="AG206" s="350">
        <v>0</v>
      </c>
      <c r="AH206" s="345">
        <v>0</v>
      </c>
      <c r="AI206" s="17">
        <v>0</v>
      </c>
      <c r="AJ206" s="12">
        <v>0</v>
      </c>
      <c r="AK206" s="351">
        <v>0</v>
      </c>
      <c r="AL206" s="350">
        <v>0</v>
      </c>
      <c r="AM206" s="162">
        <v>0</v>
      </c>
      <c r="AN206" s="14">
        <v>0</v>
      </c>
      <c r="AO206" s="15">
        <v>0</v>
      </c>
    </row>
    <row r="207" spans="1:41" ht="17.5">
      <c r="A207" s="18">
        <v>520221</v>
      </c>
      <c r="B207" s="348">
        <v>200</v>
      </c>
      <c r="C207" s="19" t="s">
        <v>247</v>
      </c>
      <c r="D207" s="12">
        <v>277</v>
      </c>
      <c r="E207" s="351">
        <v>0</v>
      </c>
      <c r="F207" s="350">
        <v>0</v>
      </c>
      <c r="G207" s="350">
        <v>0</v>
      </c>
      <c r="H207" s="350">
        <v>0</v>
      </c>
      <c r="I207" s="350">
        <v>0</v>
      </c>
      <c r="J207" s="350">
        <v>0</v>
      </c>
      <c r="K207" s="350">
        <v>0</v>
      </c>
      <c r="L207" s="15">
        <v>277</v>
      </c>
      <c r="M207" s="14">
        <v>189</v>
      </c>
      <c r="N207" s="350">
        <v>0</v>
      </c>
      <c r="O207" s="350">
        <v>0</v>
      </c>
      <c r="P207" s="350">
        <v>0</v>
      </c>
      <c r="Q207" s="350">
        <v>0</v>
      </c>
      <c r="R207" s="350">
        <v>0</v>
      </c>
      <c r="S207" s="350">
        <v>0</v>
      </c>
      <c r="T207" s="350">
        <v>0</v>
      </c>
      <c r="U207" s="350">
        <v>0</v>
      </c>
      <c r="V207" s="350">
        <v>0</v>
      </c>
      <c r="W207" s="350">
        <v>0</v>
      </c>
      <c r="X207" s="350">
        <v>0</v>
      </c>
      <c r="Y207" s="15">
        <v>189</v>
      </c>
      <c r="Z207" s="12">
        <v>0</v>
      </c>
      <c r="AA207" s="351">
        <v>0</v>
      </c>
      <c r="AB207" s="350">
        <v>0</v>
      </c>
      <c r="AC207" s="350">
        <v>0</v>
      </c>
      <c r="AD207" s="162">
        <v>0</v>
      </c>
      <c r="AE207" s="16">
        <v>0</v>
      </c>
      <c r="AF207" s="350">
        <v>0</v>
      </c>
      <c r="AG207" s="350">
        <v>0</v>
      </c>
      <c r="AH207" s="345">
        <v>0</v>
      </c>
      <c r="AI207" s="17">
        <v>0</v>
      </c>
      <c r="AJ207" s="12">
        <v>0</v>
      </c>
      <c r="AK207" s="351">
        <v>0</v>
      </c>
      <c r="AL207" s="350">
        <v>0</v>
      </c>
      <c r="AM207" s="162">
        <v>0</v>
      </c>
      <c r="AN207" s="14">
        <v>0</v>
      </c>
      <c r="AO207" s="15">
        <v>0</v>
      </c>
    </row>
    <row r="208" spans="1:41" ht="17.5">
      <c r="A208" s="18">
        <v>520223</v>
      </c>
      <c r="B208" s="348">
        <v>201</v>
      </c>
      <c r="C208" s="19" t="s">
        <v>248</v>
      </c>
      <c r="D208" s="12">
        <v>1830</v>
      </c>
      <c r="E208" s="351">
        <v>360</v>
      </c>
      <c r="F208" s="350">
        <v>0</v>
      </c>
      <c r="G208" s="350">
        <v>0</v>
      </c>
      <c r="H208" s="350">
        <v>0</v>
      </c>
      <c r="I208" s="350">
        <v>0</v>
      </c>
      <c r="J208" s="350">
        <v>0</v>
      </c>
      <c r="K208" s="350">
        <v>0</v>
      </c>
      <c r="L208" s="15">
        <v>1470</v>
      </c>
      <c r="M208" s="14">
        <v>1668</v>
      </c>
      <c r="N208" s="350">
        <v>641</v>
      </c>
      <c r="O208" s="350">
        <v>0</v>
      </c>
      <c r="P208" s="350">
        <v>0</v>
      </c>
      <c r="Q208" s="350">
        <v>0</v>
      </c>
      <c r="R208" s="350">
        <v>0</v>
      </c>
      <c r="S208" s="350">
        <v>0</v>
      </c>
      <c r="T208" s="350">
        <v>0</v>
      </c>
      <c r="U208" s="350">
        <v>0</v>
      </c>
      <c r="V208" s="350">
        <v>0</v>
      </c>
      <c r="W208" s="350">
        <v>0</v>
      </c>
      <c r="X208" s="350">
        <v>0</v>
      </c>
      <c r="Y208" s="15">
        <v>1027</v>
      </c>
      <c r="Z208" s="12">
        <v>7</v>
      </c>
      <c r="AA208" s="351">
        <v>1</v>
      </c>
      <c r="AB208" s="350">
        <v>6</v>
      </c>
      <c r="AC208" s="350">
        <v>0</v>
      </c>
      <c r="AD208" s="162">
        <v>0</v>
      </c>
      <c r="AE208" s="16">
        <v>0</v>
      </c>
      <c r="AF208" s="350">
        <v>0</v>
      </c>
      <c r="AG208" s="350">
        <v>0</v>
      </c>
      <c r="AH208" s="345">
        <v>0</v>
      </c>
      <c r="AI208" s="17">
        <v>0</v>
      </c>
      <c r="AJ208" s="12">
        <v>4</v>
      </c>
      <c r="AK208" s="351">
        <v>4</v>
      </c>
      <c r="AL208" s="350">
        <v>0</v>
      </c>
      <c r="AM208" s="162">
        <v>0</v>
      </c>
      <c r="AN208" s="14">
        <v>0</v>
      </c>
      <c r="AO208" s="15">
        <v>0</v>
      </c>
    </row>
    <row r="209" spans="1:41" ht="17.5">
      <c r="A209" s="18">
        <v>520253</v>
      </c>
      <c r="B209" s="348">
        <v>202</v>
      </c>
      <c r="C209" s="19" t="s">
        <v>249</v>
      </c>
      <c r="D209" s="12">
        <v>263</v>
      </c>
      <c r="E209" s="351">
        <v>0</v>
      </c>
      <c r="F209" s="350">
        <v>0</v>
      </c>
      <c r="G209" s="350">
        <v>0</v>
      </c>
      <c r="H209" s="350">
        <v>0</v>
      </c>
      <c r="I209" s="350">
        <v>0</v>
      </c>
      <c r="J209" s="350">
        <v>0</v>
      </c>
      <c r="K209" s="350">
        <v>0</v>
      </c>
      <c r="L209" s="15">
        <v>263</v>
      </c>
      <c r="M209" s="14">
        <v>106</v>
      </c>
      <c r="N209" s="350">
        <v>0</v>
      </c>
      <c r="O209" s="350">
        <v>0</v>
      </c>
      <c r="P209" s="350">
        <v>0</v>
      </c>
      <c r="Q209" s="350">
        <v>0</v>
      </c>
      <c r="R209" s="350">
        <v>0</v>
      </c>
      <c r="S209" s="350">
        <v>0</v>
      </c>
      <c r="T209" s="350">
        <v>0</v>
      </c>
      <c r="U209" s="350">
        <v>0</v>
      </c>
      <c r="V209" s="350">
        <v>0</v>
      </c>
      <c r="W209" s="350">
        <v>0</v>
      </c>
      <c r="X209" s="350">
        <v>0</v>
      </c>
      <c r="Y209" s="15">
        <v>106</v>
      </c>
      <c r="Z209" s="12">
        <v>1</v>
      </c>
      <c r="AA209" s="351">
        <v>0</v>
      </c>
      <c r="AB209" s="350">
        <v>1</v>
      </c>
      <c r="AC209" s="350">
        <v>0</v>
      </c>
      <c r="AD209" s="162">
        <v>0</v>
      </c>
      <c r="AE209" s="16">
        <v>0</v>
      </c>
      <c r="AF209" s="350">
        <v>0</v>
      </c>
      <c r="AG209" s="350">
        <v>0</v>
      </c>
      <c r="AH209" s="345">
        <v>0</v>
      </c>
      <c r="AI209" s="17">
        <v>0</v>
      </c>
      <c r="AJ209" s="12">
        <v>0</v>
      </c>
      <c r="AK209" s="351">
        <v>0</v>
      </c>
      <c r="AL209" s="350">
        <v>0</v>
      </c>
      <c r="AM209" s="162">
        <v>0</v>
      </c>
      <c r="AN209" s="14">
        <v>0</v>
      </c>
      <c r="AO209" s="15">
        <v>0</v>
      </c>
    </row>
    <row r="210" spans="1:41" ht="17.5">
      <c r="A210" s="18">
        <v>520194</v>
      </c>
      <c r="B210" s="348">
        <v>203</v>
      </c>
      <c r="C210" s="19" t="s">
        <v>250</v>
      </c>
      <c r="D210" s="12">
        <v>1677</v>
      </c>
      <c r="E210" s="351">
        <v>437</v>
      </c>
      <c r="F210" s="350">
        <v>0</v>
      </c>
      <c r="G210" s="350">
        <v>0</v>
      </c>
      <c r="H210" s="350">
        <v>0</v>
      </c>
      <c r="I210" s="350">
        <v>0</v>
      </c>
      <c r="J210" s="350">
        <v>0</v>
      </c>
      <c r="K210" s="350">
        <v>0</v>
      </c>
      <c r="L210" s="15">
        <v>1240</v>
      </c>
      <c r="M210" s="14">
        <v>1288</v>
      </c>
      <c r="N210" s="350">
        <v>658</v>
      </c>
      <c r="O210" s="350">
        <v>0</v>
      </c>
      <c r="P210" s="350">
        <v>0</v>
      </c>
      <c r="Q210" s="350">
        <v>0</v>
      </c>
      <c r="R210" s="350">
        <v>0</v>
      </c>
      <c r="S210" s="350">
        <v>0</v>
      </c>
      <c r="T210" s="350">
        <v>0</v>
      </c>
      <c r="U210" s="350">
        <v>0</v>
      </c>
      <c r="V210" s="350">
        <v>0</v>
      </c>
      <c r="W210" s="350">
        <v>0</v>
      </c>
      <c r="X210" s="350">
        <v>0</v>
      </c>
      <c r="Y210" s="15">
        <v>630</v>
      </c>
      <c r="Z210" s="12">
        <v>12</v>
      </c>
      <c r="AA210" s="351">
        <v>7</v>
      </c>
      <c r="AB210" s="350">
        <v>5</v>
      </c>
      <c r="AC210" s="350">
        <v>0</v>
      </c>
      <c r="AD210" s="162">
        <v>0</v>
      </c>
      <c r="AE210" s="16">
        <v>0</v>
      </c>
      <c r="AF210" s="350">
        <v>0</v>
      </c>
      <c r="AG210" s="350">
        <v>0</v>
      </c>
      <c r="AH210" s="345">
        <v>0</v>
      </c>
      <c r="AI210" s="17">
        <v>0</v>
      </c>
      <c r="AJ210" s="12">
        <v>20</v>
      </c>
      <c r="AK210" s="351">
        <v>10</v>
      </c>
      <c r="AL210" s="350">
        <v>0</v>
      </c>
      <c r="AM210" s="162">
        <v>10</v>
      </c>
      <c r="AN210" s="14">
        <v>0</v>
      </c>
      <c r="AO210" s="15">
        <v>0</v>
      </c>
    </row>
    <row r="211" spans="1:41" ht="28">
      <c r="A211" s="18">
        <v>520249</v>
      </c>
      <c r="B211" s="348">
        <v>204</v>
      </c>
      <c r="C211" s="19" t="s">
        <v>251</v>
      </c>
      <c r="D211" s="12">
        <v>0</v>
      </c>
      <c r="E211" s="351">
        <v>0</v>
      </c>
      <c r="F211" s="350">
        <v>0</v>
      </c>
      <c r="G211" s="350">
        <v>0</v>
      </c>
      <c r="H211" s="350">
        <v>0</v>
      </c>
      <c r="I211" s="350">
        <v>0</v>
      </c>
      <c r="J211" s="350">
        <v>0</v>
      </c>
      <c r="K211" s="350">
        <v>0</v>
      </c>
      <c r="L211" s="15">
        <v>0</v>
      </c>
      <c r="M211" s="14">
        <v>0</v>
      </c>
      <c r="N211" s="350">
        <v>0</v>
      </c>
      <c r="O211" s="350">
        <v>0</v>
      </c>
      <c r="P211" s="350">
        <v>0</v>
      </c>
      <c r="Q211" s="350">
        <v>0</v>
      </c>
      <c r="R211" s="350">
        <v>0</v>
      </c>
      <c r="S211" s="350">
        <v>0</v>
      </c>
      <c r="T211" s="350">
        <v>0</v>
      </c>
      <c r="U211" s="350">
        <v>0</v>
      </c>
      <c r="V211" s="350">
        <v>0</v>
      </c>
      <c r="W211" s="350">
        <v>0</v>
      </c>
      <c r="X211" s="350">
        <v>0</v>
      </c>
      <c r="Y211" s="15">
        <v>0</v>
      </c>
      <c r="Z211" s="12">
        <v>0</v>
      </c>
      <c r="AA211" s="351">
        <v>0</v>
      </c>
      <c r="AB211" s="350">
        <v>0</v>
      </c>
      <c r="AC211" s="350">
        <v>0</v>
      </c>
      <c r="AD211" s="162">
        <v>0</v>
      </c>
      <c r="AE211" s="16">
        <v>0</v>
      </c>
      <c r="AF211" s="350">
        <v>0</v>
      </c>
      <c r="AG211" s="350">
        <v>0</v>
      </c>
      <c r="AH211" s="345">
        <v>0</v>
      </c>
      <c r="AI211" s="17">
        <v>0</v>
      </c>
      <c r="AJ211" s="12">
        <v>0</v>
      </c>
      <c r="AK211" s="351">
        <v>0</v>
      </c>
      <c r="AL211" s="350">
        <v>0</v>
      </c>
      <c r="AM211" s="162">
        <v>0</v>
      </c>
      <c r="AN211" s="14">
        <v>172</v>
      </c>
      <c r="AO211" s="15">
        <v>1</v>
      </c>
    </row>
    <row r="212" spans="1:41" ht="17.5">
      <c r="A212" s="18">
        <v>520241</v>
      </c>
      <c r="B212" s="348">
        <v>205</v>
      </c>
      <c r="C212" s="19" t="s">
        <v>252</v>
      </c>
      <c r="D212" s="12">
        <v>0</v>
      </c>
      <c r="E212" s="351">
        <v>0</v>
      </c>
      <c r="F212" s="350">
        <v>0</v>
      </c>
      <c r="G212" s="350">
        <v>0</v>
      </c>
      <c r="H212" s="350">
        <v>0</v>
      </c>
      <c r="I212" s="350">
        <v>0</v>
      </c>
      <c r="J212" s="350">
        <v>0</v>
      </c>
      <c r="K212" s="350">
        <v>0</v>
      </c>
      <c r="L212" s="15">
        <v>0</v>
      </c>
      <c r="M212" s="14">
        <v>0</v>
      </c>
      <c r="N212" s="350">
        <v>0</v>
      </c>
      <c r="O212" s="350">
        <v>0</v>
      </c>
      <c r="P212" s="350">
        <v>0</v>
      </c>
      <c r="Q212" s="350">
        <v>0</v>
      </c>
      <c r="R212" s="350">
        <v>0</v>
      </c>
      <c r="S212" s="350">
        <v>0</v>
      </c>
      <c r="T212" s="350">
        <v>0</v>
      </c>
      <c r="U212" s="350">
        <v>0</v>
      </c>
      <c r="V212" s="350">
        <v>0</v>
      </c>
      <c r="W212" s="350">
        <v>0</v>
      </c>
      <c r="X212" s="350">
        <v>0</v>
      </c>
      <c r="Y212" s="15">
        <v>0</v>
      </c>
      <c r="Z212" s="12">
        <v>0</v>
      </c>
      <c r="AA212" s="351">
        <v>0</v>
      </c>
      <c r="AB212" s="350">
        <v>0</v>
      </c>
      <c r="AC212" s="350">
        <v>0</v>
      </c>
      <c r="AD212" s="162">
        <v>0</v>
      </c>
      <c r="AE212" s="16">
        <v>0</v>
      </c>
      <c r="AF212" s="350">
        <v>0</v>
      </c>
      <c r="AG212" s="350">
        <v>0</v>
      </c>
      <c r="AH212" s="345">
        <v>0</v>
      </c>
      <c r="AI212" s="17">
        <v>0</v>
      </c>
      <c r="AJ212" s="12">
        <v>21</v>
      </c>
      <c r="AK212" s="351">
        <v>21</v>
      </c>
      <c r="AL212" s="350">
        <v>21</v>
      </c>
      <c r="AM212" s="162">
        <v>0</v>
      </c>
      <c r="AN212" s="14">
        <v>0</v>
      </c>
      <c r="AO212" s="15">
        <v>0</v>
      </c>
    </row>
    <row r="213" spans="1:41" ht="28">
      <c r="A213" s="18">
        <v>520367</v>
      </c>
      <c r="B213" s="348">
        <v>206</v>
      </c>
      <c r="C213" s="19" t="s">
        <v>253</v>
      </c>
      <c r="D213" s="12">
        <v>70</v>
      </c>
      <c r="E213" s="351">
        <v>70</v>
      </c>
      <c r="F213" s="350">
        <v>0</v>
      </c>
      <c r="G213" s="350">
        <v>0</v>
      </c>
      <c r="H213" s="350">
        <v>0</v>
      </c>
      <c r="I213" s="350">
        <v>0</v>
      </c>
      <c r="J213" s="350">
        <v>0</v>
      </c>
      <c r="K213" s="350">
        <v>0</v>
      </c>
      <c r="L213" s="15">
        <v>0</v>
      </c>
      <c r="M213" s="14">
        <v>1</v>
      </c>
      <c r="N213" s="350">
        <v>1</v>
      </c>
      <c r="O213" s="350">
        <v>0</v>
      </c>
      <c r="P213" s="350">
        <v>0</v>
      </c>
      <c r="Q213" s="350">
        <v>0</v>
      </c>
      <c r="R213" s="350">
        <v>0</v>
      </c>
      <c r="S213" s="350">
        <v>0</v>
      </c>
      <c r="T213" s="350">
        <v>0</v>
      </c>
      <c r="U213" s="350">
        <v>0</v>
      </c>
      <c r="V213" s="350">
        <v>0</v>
      </c>
      <c r="W213" s="350">
        <v>0</v>
      </c>
      <c r="X213" s="350">
        <v>0</v>
      </c>
      <c r="Y213" s="15">
        <v>0</v>
      </c>
      <c r="Z213" s="12">
        <v>0</v>
      </c>
      <c r="AA213" s="351">
        <v>0</v>
      </c>
      <c r="AB213" s="350">
        <v>0</v>
      </c>
      <c r="AC213" s="350">
        <v>0</v>
      </c>
      <c r="AD213" s="162">
        <v>0</v>
      </c>
      <c r="AE213" s="16">
        <v>0</v>
      </c>
      <c r="AF213" s="350">
        <v>0</v>
      </c>
      <c r="AG213" s="350">
        <v>0</v>
      </c>
      <c r="AH213" s="345">
        <v>0</v>
      </c>
      <c r="AI213" s="17">
        <v>0</v>
      </c>
      <c r="AJ213" s="12">
        <v>0</v>
      </c>
      <c r="AK213" s="351">
        <v>0</v>
      </c>
      <c r="AL213" s="350">
        <v>0</v>
      </c>
      <c r="AM213" s="162">
        <v>0</v>
      </c>
      <c r="AN213" s="14">
        <v>0</v>
      </c>
      <c r="AO213" s="15">
        <v>0</v>
      </c>
    </row>
    <row r="214" spans="1:41" ht="28">
      <c r="A214" s="18">
        <v>520403</v>
      </c>
      <c r="B214" s="348">
        <v>207</v>
      </c>
      <c r="C214" s="19" t="s">
        <v>254</v>
      </c>
      <c r="D214" s="12">
        <v>104</v>
      </c>
      <c r="E214" s="351">
        <v>0</v>
      </c>
      <c r="F214" s="350">
        <v>0</v>
      </c>
      <c r="G214" s="350">
        <v>0</v>
      </c>
      <c r="H214" s="350">
        <v>0</v>
      </c>
      <c r="I214" s="350">
        <v>0</v>
      </c>
      <c r="J214" s="350">
        <v>0</v>
      </c>
      <c r="K214" s="350">
        <v>0</v>
      </c>
      <c r="L214" s="15">
        <v>104</v>
      </c>
      <c r="M214" s="14">
        <v>56</v>
      </c>
      <c r="N214" s="350">
        <v>0</v>
      </c>
      <c r="O214" s="350">
        <v>0</v>
      </c>
      <c r="P214" s="350">
        <v>0</v>
      </c>
      <c r="Q214" s="350">
        <v>0</v>
      </c>
      <c r="R214" s="350">
        <v>0</v>
      </c>
      <c r="S214" s="350">
        <v>0</v>
      </c>
      <c r="T214" s="350">
        <v>0</v>
      </c>
      <c r="U214" s="350">
        <v>0</v>
      </c>
      <c r="V214" s="350">
        <v>0</v>
      </c>
      <c r="W214" s="350">
        <v>0</v>
      </c>
      <c r="X214" s="350">
        <v>0</v>
      </c>
      <c r="Y214" s="15">
        <v>56</v>
      </c>
      <c r="Z214" s="12">
        <v>2</v>
      </c>
      <c r="AA214" s="351">
        <v>0</v>
      </c>
      <c r="AB214" s="350">
        <v>2</v>
      </c>
      <c r="AC214" s="350">
        <v>0</v>
      </c>
      <c r="AD214" s="162">
        <v>0</v>
      </c>
      <c r="AE214" s="16">
        <v>0</v>
      </c>
      <c r="AF214" s="350">
        <v>0</v>
      </c>
      <c r="AG214" s="350">
        <v>0</v>
      </c>
      <c r="AH214" s="345">
        <v>0</v>
      </c>
      <c r="AI214" s="17">
        <v>0</v>
      </c>
      <c r="AJ214" s="12">
        <v>0</v>
      </c>
      <c r="AK214" s="351">
        <v>0</v>
      </c>
      <c r="AL214" s="350">
        <v>0</v>
      </c>
      <c r="AM214" s="162">
        <v>0</v>
      </c>
      <c r="AN214" s="14">
        <v>0</v>
      </c>
      <c r="AO214" s="15">
        <v>0</v>
      </c>
    </row>
    <row r="215" spans="1:41" ht="28">
      <c r="A215" s="18">
        <v>520250</v>
      </c>
      <c r="B215" s="348">
        <v>208</v>
      </c>
      <c r="C215" s="19" t="s">
        <v>255</v>
      </c>
      <c r="D215" s="12">
        <v>88</v>
      </c>
      <c r="E215" s="351">
        <v>0</v>
      </c>
      <c r="F215" s="350">
        <v>0</v>
      </c>
      <c r="G215" s="350">
        <v>0</v>
      </c>
      <c r="H215" s="350">
        <v>0</v>
      </c>
      <c r="I215" s="350">
        <v>0</v>
      </c>
      <c r="J215" s="350">
        <v>0</v>
      </c>
      <c r="K215" s="350">
        <v>0</v>
      </c>
      <c r="L215" s="15">
        <v>88</v>
      </c>
      <c r="M215" s="14">
        <v>35</v>
      </c>
      <c r="N215" s="350">
        <v>0</v>
      </c>
      <c r="O215" s="350">
        <v>0</v>
      </c>
      <c r="P215" s="350">
        <v>0</v>
      </c>
      <c r="Q215" s="350">
        <v>0</v>
      </c>
      <c r="R215" s="350">
        <v>0</v>
      </c>
      <c r="S215" s="350">
        <v>0</v>
      </c>
      <c r="T215" s="350">
        <v>0</v>
      </c>
      <c r="U215" s="350">
        <v>0</v>
      </c>
      <c r="V215" s="350">
        <v>0</v>
      </c>
      <c r="W215" s="350">
        <v>0</v>
      </c>
      <c r="X215" s="350">
        <v>0</v>
      </c>
      <c r="Y215" s="15">
        <v>35</v>
      </c>
      <c r="Z215" s="12">
        <v>1</v>
      </c>
      <c r="AA215" s="351">
        <v>0</v>
      </c>
      <c r="AB215" s="350">
        <v>1</v>
      </c>
      <c r="AC215" s="350">
        <v>0</v>
      </c>
      <c r="AD215" s="162">
        <v>0</v>
      </c>
      <c r="AE215" s="16">
        <v>0</v>
      </c>
      <c r="AF215" s="350">
        <v>0</v>
      </c>
      <c r="AG215" s="350">
        <v>0</v>
      </c>
      <c r="AH215" s="345">
        <v>0</v>
      </c>
      <c r="AI215" s="17">
        <v>0</v>
      </c>
      <c r="AJ215" s="12">
        <v>0</v>
      </c>
      <c r="AK215" s="351">
        <v>0</v>
      </c>
      <c r="AL215" s="350">
        <v>0</v>
      </c>
      <c r="AM215" s="162">
        <v>0</v>
      </c>
      <c r="AN215" s="14">
        <v>0</v>
      </c>
      <c r="AO215" s="15">
        <v>0</v>
      </c>
    </row>
    <row r="216" spans="1:41" ht="28">
      <c r="A216" s="18">
        <v>520130</v>
      </c>
      <c r="B216" s="348">
        <v>209</v>
      </c>
      <c r="C216" s="19" t="s">
        <v>256</v>
      </c>
      <c r="D216" s="12">
        <v>0</v>
      </c>
      <c r="E216" s="351">
        <v>0</v>
      </c>
      <c r="F216" s="350">
        <v>0</v>
      </c>
      <c r="G216" s="350">
        <v>0</v>
      </c>
      <c r="H216" s="350">
        <v>0</v>
      </c>
      <c r="I216" s="350">
        <v>0</v>
      </c>
      <c r="J216" s="350">
        <v>0</v>
      </c>
      <c r="K216" s="350">
        <v>0</v>
      </c>
      <c r="L216" s="15">
        <v>0</v>
      </c>
      <c r="M216" s="14">
        <v>96</v>
      </c>
      <c r="N216" s="350">
        <v>0</v>
      </c>
      <c r="O216" s="350">
        <v>0</v>
      </c>
      <c r="P216" s="350">
        <v>0</v>
      </c>
      <c r="Q216" s="350">
        <v>0</v>
      </c>
      <c r="R216" s="350">
        <v>0</v>
      </c>
      <c r="S216" s="350">
        <v>0</v>
      </c>
      <c r="T216" s="350">
        <v>0</v>
      </c>
      <c r="U216" s="350">
        <v>0</v>
      </c>
      <c r="V216" s="350">
        <v>0</v>
      </c>
      <c r="W216" s="350">
        <v>0</v>
      </c>
      <c r="X216" s="350">
        <v>96</v>
      </c>
      <c r="Y216" s="15">
        <v>0</v>
      </c>
      <c r="Z216" s="12">
        <v>0</v>
      </c>
      <c r="AA216" s="351">
        <v>0</v>
      </c>
      <c r="AB216" s="350">
        <v>0</v>
      </c>
      <c r="AC216" s="350">
        <v>0</v>
      </c>
      <c r="AD216" s="162">
        <v>0</v>
      </c>
      <c r="AE216" s="16">
        <v>0</v>
      </c>
      <c r="AF216" s="350">
        <v>0</v>
      </c>
      <c r="AG216" s="350">
        <v>0</v>
      </c>
      <c r="AH216" s="345">
        <v>0</v>
      </c>
      <c r="AI216" s="17">
        <v>0</v>
      </c>
      <c r="AJ216" s="12">
        <v>0</v>
      </c>
      <c r="AK216" s="351">
        <v>0</v>
      </c>
      <c r="AL216" s="350">
        <v>0</v>
      </c>
      <c r="AM216" s="162">
        <v>0</v>
      </c>
      <c r="AN216" s="14">
        <v>0</v>
      </c>
      <c r="AO216" s="15">
        <v>0</v>
      </c>
    </row>
    <row r="217" spans="1:41" ht="28">
      <c r="A217" s="18">
        <v>520245</v>
      </c>
      <c r="B217" s="348">
        <v>210</v>
      </c>
      <c r="C217" s="19" t="s">
        <v>257</v>
      </c>
      <c r="D217" s="12">
        <v>0</v>
      </c>
      <c r="E217" s="351">
        <v>0</v>
      </c>
      <c r="F217" s="350">
        <v>0</v>
      </c>
      <c r="G217" s="350">
        <v>0</v>
      </c>
      <c r="H217" s="350">
        <v>0</v>
      </c>
      <c r="I217" s="350">
        <v>0</v>
      </c>
      <c r="J217" s="350">
        <v>0</v>
      </c>
      <c r="K217" s="350">
        <v>0</v>
      </c>
      <c r="L217" s="15">
        <v>0</v>
      </c>
      <c r="M217" s="14">
        <v>1</v>
      </c>
      <c r="N217" s="350">
        <v>0</v>
      </c>
      <c r="O217" s="350">
        <v>0</v>
      </c>
      <c r="P217" s="350">
        <v>0</v>
      </c>
      <c r="Q217" s="350">
        <v>0</v>
      </c>
      <c r="R217" s="350">
        <v>0</v>
      </c>
      <c r="S217" s="350">
        <v>0</v>
      </c>
      <c r="T217" s="350">
        <v>0</v>
      </c>
      <c r="U217" s="350">
        <v>0</v>
      </c>
      <c r="V217" s="350">
        <v>0</v>
      </c>
      <c r="W217" s="350">
        <v>0</v>
      </c>
      <c r="X217" s="350">
        <v>1</v>
      </c>
      <c r="Y217" s="15">
        <v>0</v>
      </c>
      <c r="Z217" s="12">
        <v>0</v>
      </c>
      <c r="AA217" s="351">
        <v>0</v>
      </c>
      <c r="AB217" s="350">
        <v>0</v>
      </c>
      <c r="AC217" s="350">
        <v>0</v>
      </c>
      <c r="AD217" s="162">
        <v>0</v>
      </c>
      <c r="AE217" s="16">
        <v>0</v>
      </c>
      <c r="AF217" s="350">
        <v>0</v>
      </c>
      <c r="AG217" s="350">
        <v>0</v>
      </c>
      <c r="AH217" s="345">
        <v>0</v>
      </c>
      <c r="AI217" s="34">
        <v>0</v>
      </c>
      <c r="AJ217" s="12">
        <v>0</v>
      </c>
      <c r="AK217" s="351">
        <v>0</v>
      </c>
      <c r="AL217" s="350">
        <v>0</v>
      </c>
      <c r="AM217" s="162">
        <v>0</v>
      </c>
      <c r="AN217" s="14">
        <v>0</v>
      </c>
      <c r="AO217" s="15">
        <v>0</v>
      </c>
    </row>
    <row r="218" spans="1:41" ht="17.5">
      <c r="A218" s="18">
        <v>520339</v>
      </c>
      <c r="B218" s="348">
        <v>211</v>
      </c>
      <c r="C218" s="19" t="s">
        <v>258</v>
      </c>
      <c r="D218" s="12">
        <v>0</v>
      </c>
      <c r="E218" s="351">
        <v>0</v>
      </c>
      <c r="F218" s="350">
        <v>0</v>
      </c>
      <c r="G218" s="350">
        <v>0</v>
      </c>
      <c r="H218" s="350">
        <v>0</v>
      </c>
      <c r="I218" s="350">
        <v>0</v>
      </c>
      <c r="J218" s="350">
        <v>0</v>
      </c>
      <c r="K218" s="350">
        <v>0</v>
      </c>
      <c r="L218" s="15">
        <v>0</v>
      </c>
      <c r="M218" s="14">
        <v>0</v>
      </c>
      <c r="N218" s="350">
        <v>0</v>
      </c>
      <c r="O218" s="350">
        <v>0</v>
      </c>
      <c r="P218" s="350">
        <v>0</v>
      </c>
      <c r="Q218" s="350">
        <v>0</v>
      </c>
      <c r="R218" s="350">
        <v>0</v>
      </c>
      <c r="S218" s="350">
        <v>0</v>
      </c>
      <c r="T218" s="350">
        <v>0</v>
      </c>
      <c r="U218" s="350">
        <v>0</v>
      </c>
      <c r="V218" s="350">
        <v>0</v>
      </c>
      <c r="W218" s="350">
        <v>0</v>
      </c>
      <c r="X218" s="350">
        <v>0</v>
      </c>
      <c r="Y218" s="15">
        <v>0</v>
      </c>
      <c r="Z218" s="12">
        <v>0</v>
      </c>
      <c r="AA218" s="351">
        <v>0</v>
      </c>
      <c r="AB218" s="350">
        <v>0</v>
      </c>
      <c r="AC218" s="350">
        <v>0</v>
      </c>
      <c r="AD218" s="162">
        <v>0</v>
      </c>
      <c r="AE218" s="16">
        <v>0</v>
      </c>
      <c r="AF218" s="350">
        <v>0</v>
      </c>
      <c r="AG218" s="350">
        <v>0</v>
      </c>
      <c r="AH218" s="345">
        <v>5</v>
      </c>
      <c r="AI218" s="35">
        <v>5</v>
      </c>
      <c r="AJ218" s="12">
        <v>0</v>
      </c>
      <c r="AK218" s="351">
        <v>0</v>
      </c>
      <c r="AL218" s="350">
        <v>0</v>
      </c>
      <c r="AM218" s="162">
        <v>0</v>
      </c>
      <c r="AN218" s="14">
        <v>0</v>
      </c>
      <c r="AO218" s="15">
        <v>0</v>
      </c>
    </row>
    <row r="219" spans="1:41" ht="17.5">
      <c r="A219" s="18">
        <v>520336</v>
      </c>
      <c r="B219" s="348">
        <v>212</v>
      </c>
      <c r="C219" s="19" t="s">
        <v>259</v>
      </c>
      <c r="D219" s="12">
        <v>0</v>
      </c>
      <c r="E219" s="351">
        <v>0</v>
      </c>
      <c r="F219" s="350">
        <v>0</v>
      </c>
      <c r="G219" s="350">
        <v>0</v>
      </c>
      <c r="H219" s="350">
        <v>0</v>
      </c>
      <c r="I219" s="350">
        <v>0</v>
      </c>
      <c r="J219" s="350">
        <v>0</v>
      </c>
      <c r="K219" s="350">
        <v>0</v>
      </c>
      <c r="L219" s="15">
        <v>0</v>
      </c>
      <c r="M219" s="14">
        <v>0</v>
      </c>
      <c r="N219" s="350">
        <v>0</v>
      </c>
      <c r="O219" s="350">
        <v>0</v>
      </c>
      <c r="P219" s="350">
        <v>0</v>
      </c>
      <c r="Q219" s="350">
        <v>0</v>
      </c>
      <c r="R219" s="350">
        <v>0</v>
      </c>
      <c r="S219" s="350">
        <v>0</v>
      </c>
      <c r="T219" s="350">
        <v>0</v>
      </c>
      <c r="U219" s="350">
        <v>0</v>
      </c>
      <c r="V219" s="350">
        <v>0</v>
      </c>
      <c r="W219" s="350">
        <v>0</v>
      </c>
      <c r="X219" s="350">
        <v>0</v>
      </c>
      <c r="Y219" s="15">
        <v>0</v>
      </c>
      <c r="Z219" s="12">
        <v>0</v>
      </c>
      <c r="AA219" s="351">
        <v>0</v>
      </c>
      <c r="AB219" s="350">
        <v>0</v>
      </c>
      <c r="AC219" s="350">
        <v>0</v>
      </c>
      <c r="AD219" s="162">
        <v>0</v>
      </c>
      <c r="AE219" s="16">
        <v>0</v>
      </c>
      <c r="AF219" s="350">
        <v>0</v>
      </c>
      <c r="AG219" s="350">
        <v>0</v>
      </c>
      <c r="AH219" s="345">
        <v>46</v>
      </c>
      <c r="AI219" s="35">
        <v>46</v>
      </c>
      <c r="AJ219" s="12">
        <v>5</v>
      </c>
      <c r="AK219" s="351">
        <v>5</v>
      </c>
      <c r="AL219" s="350">
        <v>0</v>
      </c>
      <c r="AM219" s="162">
        <v>0</v>
      </c>
      <c r="AN219" s="14">
        <v>0</v>
      </c>
      <c r="AO219" s="15">
        <v>0</v>
      </c>
    </row>
    <row r="220" spans="1:41" ht="17.5">
      <c r="A220" s="32">
        <v>520338</v>
      </c>
      <c r="B220" s="348">
        <v>213</v>
      </c>
      <c r="C220" s="19" t="s">
        <v>260</v>
      </c>
      <c r="D220" s="12">
        <v>0</v>
      </c>
      <c r="E220" s="351">
        <v>0</v>
      </c>
      <c r="F220" s="350">
        <v>0</v>
      </c>
      <c r="G220" s="350">
        <v>0</v>
      </c>
      <c r="H220" s="350">
        <v>0</v>
      </c>
      <c r="I220" s="350">
        <v>0</v>
      </c>
      <c r="J220" s="350">
        <v>0</v>
      </c>
      <c r="K220" s="350">
        <v>0</v>
      </c>
      <c r="L220" s="15">
        <v>0</v>
      </c>
      <c r="M220" s="14">
        <v>0</v>
      </c>
      <c r="N220" s="350">
        <v>0</v>
      </c>
      <c r="O220" s="350">
        <v>0</v>
      </c>
      <c r="P220" s="350">
        <v>0</v>
      </c>
      <c r="Q220" s="350">
        <v>0</v>
      </c>
      <c r="R220" s="350">
        <v>0</v>
      </c>
      <c r="S220" s="350">
        <v>0</v>
      </c>
      <c r="T220" s="350">
        <v>0</v>
      </c>
      <c r="U220" s="350">
        <v>0</v>
      </c>
      <c r="V220" s="350">
        <v>0</v>
      </c>
      <c r="W220" s="350">
        <v>0</v>
      </c>
      <c r="X220" s="350">
        <v>0</v>
      </c>
      <c r="Y220" s="15">
        <v>0</v>
      </c>
      <c r="Z220" s="12">
        <v>0</v>
      </c>
      <c r="AA220" s="351">
        <v>0</v>
      </c>
      <c r="AB220" s="350">
        <v>0</v>
      </c>
      <c r="AC220" s="350">
        <v>0</v>
      </c>
      <c r="AD220" s="162">
        <v>0</v>
      </c>
      <c r="AE220" s="16">
        <v>0</v>
      </c>
      <c r="AF220" s="350">
        <v>0</v>
      </c>
      <c r="AG220" s="350">
        <v>0</v>
      </c>
      <c r="AH220" s="345">
        <v>4</v>
      </c>
      <c r="AI220" s="35">
        <v>4</v>
      </c>
      <c r="AJ220" s="12">
        <v>0</v>
      </c>
      <c r="AK220" s="351">
        <v>0</v>
      </c>
      <c r="AL220" s="350">
        <v>0</v>
      </c>
      <c r="AM220" s="162">
        <v>0</v>
      </c>
      <c r="AN220" s="14">
        <v>0</v>
      </c>
      <c r="AO220" s="15">
        <v>0</v>
      </c>
    </row>
    <row r="221" spans="1:41" ht="17.5">
      <c r="A221" s="32">
        <v>520415</v>
      </c>
      <c r="B221" s="348">
        <v>214</v>
      </c>
      <c r="C221" s="19" t="s">
        <v>261</v>
      </c>
      <c r="D221" s="12">
        <v>0</v>
      </c>
      <c r="E221" s="351">
        <v>0</v>
      </c>
      <c r="F221" s="350">
        <v>0</v>
      </c>
      <c r="G221" s="350">
        <v>0</v>
      </c>
      <c r="H221" s="350">
        <v>0</v>
      </c>
      <c r="I221" s="350">
        <v>0</v>
      </c>
      <c r="J221" s="350">
        <v>0</v>
      </c>
      <c r="K221" s="350">
        <v>0</v>
      </c>
      <c r="L221" s="15">
        <v>0</v>
      </c>
      <c r="M221" s="14">
        <v>0</v>
      </c>
      <c r="N221" s="350">
        <v>0</v>
      </c>
      <c r="O221" s="350">
        <v>0</v>
      </c>
      <c r="P221" s="350">
        <v>0</v>
      </c>
      <c r="Q221" s="350">
        <v>0</v>
      </c>
      <c r="R221" s="350">
        <v>0</v>
      </c>
      <c r="S221" s="350">
        <v>0</v>
      </c>
      <c r="T221" s="350">
        <v>0</v>
      </c>
      <c r="U221" s="350">
        <v>0</v>
      </c>
      <c r="V221" s="350">
        <v>0</v>
      </c>
      <c r="W221" s="350">
        <v>0</v>
      </c>
      <c r="X221" s="350">
        <v>0</v>
      </c>
      <c r="Y221" s="15">
        <v>0</v>
      </c>
      <c r="Z221" s="12">
        <v>0</v>
      </c>
      <c r="AA221" s="351">
        <v>0</v>
      </c>
      <c r="AB221" s="350">
        <v>0</v>
      </c>
      <c r="AC221" s="350">
        <v>0</v>
      </c>
      <c r="AD221" s="162">
        <v>0</v>
      </c>
      <c r="AE221" s="16">
        <v>0</v>
      </c>
      <c r="AF221" s="350">
        <v>0</v>
      </c>
      <c r="AG221" s="350">
        <v>0</v>
      </c>
      <c r="AH221" s="345">
        <v>2</v>
      </c>
      <c r="AI221" s="35">
        <v>2</v>
      </c>
      <c r="AJ221" s="12">
        <v>0</v>
      </c>
      <c r="AK221" s="351">
        <v>0</v>
      </c>
      <c r="AL221" s="350">
        <v>0</v>
      </c>
      <c r="AM221" s="162">
        <v>0</v>
      </c>
      <c r="AN221" s="14">
        <v>0</v>
      </c>
      <c r="AO221" s="15">
        <v>0</v>
      </c>
    </row>
    <row r="222" spans="1:41" ht="17.5">
      <c r="A222" s="32">
        <v>520400</v>
      </c>
      <c r="B222" s="348">
        <v>215</v>
      </c>
      <c r="C222" s="19" t="s">
        <v>262</v>
      </c>
      <c r="D222" s="12">
        <v>0</v>
      </c>
      <c r="E222" s="351">
        <v>0</v>
      </c>
      <c r="F222" s="350">
        <v>0</v>
      </c>
      <c r="G222" s="350">
        <v>0</v>
      </c>
      <c r="H222" s="350">
        <v>0</v>
      </c>
      <c r="I222" s="350">
        <v>0</v>
      </c>
      <c r="J222" s="350">
        <v>0</v>
      </c>
      <c r="K222" s="350">
        <v>0</v>
      </c>
      <c r="L222" s="15">
        <v>0</v>
      </c>
      <c r="M222" s="14">
        <v>0</v>
      </c>
      <c r="N222" s="350">
        <v>0</v>
      </c>
      <c r="O222" s="350">
        <v>0</v>
      </c>
      <c r="P222" s="350">
        <v>0</v>
      </c>
      <c r="Q222" s="350">
        <v>0</v>
      </c>
      <c r="R222" s="350">
        <v>0</v>
      </c>
      <c r="S222" s="350">
        <v>0</v>
      </c>
      <c r="T222" s="350">
        <v>0</v>
      </c>
      <c r="U222" s="350">
        <v>0</v>
      </c>
      <c r="V222" s="350">
        <v>0</v>
      </c>
      <c r="W222" s="350">
        <v>0</v>
      </c>
      <c r="X222" s="350">
        <v>0</v>
      </c>
      <c r="Y222" s="15">
        <v>0</v>
      </c>
      <c r="Z222" s="12">
        <v>0</v>
      </c>
      <c r="AA222" s="351">
        <v>0</v>
      </c>
      <c r="AB222" s="350">
        <v>0</v>
      </c>
      <c r="AC222" s="350">
        <v>0</v>
      </c>
      <c r="AD222" s="162">
        <v>0</v>
      </c>
      <c r="AE222" s="16">
        <v>0</v>
      </c>
      <c r="AF222" s="350">
        <v>0</v>
      </c>
      <c r="AG222" s="350">
        <v>0</v>
      </c>
      <c r="AH222" s="345">
        <v>0</v>
      </c>
      <c r="AI222" s="35">
        <v>0</v>
      </c>
      <c r="AJ222" s="12">
        <v>0</v>
      </c>
      <c r="AK222" s="351">
        <v>0</v>
      </c>
      <c r="AL222" s="350">
        <v>0</v>
      </c>
      <c r="AM222" s="162">
        <v>0</v>
      </c>
      <c r="AN222" s="14">
        <v>0</v>
      </c>
      <c r="AO222" s="15">
        <v>0</v>
      </c>
    </row>
    <row r="223" spans="1:41" ht="17.5">
      <c r="A223" s="32">
        <v>520419</v>
      </c>
      <c r="B223" s="348">
        <v>216</v>
      </c>
      <c r="C223" s="19" t="s">
        <v>263</v>
      </c>
      <c r="D223" s="12">
        <v>0</v>
      </c>
      <c r="E223" s="351">
        <v>0</v>
      </c>
      <c r="F223" s="350">
        <v>0</v>
      </c>
      <c r="G223" s="350">
        <v>0</v>
      </c>
      <c r="H223" s="350">
        <v>0</v>
      </c>
      <c r="I223" s="350">
        <v>0</v>
      </c>
      <c r="J223" s="350">
        <v>0</v>
      </c>
      <c r="K223" s="350">
        <v>0</v>
      </c>
      <c r="L223" s="15">
        <v>0</v>
      </c>
      <c r="M223" s="14">
        <v>0</v>
      </c>
      <c r="N223" s="350">
        <v>0</v>
      </c>
      <c r="O223" s="350">
        <v>0</v>
      </c>
      <c r="P223" s="350">
        <v>0</v>
      </c>
      <c r="Q223" s="350">
        <v>0</v>
      </c>
      <c r="R223" s="350">
        <v>0</v>
      </c>
      <c r="S223" s="350">
        <v>0</v>
      </c>
      <c r="T223" s="350">
        <v>0</v>
      </c>
      <c r="U223" s="350">
        <v>0</v>
      </c>
      <c r="V223" s="350">
        <v>0</v>
      </c>
      <c r="W223" s="350">
        <v>0</v>
      </c>
      <c r="X223" s="350">
        <v>0</v>
      </c>
      <c r="Y223" s="15">
        <v>0</v>
      </c>
      <c r="Z223" s="12">
        <v>0</v>
      </c>
      <c r="AA223" s="351">
        <v>0</v>
      </c>
      <c r="AB223" s="350">
        <v>0</v>
      </c>
      <c r="AC223" s="350">
        <v>0</v>
      </c>
      <c r="AD223" s="162">
        <v>0</v>
      </c>
      <c r="AE223" s="16">
        <v>0</v>
      </c>
      <c r="AF223" s="350">
        <v>0</v>
      </c>
      <c r="AG223" s="350">
        <v>0</v>
      </c>
      <c r="AH223" s="345">
        <v>0</v>
      </c>
      <c r="AI223" s="35">
        <v>0</v>
      </c>
      <c r="AJ223" s="12">
        <v>0</v>
      </c>
      <c r="AK223" s="351">
        <v>0</v>
      </c>
      <c r="AL223" s="350">
        <v>0</v>
      </c>
      <c r="AM223" s="162">
        <v>0</v>
      </c>
      <c r="AN223" s="14">
        <v>0</v>
      </c>
      <c r="AO223" s="15">
        <v>0</v>
      </c>
    </row>
    <row r="224" spans="1:41" ht="17.5">
      <c r="A224" s="32">
        <v>520412</v>
      </c>
      <c r="B224" s="348">
        <v>217</v>
      </c>
      <c r="C224" s="19" t="s">
        <v>264</v>
      </c>
      <c r="D224" s="12">
        <v>0</v>
      </c>
      <c r="E224" s="351">
        <v>0</v>
      </c>
      <c r="F224" s="350">
        <v>0</v>
      </c>
      <c r="G224" s="350">
        <v>0</v>
      </c>
      <c r="H224" s="350">
        <v>0</v>
      </c>
      <c r="I224" s="350">
        <v>0</v>
      </c>
      <c r="J224" s="350">
        <v>0</v>
      </c>
      <c r="K224" s="350">
        <v>0</v>
      </c>
      <c r="L224" s="15">
        <v>0</v>
      </c>
      <c r="M224" s="14">
        <v>0</v>
      </c>
      <c r="N224" s="350">
        <v>0</v>
      </c>
      <c r="O224" s="350">
        <v>0</v>
      </c>
      <c r="P224" s="350">
        <v>0</v>
      </c>
      <c r="Q224" s="350">
        <v>0</v>
      </c>
      <c r="R224" s="350">
        <v>0</v>
      </c>
      <c r="S224" s="350">
        <v>0</v>
      </c>
      <c r="T224" s="350">
        <v>0</v>
      </c>
      <c r="U224" s="350">
        <v>0</v>
      </c>
      <c r="V224" s="350">
        <v>0</v>
      </c>
      <c r="W224" s="350">
        <v>0</v>
      </c>
      <c r="X224" s="350">
        <v>0</v>
      </c>
      <c r="Y224" s="15">
        <v>0</v>
      </c>
      <c r="Z224" s="12">
        <v>0</v>
      </c>
      <c r="AA224" s="351">
        <v>0</v>
      </c>
      <c r="AB224" s="350">
        <v>0</v>
      </c>
      <c r="AC224" s="350">
        <v>0</v>
      </c>
      <c r="AD224" s="162">
        <v>0</v>
      </c>
      <c r="AE224" s="16">
        <v>0</v>
      </c>
      <c r="AF224" s="350">
        <v>0</v>
      </c>
      <c r="AG224" s="350">
        <v>0</v>
      </c>
      <c r="AH224" s="345">
        <v>0</v>
      </c>
      <c r="AI224" s="35">
        <v>0</v>
      </c>
      <c r="AJ224" s="12">
        <v>0</v>
      </c>
      <c r="AK224" s="351">
        <v>0</v>
      </c>
      <c r="AL224" s="350">
        <v>0</v>
      </c>
      <c r="AM224" s="162">
        <v>0</v>
      </c>
      <c r="AN224" s="14">
        <v>0</v>
      </c>
      <c r="AO224" s="15">
        <v>0</v>
      </c>
    </row>
    <row r="225" spans="1:41" ht="17.5">
      <c r="A225" s="32">
        <v>520427</v>
      </c>
      <c r="B225" s="348">
        <v>218</v>
      </c>
      <c r="C225" s="19" t="s">
        <v>265</v>
      </c>
      <c r="D225" s="12">
        <v>0</v>
      </c>
      <c r="E225" s="351">
        <v>0</v>
      </c>
      <c r="F225" s="350">
        <v>0</v>
      </c>
      <c r="G225" s="350">
        <v>0</v>
      </c>
      <c r="H225" s="350">
        <v>0</v>
      </c>
      <c r="I225" s="350">
        <v>0</v>
      </c>
      <c r="J225" s="350">
        <v>0</v>
      </c>
      <c r="K225" s="350">
        <v>0</v>
      </c>
      <c r="L225" s="15">
        <v>0</v>
      </c>
      <c r="M225" s="14">
        <v>0</v>
      </c>
      <c r="N225" s="350">
        <v>0</v>
      </c>
      <c r="O225" s="350">
        <v>0</v>
      </c>
      <c r="P225" s="350">
        <v>0</v>
      </c>
      <c r="Q225" s="350">
        <v>0</v>
      </c>
      <c r="R225" s="350">
        <v>0</v>
      </c>
      <c r="S225" s="350">
        <v>0</v>
      </c>
      <c r="T225" s="350">
        <v>0</v>
      </c>
      <c r="U225" s="350">
        <v>0</v>
      </c>
      <c r="V225" s="350">
        <v>0</v>
      </c>
      <c r="W225" s="350">
        <v>0</v>
      </c>
      <c r="X225" s="350">
        <v>0</v>
      </c>
      <c r="Y225" s="15">
        <v>0</v>
      </c>
      <c r="Z225" s="12">
        <v>0</v>
      </c>
      <c r="AA225" s="351">
        <v>0</v>
      </c>
      <c r="AB225" s="350">
        <v>0</v>
      </c>
      <c r="AC225" s="350">
        <v>0</v>
      </c>
      <c r="AD225" s="162">
        <v>0</v>
      </c>
      <c r="AE225" s="16">
        <v>0</v>
      </c>
      <c r="AF225" s="350">
        <v>0</v>
      </c>
      <c r="AG225" s="350">
        <v>0</v>
      </c>
      <c r="AH225" s="345">
        <v>0</v>
      </c>
      <c r="AI225" s="35">
        <v>0</v>
      </c>
      <c r="AJ225" s="12">
        <v>0</v>
      </c>
      <c r="AK225" s="345">
        <v>0</v>
      </c>
      <c r="AL225" s="345">
        <v>0</v>
      </c>
      <c r="AM225" s="347">
        <v>0</v>
      </c>
      <c r="AN225" s="14">
        <v>0</v>
      </c>
      <c r="AO225" s="15">
        <v>0</v>
      </c>
    </row>
    <row r="226" spans="1:41" ht="17.5">
      <c r="A226" s="32">
        <v>520424</v>
      </c>
      <c r="B226" s="348">
        <v>219</v>
      </c>
      <c r="C226" s="19" t="s">
        <v>266</v>
      </c>
      <c r="D226" s="12">
        <v>0</v>
      </c>
      <c r="E226" s="351">
        <v>0</v>
      </c>
      <c r="F226" s="350">
        <v>0</v>
      </c>
      <c r="G226" s="350">
        <v>0</v>
      </c>
      <c r="H226" s="350">
        <v>0</v>
      </c>
      <c r="I226" s="350">
        <v>0</v>
      </c>
      <c r="J226" s="350">
        <v>0</v>
      </c>
      <c r="K226" s="350">
        <v>0</v>
      </c>
      <c r="L226" s="15">
        <v>0</v>
      </c>
      <c r="M226" s="14">
        <v>0</v>
      </c>
      <c r="N226" s="350">
        <v>0</v>
      </c>
      <c r="O226" s="350">
        <v>0</v>
      </c>
      <c r="P226" s="350">
        <v>0</v>
      </c>
      <c r="Q226" s="350">
        <v>0</v>
      </c>
      <c r="R226" s="350">
        <v>0</v>
      </c>
      <c r="S226" s="350">
        <v>0</v>
      </c>
      <c r="T226" s="350">
        <v>0</v>
      </c>
      <c r="U226" s="350">
        <v>0</v>
      </c>
      <c r="V226" s="350">
        <v>0</v>
      </c>
      <c r="W226" s="350">
        <v>0</v>
      </c>
      <c r="X226" s="350">
        <v>0</v>
      </c>
      <c r="Y226" s="15">
        <v>0</v>
      </c>
      <c r="Z226" s="12">
        <v>0</v>
      </c>
      <c r="AA226" s="351">
        <v>0</v>
      </c>
      <c r="AB226" s="350">
        <v>0</v>
      </c>
      <c r="AC226" s="350">
        <v>0</v>
      </c>
      <c r="AD226" s="162">
        <v>0</v>
      </c>
      <c r="AE226" s="16">
        <v>0</v>
      </c>
      <c r="AF226" s="350">
        <v>0</v>
      </c>
      <c r="AG226" s="350">
        <v>0</v>
      </c>
      <c r="AH226" s="345">
        <v>0</v>
      </c>
      <c r="AI226" s="35">
        <v>0</v>
      </c>
      <c r="AJ226" s="12">
        <v>0</v>
      </c>
      <c r="AK226" s="345">
        <v>0</v>
      </c>
      <c r="AL226" s="345">
        <v>0</v>
      </c>
      <c r="AM226" s="347">
        <v>0</v>
      </c>
      <c r="AN226" s="14">
        <v>0</v>
      </c>
      <c r="AO226" s="15">
        <v>0</v>
      </c>
    </row>
    <row r="227" spans="1:41" ht="17.5">
      <c r="A227" s="32">
        <v>520417</v>
      </c>
      <c r="B227" s="348">
        <v>220</v>
      </c>
      <c r="C227" s="19" t="s">
        <v>267</v>
      </c>
      <c r="D227" s="12">
        <v>0</v>
      </c>
      <c r="E227" s="351">
        <v>0</v>
      </c>
      <c r="F227" s="350">
        <v>0</v>
      </c>
      <c r="G227" s="350">
        <v>0</v>
      </c>
      <c r="H227" s="350">
        <v>0</v>
      </c>
      <c r="I227" s="350">
        <v>0</v>
      </c>
      <c r="J227" s="350">
        <v>0</v>
      </c>
      <c r="K227" s="350">
        <v>0</v>
      </c>
      <c r="L227" s="15">
        <v>0</v>
      </c>
      <c r="M227" s="14">
        <v>0</v>
      </c>
      <c r="N227" s="350">
        <v>0</v>
      </c>
      <c r="O227" s="350">
        <v>0</v>
      </c>
      <c r="P227" s="350">
        <v>0</v>
      </c>
      <c r="Q227" s="350">
        <v>0</v>
      </c>
      <c r="R227" s="350">
        <v>0</v>
      </c>
      <c r="S227" s="350">
        <v>0</v>
      </c>
      <c r="T227" s="350">
        <v>0</v>
      </c>
      <c r="U227" s="350">
        <v>0</v>
      </c>
      <c r="V227" s="350">
        <v>0</v>
      </c>
      <c r="W227" s="350">
        <v>0</v>
      </c>
      <c r="X227" s="350">
        <v>0</v>
      </c>
      <c r="Y227" s="15">
        <v>0</v>
      </c>
      <c r="Z227" s="12">
        <v>0</v>
      </c>
      <c r="AA227" s="345">
        <v>0</v>
      </c>
      <c r="AB227" s="345">
        <v>0</v>
      </c>
      <c r="AC227" s="345">
        <v>0</v>
      </c>
      <c r="AD227" s="347">
        <v>0</v>
      </c>
      <c r="AE227" s="16">
        <v>0</v>
      </c>
      <c r="AF227" s="350">
        <v>0</v>
      </c>
      <c r="AG227" s="350">
        <v>0</v>
      </c>
      <c r="AH227" s="345">
        <v>0</v>
      </c>
      <c r="AI227" s="35">
        <v>0</v>
      </c>
      <c r="AJ227" s="12">
        <v>0</v>
      </c>
      <c r="AK227" s="345">
        <v>0</v>
      </c>
      <c r="AL227" s="345">
        <v>0</v>
      </c>
      <c r="AM227" s="347">
        <v>0</v>
      </c>
      <c r="AN227" s="14">
        <v>0</v>
      </c>
      <c r="AO227" s="15">
        <v>0</v>
      </c>
    </row>
    <row r="228" spans="1:41" ht="17.5">
      <c r="A228" s="32">
        <v>520413</v>
      </c>
      <c r="B228" s="348">
        <v>221</v>
      </c>
      <c r="C228" s="19" t="s">
        <v>268</v>
      </c>
      <c r="D228" s="12">
        <v>0</v>
      </c>
      <c r="E228" s="351">
        <v>0</v>
      </c>
      <c r="F228" s="350">
        <v>0</v>
      </c>
      <c r="G228" s="350">
        <v>0</v>
      </c>
      <c r="H228" s="350">
        <v>0</v>
      </c>
      <c r="I228" s="350">
        <v>0</v>
      </c>
      <c r="J228" s="350">
        <v>0</v>
      </c>
      <c r="K228" s="350">
        <v>0</v>
      </c>
      <c r="L228" s="15">
        <v>0</v>
      </c>
      <c r="M228" s="14">
        <v>0</v>
      </c>
      <c r="N228" s="350">
        <v>0</v>
      </c>
      <c r="O228" s="350">
        <v>0</v>
      </c>
      <c r="P228" s="350">
        <v>0</v>
      </c>
      <c r="Q228" s="350">
        <v>0</v>
      </c>
      <c r="R228" s="350">
        <v>0</v>
      </c>
      <c r="S228" s="350">
        <v>0</v>
      </c>
      <c r="T228" s="350">
        <v>0</v>
      </c>
      <c r="U228" s="350">
        <v>0</v>
      </c>
      <c r="V228" s="350">
        <v>0</v>
      </c>
      <c r="W228" s="350">
        <v>0</v>
      </c>
      <c r="X228" s="350">
        <v>0</v>
      </c>
      <c r="Y228" s="15">
        <v>0</v>
      </c>
      <c r="Z228" s="12">
        <v>0</v>
      </c>
      <c r="AA228" s="345">
        <v>0</v>
      </c>
      <c r="AB228" s="345">
        <v>0</v>
      </c>
      <c r="AC228" s="345">
        <v>0</v>
      </c>
      <c r="AD228" s="347">
        <v>0</v>
      </c>
      <c r="AE228" s="16">
        <v>0</v>
      </c>
      <c r="AF228" s="350">
        <v>0</v>
      </c>
      <c r="AG228" s="350">
        <v>0</v>
      </c>
      <c r="AH228" s="345">
        <v>0</v>
      </c>
      <c r="AI228" s="35">
        <v>0</v>
      </c>
      <c r="AJ228" s="12">
        <v>0</v>
      </c>
      <c r="AK228" s="345">
        <v>0</v>
      </c>
      <c r="AL228" s="345">
        <v>0</v>
      </c>
      <c r="AM228" s="347">
        <v>0</v>
      </c>
      <c r="AN228" s="14">
        <v>0</v>
      </c>
      <c r="AO228" s="15">
        <v>0</v>
      </c>
    </row>
    <row r="229" spans="1:41" ht="56">
      <c r="A229" s="32">
        <v>520422</v>
      </c>
      <c r="B229" s="348">
        <v>222</v>
      </c>
      <c r="C229" s="19" t="s">
        <v>269</v>
      </c>
      <c r="D229" s="12">
        <v>0</v>
      </c>
      <c r="E229" s="351">
        <v>0</v>
      </c>
      <c r="F229" s="350">
        <v>0</v>
      </c>
      <c r="G229" s="350">
        <v>0</v>
      </c>
      <c r="H229" s="350">
        <v>0</v>
      </c>
      <c r="I229" s="350">
        <v>0</v>
      </c>
      <c r="J229" s="350">
        <v>0</v>
      </c>
      <c r="K229" s="350">
        <v>0</v>
      </c>
      <c r="L229" s="15">
        <v>0</v>
      </c>
      <c r="M229" s="14">
        <v>0</v>
      </c>
      <c r="N229" s="350">
        <v>0</v>
      </c>
      <c r="O229" s="350">
        <v>0</v>
      </c>
      <c r="P229" s="350">
        <v>0</v>
      </c>
      <c r="Q229" s="350">
        <v>0</v>
      </c>
      <c r="R229" s="350">
        <v>0</v>
      </c>
      <c r="S229" s="350">
        <v>0</v>
      </c>
      <c r="T229" s="350">
        <v>0</v>
      </c>
      <c r="U229" s="350">
        <v>0</v>
      </c>
      <c r="V229" s="350">
        <v>0</v>
      </c>
      <c r="W229" s="350">
        <v>0</v>
      </c>
      <c r="X229" s="350">
        <v>0</v>
      </c>
      <c r="Y229" s="15">
        <v>0</v>
      </c>
      <c r="Z229" s="12">
        <v>0</v>
      </c>
      <c r="AA229" s="345">
        <v>0</v>
      </c>
      <c r="AB229" s="345">
        <v>0</v>
      </c>
      <c r="AC229" s="345">
        <v>0</v>
      </c>
      <c r="AD229" s="347">
        <v>0</v>
      </c>
      <c r="AE229" s="16">
        <v>0</v>
      </c>
      <c r="AF229" s="350">
        <v>0</v>
      </c>
      <c r="AG229" s="350">
        <v>0</v>
      </c>
      <c r="AH229" s="345">
        <v>0</v>
      </c>
      <c r="AI229" s="35">
        <v>0</v>
      </c>
      <c r="AJ229" s="12">
        <v>0</v>
      </c>
      <c r="AK229" s="345">
        <v>0</v>
      </c>
      <c r="AL229" s="345">
        <v>0</v>
      </c>
      <c r="AM229" s="347">
        <v>0</v>
      </c>
      <c r="AN229" s="14">
        <v>0</v>
      </c>
      <c r="AO229" s="15">
        <v>0</v>
      </c>
    </row>
    <row r="230" spans="1:41" ht="17.5">
      <c r="A230" s="32">
        <v>520430</v>
      </c>
      <c r="B230" s="348">
        <v>223</v>
      </c>
      <c r="C230" s="36" t="s">
        <v>270</v>
      </c>
      <c r="D230" s="12">
        <v>0</v>
      </c>
      <c r="E230" s="351">
        <v>0</v>
      </c>
      <c r="F230" s="350">
        <v>0</v>
      </c>
      <c r="G230" s="350">
        <v>0</v>
      </c>
      <c r="H230" s="350">
        <v>0</v>
      </c>
      <c r="I230" s="350">
        <v>0</v>
      </c>
      <c r="J230" s="350">
        <v>0</v>
      </c>
      <c r="K230" s="350">
        <v>0</v>
      </c>
      <c r="L230" s="15">
        <v>0</v>
      </c>
      <c r="M230" s="14">
        <v>0</v>
      </c>
      <c r="N230" s="350">
        <v>0</v>
      </c>
      <c r="O230" s="350">
        <v>0</v>
      </c>
      <c r="P230" s="350">
        <v>0</v>
      </c>
      <c r="Q230" s="350">
        <v>0</v>
      </c>
      <c r="R230" s="350">
        <v>0</v>
      </c>
      <c r="S230" s="350">
        <v>0</v>
      </c>
      <c r="T230" s="350">
        <v>0</v>
      </c>
      <c r="U230" s="350">
        <v>0</v>
      </c>
      <c r="V230" s="350">
        <v>0</v>
      </c>
      <c r="W230" s="350">
        <v>0</v>
      </c>
      <c r="X230" s="350">
        <v>0</v>
      </c>
      <c r="Y230" s="15">
        <v>0</v>
      </c>
      <c r="Z230" s="12">
        <v>0</v>
      </c>
      <c r="AA230" s="345">
        <v>0</v>
      </c>
      <c r="AB230" s="345">
        <v>0</v>
      </c>
      <c r="AC230" s="345">
        <v>0</v>
      </c>
      <c r="AD230" s="347">
        <v>0</v>
      </c>
      <c r="AE230" s="16">
        <v>3</v>
      </c>
      <c r="AF230" s="350">
        <v>3</v>
      </c>
      <c r="AG230" s="350">
        <v>0</v>
      </c>
      <c r="AH230" s="345">
        <v>0</v>
      </c>
      <c r="AI230" s="35">
        <v>3</v>
      </c>
      <c r="AJ230" s="12">
        <v>10</v>
      </c>
      <c r="AK230" s="345">
        <v>10</v>
      </c>
      <c r="AL230" s="345">
        <v>0</v>
      </c>
      <c r="AM230" s="347">
        <v>0</v>
      </c>
      <c r="AN230" s="14">
        <v>0</v>
      </c>
      <c r="AO230" s="15">
        <v>0</v>
      </c>
    </row>
    <row r="231" spans="1:41" ht="17.5">
      <c r="A231" s="32">
        <v>520431</v>
      </c>
      <c r="B231" s="348">
        <v>224</v>
      </c>
      <c r="C231" s="36" t="s">
        <v>271</v>
      </c>
      <c r="D231" s="12">
        <v>0</v>
      </c>
      <c r="E231" s="351">
        <v>0</v>
      </c>
      <c r="F231" s="350">
        <v>0</v>
      </c>
      <c r="G231" s="350">
        <v>0</v>
      </c>
      <c r="H231" s="350">
        <v>0</v>
      </c>
      <c r="I231" s="350">
        <v>0</v>
      </c>
      <c r="J231" s="350">
        <v>0</v>
      </c>
      <c r="K231" s="350">
        <v>0</v>
      </c>
      <c r="L231" s="15">
        <v>0</v>
      </c>
      <c r="M231" s="14">
        <v>2</v>
      </c>
      <c r="N231" s="350">
        <v>0</v>
      </c>
      <c r="O231" s="350">
        <v>0</v>
      </c>
      <c r="P231" s="350">
        <v>0</v>
      </c>
      <c r="Q231" s="350">
        <v>0</v>
      </c>
      <c r="R231" s="350">
        <v>0</v>
      </c>
      <c r="S231" s="350">
        <v>0</v>
      </c>
      <c r="T231" s="350">
        <v>0</v>
      </c>
      <c r="U231" s="350">
        <v>0</v>
      </c>
      <c r="V231" s="350">
        <v>0</v>
      </c>
      <c r="W231" s="350">
        <v>0</v>
      </c>
      <c r="X231" s="350">
        <v>2</v>
      </c>
      <c r="Y231" s="15">
        <v>0</v>
      </c>
      <c r="Z231" s="12">
        <v>0</v>
      </c>
      <c r="AA231" s="345">
        <v>0</v>
      </c>
      <c r="AB231" s="345">
        <v>0</v>
      </c>
      <c r="AC231" s="345">
        <v>0</v>
      </c>
      <c r="AD231" s="347">
        <v>0</v>
      </c>
      <c r="AE231" s="16">
        <v>0</v>
      </c>
      <c r="AF231" s="350">
        <v>0</v>
      </c>
      <c r="AG231" s="350">
        <v>0</v>
      </c>
      <c r="AH231" s="345">
        <v>0</v>
      </c>
      <c r="AI231" s="35">
        <v>0</v>
      </c>
      <c r="AJ231" s="12">
        <v>0</v>
      </c>
      <c r="AK231" s="345">
        <v>0</v>
      </c>
      <c r="AL231" s="345">
        <v>0</v>
      </c>
      <c r="AM231" s="347">
        <v>0</v>
      </c>
      <c r="AN231" s="14">
        <v>0</v>
      </c>
      <c r="AO231" s="15">
        <v>0</v>
      </c>
    </row>
    <row r="232" spans="1:41" ht="17.5">
      <c r="A232" s="37">
        <v>520393</v>
      </c>
      <c r="B232" s="348">
        <v>225</v>
      </c>
      <c r="C232" s="38" t="s">
        <v>272</v>
      </c>
      <c r="D232" s="12">
        <v>0</v>
      </c>
      <c r="E232" s="345">
        <v>0</v>
      </c>
      <c r="F232" s="345">
        <v>0</v>
      </c>
      <c r="G232" s="345">
        <v>0</v>
      </c>
      <c r="H232" s="345">
        <v>0</v>
      </c>
      <c r="I232" s="345">
        <v>0</v>
      </c>
      <c r="J232" s="345">
        <v>0</v>
      </c>
      <c r="K232" s="345">
        <v>0</v>
      </c>
      <c r="L232" s="346">
        <v>0</v>
      </c>
      <c r="M232" s="14">
        <v>0</v>
      </c>
      <c r="N232" s="350">
        <v>0</v>
      </c>
      <c r="O232" s="350">
        <v>0</v>
      </c>
      <c r="P232" s="350">
        <v>0</v>
      </c>
      <c r="Q232" s="350">
        <v>0</v>
      </c>
      <c r="R232" s="350">
        <v>0</v>
      </c>
      <c r="S232" s="350">
        <v>0</v>
      </c>
      <c r="T232" s="350">
        <v>0</v>
      </c>
      <c r="U232" s="350">
        <v>0</v>
      </c>
      <c r="V232" s="350">
        <v>0</v>
      </c>
      <c r="W232" s="350">
        <v>0</v>
      </c>
      <c r="X232" s="350">
        <v>0</v>
      </c>
      <c r="Y232" s="15">
        <v>0</v>
      </c>
      <c r="Z232" s="12">
        <v>0</v>
      </c>
      <c r="AA232" s="345">
        <v>0</v>
      </c>
      <c r="AB232" s="345">
        <v>0</v>
      </c>
      <c r="AC232" s="345">
        <v>0</v>
      </c>
      <c r="AD232" s="347">
        <v>0</v>
      </c>
      <c r="AE232" s="16">
        <v>0</v>
      </c>
      <c r="AF232" s="350">
        <v>0</v>
      </c>
      <c r="AG232" s="350">
        <v>0</v>
      </c>
      <c r="AH232" s="345">
        <v>0</v>
      </c>
      <c r="AI232" s="35">
        <v>0</v>
      </c>
      <c r="AJ232" s="12">
        <v>0</v>
      </c>
      <c r="AK232" s="345">
        <v>0</v>
      </c>
      <c r="AL232" s="345">
        <v>0</v>
      </c>
      <c r="AM232" s="347">
        <v>0</v>
      </c>
      <c r="AN232" s="14">
        <v>0</v>
      </c>
      <c r="AO232" s="15">
        <v>0</v>
      </c>
    </row>
    <row r="233" spans="1:41" ht="17.5">
      <c r="A233" s="32">
        <v>520406</v>
      </c>
      <c r="B233" s="348">
        <v>226</v>
      </c>
      <c r="C233" s="36" t="s">
        <v>273</v>
      </c>
      <c r="D233" s="12">
        <v>155</v>
      </c>
      <c r="E233" s="345">
        <v>155</v>
      </c>
      <c r="F233" s="345">
        <v>0</v>
      </c>
      <c r="G233" s="345">
        <v>0</v>
      </c>
      <c r="H233" s="345">
        <v>0</v>
      </c>
      <c r="I233" s="345">
        <v>0</v>
      </c>
      <c r="J233" s="345">
        <v>0</v>
      </c>
      <c r="K233" s="345">
        <v>0</v>
      </c>
      <c r="L233" s="346">
        <v>0</v>
      </c>
      <c r="M233" s="14">
        <v>388</v>
      </c>
      <c r="N233" s="350">
        <v>388</v>
      </c>
      <c r="O233" s="350">
        <v>0</v>
      </c>
      <c r="P233" s="350">
        <v>0</v>
      </c>
      <c r="Q233" s="350">
        <v>35</v>
      </c>
      <c r="R233" s="350">
        <v>35</v>
      </c>
      <c r="S233" s="350">
        <v>0</v>
      </c>
      <c r="T233" s="350">
        <v>0</v>
      </c>
      <c r="U233" s="350">
        <v>0</v>
      </c>
      <c r="V233" s="350">
        <v>0</v>
      </c>
      <c r="W233" s="350">
        <v>0</v>
      </c>
      <c r="X233" s="350">
        <v>0</v>
      </c>
      <c r="Y233" s="15">
        <v>0</v>
      </c>
      <c r="Z233" s="12">
        <v>0</v>
      </c>
      <c r="AA233" s="345">
        <v>0</v>
      </c>
      <c r="AB233" s="345">
        <v>0</v>
      </c>
      <c r="AC233" s="345">
        <v>0</v>
      </c>
      <c r="AD233" s="347">
        <v>0</v>
      </c>
      <c r="AE233" s="16">
        <v>0</v>
      </c>
      <c r="AF233" s="350">
        <v>0</v>
      </c>
      <c r="AG233" s="350">
        <v>0</v>
      </c>
      <c r="AH233" s="345">
        <v>0</v>
      </c>
      <c r="AI233" s="35">
        <v>0</v>
      </c>
      <c r="AJ233" s="12">
        <v>0</v>
      </c>
      <c r="AK233" s="345">
        <v>0</v>
      </c>
      <c r="AL233" s="345">
        <v>0</v>
      </c>
      <c r="AM233" s="347">
        <v>0</v>
      </c>
      <c r="AN233" s="14">
        <v>0</v>
      </c>
      <c r="AO233" s="15">
        <v>0</v>
      </c>
    </row>
    <row r="234" spans="1:41" ht="42">
      <c r="A234" s="37">
        <v>520429</v>
      </c>
      <c r="B234" s="348">
        <v>227</v>
      </c>
      <c r="C234" s="38" t="s">
        <v>274</v>
      </c>
      <c r="D234" s="12">
        <v>0</v>
      </c>
      <c r="E234" s="345">
        <v>0</v>
      </c>
      <c r="F234" s="345">
        <v>0</v>
      </c>
      <c r="G234" s="345">
        <v>0</v>
      </c>
      <c r="H234" s="345">
        <v>0</v>
      </c>
      <c r="I234" s="345">
        <v>0</v>
      </c>
      <c r="J234" s="345">
        <v>0</v>
      </c>
      <c r="K234" s="345">
        <v>0</v>
      </c>
      <c r="L234" s="346">
        <v>0</v>
      </c>
      <c r="M234" s="14">
        <v>0</v>
      </c>
      <c r="N234" s="350">
        <v>0</v>
      </c>
      <c r="O234" s="350">
        <v>0</v>
      </c>
      <c r="P234" s="350">
        <v>0</v>
      </c>
      <c r="Q234" s="350">
        <v>0</v>
      </c>
      <c r="R234" s="350">
        <v>0</v>
      </c>
      <c r="S234" s="350">
        <v>0</v>
      </c>
      <c r="T234" s="350">
        <v>0</v>
      </c>
      <c r="U234" s="350">
        <v>0</v>
      </c>
      <c r="V234" s="350">
        <v>0</v>
      </c>
      <c r="W234" s="350">
        <v>0</v>
      </c>
      <c r="X234" s="350">
        <v>0</v>
      </c>
      <c r="Y234" s="15">
        <v>0</v>
      </c>
      <c r="Z234" s="22">
        <v>0</v>
      </c>
      <c r="AA234" s="345">
        <v>0</v>
      </c>
      <c r="AB234" s="345">
        <v>0</v>
      </c>
      <c r="AC234" s="345">
        <v>0</v>
      </c>
      <c r="AD234" s="347">
        <v>0</v>
      </c>
      <c r="AE234" s="16">
        <v>0</v>
      </c>
      <c r="AF234" s="350">
        <v>0</v>
      </c>
      <c r="AG234" s="350">
        <v>0</v>
      </c>
      <c r="AH234" s="345">
        <v>0</v>
      </c>
      <c r="AI234" s="35">
        <v>0</v>
      </c>
      <c r="AJ234" s="22">
        <v>0</v>
      </c>
      <c r="AK234" s="345">
        <v>0</v>
      </c>
      <c r="AL234" s="345">
        <v>0</v>
      </c>
      <c r="AM234" s="347">
        <v>0</v>
      </c>
      <c r="AN234" s="14">
        <v>0</v>
      </c>
      <c r="AO234" s="15">
        <v>0</v>
      </c>
    </row>
    <row r="235" spans="1:41" ht="17.5">
      <c r="A235" s="37">
        <v>520432</v>
      </c>
      <c r="B235" s="348">
        <v>228</v>
      </c>
      <c r="C235" s="38" t="s">
        <v>275</v>
      </c>
      <c r="D235" s="12">
        <v>0</v>
      </c>
      <c r="E235" s="345">
        <v>0</v>
      </c>
      <c r="F235" s="345">
        <v>0</v>
      </c>
      <c r="G235" s="345">
        <v>0</v>
      </c>
      <c r="H235" s="345">
        <v>0</v>
      </c>
      <c r="I235" s="345">
        <v>0</v>
      </c>
      <c r="J235" s="345">
        <v>0</v>
      </c>
      <c r="K235" s="345">
        <v>0</v>
      </c>
      <c r="L235" s="346">
        <v>0</v>
      </c>
      <c r="M235" s="14">
        <v>0</v>
      </c>
      <c r="N235" s="350">
        <v>0</v>
      </c>
      <c r="O235" s="350">
        <v>0</v>
      </c>
      <c r="P235" s="350">
        <v>0</v>
      </c>
      <c r="Q235" s="350">
        <v>0</v>
      </c>
      <c r="R235" s="350">
        <v>0</v>
      </c>
      <c r="S235" s="350">
        <v>0</v>
      </c>
      <c r="T235" s="350">
        <v>0</v>
      </c>
      <c r="U235" s="350">
        <v>0</v>
      </c>
      <c r="V235" s="350">
        <v>0</v>
      </c>
      <c r="W235" s="350">
        <v>0</v>
      </c>
      <c r="X235" s="350">
        <v>0</v>
      </c>
      <c r="Y235" s="15">
        <v>0</v>
      </c>
      <c r="Z235" s="22">
        <v>0</v>
      </c>
      <c r="AA235" s="345">
        <v>0</v>
      </c>
      <c r="AB235" s="345">
        <v>0</v>
      </c>
      <c r="AC235" s="345">
        <v>0</v>
      </c>
      <c r="AD235" s="347">
        <v>0</v>
      </c>
      <c r="AE235" s="16">
        <v>0</v>
      </c>
      <c r="AF235" s="350">
        <v>0</v>
      </c>
      <c r="AG235" s="350">
        <v>0</v>
      </c>
      <c r="AH235" s="345">
        <v>0</v>
      </c>
      <c r="AI235" s="35">
        <v>0</v>
      </c>
      <c r="AJ235" s="22">
        <v>0</v>
      </c>
      <c r="AK235" s="345">
        <v>0</v>
      </c>
      <c r="AL235" s="345">
        <v>0</v>
      </c>
      <c r="AM235" s="347">
        <v>0</v>
      </c>
      <c r="AN235" s="14">
        <v>0</v>
      </c>
      <c r="AO235" s="15">
        <v>0</v>
      </c>
    </row>
    <row r="236" spans="1:41" ht="17.5">
      <c r="A236" s="37">
        <v>520433</v>
      </c>
      <c r="B236" s="348">
        <v>229</v>
      </c>
      <c r="C236" s="38" t="s">
        <v>276</v>
      </c>
      <c r="D236" s="12">
        <v>0</v>
      </c>
      <c r="E236" s="345">
        <v>0</v>
      </c>
      <c r="F236" s="345">
        <v>0</v>
      </c>
      <c r="G236" s="345">
        <v>0</v>
      </c>
      <c r="H236" s="345">
        <v>0</v>
      </c>
      <c r="I236" s="345">
        <v>0</v>
      </c>
      <c r="J236" s="345">
        <v>0</v>
      </c>
      <c r="K236" s="345">
        <v>0</v>
      </c>
      <c r="L236" s="346">
        <v>0</v>
      </c>
      <c r="M236" s="14">
        <v>0</v>
      </c>
      <c r="N236" s="350">
        <v>0</v>
      </c>
      <c r="O236" s="350">
        <v>0</v>
      </c>
      <c r="P236" s="350">
        <v>0</v>
      </c>
      <c r="Q236" s="350">
        <v>0</v>
      </c>
      <c r="R236" s="350">
        <v>0</v>
      </c>
      <c r="S236" s="350">
        <v>0</v>
      </c>
      <c r="T236" s="350">
        <v>0</v>
      </c>
      <c r="U236" s="350">
        <v>0</v>
      </c>
      <c r="V236" s="350">
        <v>0</v>
      </c>
      <c r="W236" s="350">
        <v>0</v>
      </c>
      <c r="X236" s="350">
        <v>0</v>
      </c>
      <c r="Y236" s="15">
        <v>0</v>
      </c>
      <c r="Z236" s="22">
        <v>0</v>
      </c>
      <c r="AA236" s="345">
        <v>0</v>
      </c>
      <c r="AB236" s="345">
        <v>0</v>
      </c>
      <c r="AC236" s="345">
        <v>0</v>
      </c>
      <c r="AD236" s="347">
        <v>0</v>
      </c>
      <c r="AE236" s="16">
        <v>0</v>
      </c>
      <c r="AF236" s="350">
        <v>0</v>
      </c>
      <c r="AG236" s="350">
        <v>0</v>
      </c>
      <c r="AH236" s="345">
        <v>0</v>
      </c>
      <c r="AI236" s="35">
        <v>0</v>
      </c>
      <c r="AJ236" s="22">
        <v>0</v>
      </c>
      <c r="AK236" s="345">
        <v>0</v>
      </c>
      <c r="AL236" s="345">
        <v>0</v>
      </c>
      <c r="AM236" s="347">
        <v>0</v>
      </c>
      <c r="AN236" s="14">
        <v>0</v>
      </c>
      <c r="AO236" s="15">
        <v>0</v>
      </c>
    </row>
    <row r="237" spans="1:41" ht="17.5">
      <c r="A237" s="37">
        <v>520434</v>
      </c>
      <c r="B237" s="348">
        <v>230</v>
      </c>
      <c r="C237" s="38" t="s">
        <v>277</v>
      </c>
      <c r="D237" s="12">
        <v>0</v>
      </c>
      <c r="E237" s="345">
        <v>0</v>
      </c>
      <c r="F237" s="345">
        <v>0</v>
      </c>
      <c r="G237" s="345">
        <v>0</v>
      </c>
      <c r="H237" s="345">
        <v>0</v>
      </c>
      <c r="I237" s="345">
        <v>0</v>
      </c>
      <c r="J237" s="345">
        <v>0</v>
      </c>
      <c r="K237" s="345">
        <v>0</v>
      </c>
      <c r="L237" s="346">
        <v>0</v>
      </c>
      <c r="M237" s="14">
        <v>0</v>
      </c>
      <c r="N237" s="350">
        <v>0</v>
      </c>
      <c r="O237" s="350">
        <v>0</v>
      </c>
      <c r="P237" s="350">
        <v>0</v>
      </c>
      <c r="Q237" s="350">
        <v>0</v>
      </c>
      <c r="R237" s="350">
        <v>0</v>
      </c>
      <c r="S237" s="350">
        <v>0</v>
      </c>
      <c r="T237" s="350">
        <v>0</v>
      </c>
      <c r="U237" s="350">
        <v>0</v>
      </c>
      <c r="V237" s="350">
        <v>0</v>
      </c>
      <c r="W237" s="350">
        <v>0</v>
      </c>
      <c r="X237" s="350">
        <v>0</v>
      </c>
      <c r="Y237" s="15">
        <v>0</v>
      </c>
      <c r="Z237" s="22">
        <v>0</v>
      </c>
      <c r="AA237" s="345">
        <v>0</v>
      </c>
      <c r="AB237" s="345">
        <v>0</v>
      </c>
      <c r="AC237" s="345">
        <v>0</v>
      </c>
      <c r="AD237" s="347">
        <v>0</v>
      </c>
      <c r="AE237" s="16">
        <v>0</v>
      </c>
      <c r="AF237" s="350">
        <v>0</v>
      </c>
      <c r="AG237" s="350">
        <v>0</v>
      </c>
      <c r="AH237" s="345">
        <v>0</v>
      </c>
      <c r="AI237" s="35">
        <v>0</v>
      </c>
      <c r="AJ237" s="22">
        <v>0</v>
      </c>
      <c r="AK237" s="345">
        <v>0</v>
      </c>
      <c r="AL237" s="345">
        <v>0</v>
      </c>
      <c r="AM237" s="347">
        <v>0</v>
      </c>
      <c r="AN237" s="14">
        <v>0</v>
      </c>
      <c r="AO237" s="15">
        <v>0</v>
      </c>
    </row>
    <row r="238" spans="1:41" ht="28">
      <c r="A238" s="37">
        <v>520435</v>
      </c>
      <c r="B238" s="348">
        <v>231</v>
      </c>
      <c r="C238" s="38" t="s">
        <v>278</v>
      </c>
      <c r="D238" s="12">
        <v>0</v>
      </c>
      <c r="E238" s="345">
        <v>0</v>
      </c>
      <c r="F238" s="345">
        <v>0</v>
      </c>
      <c r="G238" s="345">
        <v>0</v>
      </c>
      <c r="H238" s="345">
        <v>0</v>
      </c>
      <c r="I238" s="345">
        <v>0</v>
      </c>
      <c r="J238" s="345">
        <v>0</v>
      </c>
      <c r="K238" s="345">
        <v>0</v>
      </c>
      <c r="L238" s="346">
        <v>0</v>
      </c>
      <c r="M238" s="14">
        <v>0</v>
      </c>
      <c r="N238" s="350">
        <v>0</v>
      </c>
      <c r="O238" s="350">
        <v>0</v>
      </c>
      <c r="P238" s="350">
        <v>0</v>
      </c>
      <c r="Q238" s="350">
        <v>0</v>
      </c>
      <c r="R238" s="350">
        <v>0</v>
      </c>
      <c r="S238" s="350">
        <v>0</v>
      </c>
      <c r="T238" s="350">
        <v>0</v>
      </c>
      <c r="U238" s="350">
        <v>0</v>
      </c>
      <c r="V238" s="350">
        <v>0</v>
      </c>
      <c r="W238" s="350">
        <v>0</v>
      </c>
      <c r="X238" s="350">
        <v>0</v>
      </c>
      <c r="Y238" s="15">
        <v>0</v>
      </c>
      <c r="Z238" s="22">
        <v>0</v>
      </c>
      <c r="AA238" s="345">
        <v>0</v>
      </c>
      <c r="AB238" s="345">
        <v>0</v>
      </c>
      <c r="AC238" s="345">
        <v>0</v>
      </c>
      <c r="AD238" s="347">
        <v>0</v>
      </c>
      <c r="AE238" s="16">
        <v>0</v>
      </c>
      <c r="AF238" s="350">
        <v>0</v>
      </c>
      <c r="AG238" s="350">
        <v>0</v>
      </c>
      <c r="AH238" s="345">
        <v>0</v>
      </c>
      <c r="AI238" s="35">
        <v>0</v>
      </c>
      <c r="AJ238" s="22">
        <v>0</v>
      </c>
      <c r="AK238" s="345">
        <v>0</v>
      </c>
      <c r="AL238" s="345">
        <v>0</v>
      </c>
      <c r="AM238" s="347">
        <v>0</v>
      </c>
      <c r="AN238" s="14">
        <v>0</v>
      </c>
      <c r="AO238" s="15">
        <v>0</v>
      </c>
    </row>
    <row r="239" spans="1:41" ht="17.5">
      <c r="A239" s="37">
        <v>520436</v>
      </c>
      <c r="B239" s="348">
        <v>232</v>
      </c>
      <c r="C239" s="38" t="s">
        <v>279</v>
      </c>
      <c r="D239" s="12">
        <v>0</v>
      </c>
      <c r="E239" s="345">
        <v>0</v>
      </c>
      <c r="F239" s="345">
        <v>0</v>
      </c>
      <c r="G239" s="345">
        <v>0</v>
      </c>
      <c r="H239" s="345">
        <v>0</v>
      </c>
      <c r="I239" s="345">
        <v>0</v>
      </c>
      <c r="J239" s="345">
        <v>0</v>
      </c>
      <c r="K239" s="345">
        <v>0</v>
      </c>
      <c r="L239" s="346">
        <v>0</v>
      </c>
      <c r="M239" s="14">
        <v>0</v>
      </c>
      <c r="N239" s="350">
        <v>0</v>
      </c>
      <c r="O239" s="350">
        <v>0</v>
      </c>
      <c r="P239" s="350">
        <v>0</v>
      </c>
      <c r="Q239" s="350">
        <v>0</v>
      </c>
      <c r="R239" s="350">
        <v>0</v>
      </c>
      <c r="S239" s="350">
        <v>0</v>
      </c>
      <c r="T239" s="350">
        <v>0</v>
      </c>
      <c r="U239" s="350">
        <v>0</v>
      </c>
      <c r="V239" s="350">
        <v>0</v>
      </c>
      <c r="W239" s="350">
        <v>0</v>
      </c>
      <c r="X239" s="350">
        <v>0</v>
      </c>
      <c r="Y239" s="15">
        <v>0</v>
      </c>
      <c r="Z239" s="22">
        <v>0</v>
      </c>
      <c r="AA239" s="345">
        <v>0</v>
      </c>
      <c r="AB239" s="345">
        <v>0</v>
      </c>
      <c r="AC239" s="345">
        <v>0</v>
      </c>
      <c r="AD239" s="347">
        <v>0</v>
      </c>
      <c r="AE239" s="16">
        <v>0</v>
      </c>
      <c r="AF239" s="350">
        <v>0</v>
      </c>
      <c r="AG239" s="350">
        <v>0</v>
      </c>
      <c r="AH239" s="345">
        <v>0</v>
      </c>
      <c r="AI239" s="35">
        <v>0</v>
      </c>
      <c r="AJ239" s="22">
        <v>0</v>
      </c>
      <c r="AK239" s="345">
        <v>0</v>
      </c>
      <c r="AL239" s="345">
        <v>0</v>
      </c>
      <c r="AM239" s="347">
        <v>0</v>
      </c>
      <c r="AN239" s="14">
        <v>0</v>
      </c>
      <c r="AO239" s="15">
        <v>0</v>
      </c>
    </row>
    <row r="240" spans="1:41" ht="17.5">
      <c r="A240" s="37">
        <v>520437</v>
      </c>
      <c r="B240" s="348">
        <v>233</v>
      </c>
      <c r="C240" s="38" t="s">
        <v>280</v>
      </c>
      <c r="D240" s="12">
        <v>0</v>
      </c>
      <c r="E240" s="345">
        <v>0</v>
      </c>
      <c r="F240" s="345">
        <v>0</v>
      </c>
      <c r="G240" s="345">
        <v>0</v>
      </c>
      <c r="H240" s="345">
        <v>0</v>
      </c>
      <c r="I240" s="345">
        <v>0</v>
      </c>
      <c r="J240" s="345">
        <v>0</v>
      </c>
      <c r="K240" s="345">
        <v>0</v>
      </c>
      <c r="L240" s="346">
        <v>0</v>
      </c>
      <c r="M240" s="14">
        <v>0</v>
      </c>
      <c r="N240" s="350">
        <v>0</v>
      </c>
      <c r="O240" s="350">
        <v>0</v>
      </c>
      <c r="P240" s="350">
        <v>0</v>
      </c>
      <c r="Q240" s="350">
        <v>0</v>
      </c>
      <c r="R240" s="350">
        <v>0</v>
      </c>
      <c r="S240" s="350">
        <v>0</v>
      </c>
      <c r="T240" s="350">
        <v>0</v>
      </c>
      <c r="U240" s="350">
        <v>0</v>
      </c>
      <c r="V240" s="350">
        <v>0</v>
      </c>
      <c r="W240" s="350">
        <v>0</v>
      </c>
      <c r="X240" s="350">
        <v>0</v>
      </c>
      <c r="Y240" s="15">
        <v>0</v>
      </c>
      <c r="Z240" s="22">
        <v>0</v>
      </c>
      <c r="AA240" s="345">
        <v>0</v>
      </c>
      <c r="AB240" s="345">
        <v>0</v>
      </c>
      <c r="AC240" s="345">
        <v>0</v>
      </c>
      <c r="AD240" s="347">
        <v>0</v>
      </c>
      <c r="AE240" s="16">
        <v>0</v>
      </c>
      <c r="AF240" s="350">
        <v>0</v>
      </c>
      <c r="AG240" s="350">
        <v>0</v>
      </c>
      <c r="AH240" s="345">
        <v>0</v>
      </c>
      <c r="AI240" s="35">
        <v>0</v>
      </c>
      <c r="AJ240" s="22">
        <v>0</v>
      </c>
      <c r="AK240" s="345">
        <v>0</v>
      </c>
      <c r="AL240" s="345">
        <v>0</v>
      </c>
      <c r="AM240" s="347">
        <v>0</v>
      </c>
      <c r="AN240" s="14">
        <v>0</v>
      </c>
      <c r="AO240" s="15">
        <v>0</v>
      </c>
    </row>
    <row r="241" spans="1:41" ht="17.5">
      <c r="A241" s="37">
        <v>520438</v>
      </c>
      <c r="B241" s="348">
        <v>234</v>
      </c>
      <c r="C241" s="38" t="s">
        <v>281</v>
      </c>
      <c r="D241" s="12">
        <v>0</v>
      </c>
      <c r="E241" s="345">
        <v>0</v>
      </c>
      <c r="F241" s="345">
        <v>0</v>
      </c>
      <c r="G241" s="345">
        <v>0</v>
      </c>
      <c r="H241" s="345">
        <v>0</v>
      </c>
      <c r="I241" s="345">
        <v>0</v>
      </c>
      <c r="J241" s="345">
        <v>0</v>
      </c>
      <c r="K241" s="345">
        <v>0</v>
      </c>
      <c r="L241" s="346">
        <v>0</v>
      </c>
      <c r="M241" s="14">
        <v>0</v>
      </c>
      <c r="N241" s="350">
        <v>0</v>
      </c>
      <c r="O241" s="350">
        <v>0</v>
      </c>
      <c r="P241" s="350">
        <v>7</v>
      </c>
      <c r="Q241" s="350">
        <v>0</v>
      </c>
      <c r="R241" s="350">
        <v>0</v>
      </c>
      <c r="S241" s="350">
        <v>0</v>
      </c>
      <c r="T241" s="350">
        <v>0</v>
      </c>
      <c r="U241" s="350">
        <v>0</v>
      </c>
      <c r="V241" s="350">
        <v>0</v>
      </c>
      <c r="W241" s="350">
        <v>0</v>
      </c>
      <c r="X241" s="350">
        <v>0</v>
      </c>
      <c r="Y241" s="15">
        <v>0</v>
      </c>
      <c r="Z241" s="22">
        <v>0</v>
      </c>
      <c r="AA241" s="345">
        <v>0</v>
      </c>
      <c r="AB241" s="345">
        <v>0</v>
      </c>
      <c r="AC241" s="345">
        <v>0</v>
      </c>
      <c r="AD241" s="347">
        <v>0</v>
      </c>
      <c r="AE241" s="16">
        <v>0</v>
      </c>
      <c r="AF241" s="350">
        <v>0</v>
      </c>
      <c r="AG241" s="350">
        <v>0</v>
      </c>
      <c r="AH241" s="345">
        <v>0</v>
      </c>
      <c r="AI241" s="35">
        <v>0</v>
      </c>
      <c r="AJ241" s="22">
        <v>0</v>
      </c>
      <c r="AK241" s="345">
        <v>0</v>
      </c>
      <c r="AL241" s="345">
        <v>0</v>
      </c>
      <c r="AM241" s="347">
        <v>0</v>
      </c>
      <c r="AN241" s="14">
        <v>0</v>
      </c>
      <c r="AO241" s="15">
        <v>0</v>
      </c>
    </row>
    <row r="242" spans="1:41" ht="42">
      <c r="A242" s="37">
        <v>520439</v>
      </c>
      <c r="B242" s="348">
        <v>235</v>
      </c>
      <c r="C242" s="38" t="s">
        <v>282</v>
      </c>
      <c r="D242" s="12">
        <v>0</v>
      </c>
      <c r="E242" s="345">
        <v>0</v>
      </c>
      <c r="F242" s="345">
        <v>0</v>
      </c>
      <c r="G242" s="345">
        <v>0</v>
      </c>
      <c r="H242" s="345">
        <v>0</v>
      </c>
      <c r="I242" s="345">
        <v>0</v>
      </c>
      <c r="J242" s="345">
        <v>0</v>
      </c>
      <c r="K242" s="345">
        <v>0</v>
      </c>
      <c r="L242" s="346">
        <v>0</v>
      </c>
      <c r="M242" s="14">
        <v>0</v>
      </c>
      <c r="N242" s="350">
        <v>0</v>
      </c>
      <c r="O242" s="350">
        <v>0</v>
      </c>
      <c r="P242" s="350">
        <v>0</v>
      </c>
      <c r="Q242" s="350">
        <v>0</v>
      </c>
      <c r="R242" s="350">
        <v>0</v>
      </c>
      <c r="S242" s="350">
        <v>0</v>
      </c>
      <c r="T242" s="350">
        <v>0</v>
      </c>
      <c r="U242" s="350">
        <v>0</v>
      </c>
      <c r="V242" s="350">
        <v>0</v>
      </c>
      <c r="W242" s="350">
        <v>0</v>
      </c>
      <c r="X242" s="350">
        <v>0</v>
      </c>
      <c r="Y242" s="15">
        <v>0</v>
      </c>
      <c r="Z242" s="22">
        <v>0</v>
      </c>
      <c r="AA242" s="345">
        <v>0</v>
      </c>
      <c r="AB242" s="345">
        <v>0</v>
      </c>
      <c r="AC242" s="345">
        <v>0</v>
      </c>
      <c r="AD242" s="347">
        <v>0</v>
      </c>
      <c r="AE242" s="16">
        <v>0</v>
      </c>
      <c r="AF242" s="350">
        <v>0</v>
      </c>
      <c r="AG242" s="350">
        <v>0</v>
      </c>
      <c r="AH242" s="345">
        <v>0</v>
      </c>
      <c r="AI242" s="35">
        <v>0</v>
      </c>
      <c r="AJ242" s="22">
        <v>0</v>
      </c>
      <c r="AK242" s="345">
        <v>0</v>
      </c>
      <c r="AL242" s="345">
        <v>0</v>
      </c>
      <c r="AM242" s="347">
        <v>0</v>
      </c>
      <c r="AN242" s="14">
        <v>0</v>
      </c>
      <c r="AO242" s="15">
        <v>0</v>
      </c>
    </row>
    <row r="243" spans="1:41" ht="17.5">
      <c r="A243" s="37">
        <v>520440</v>
      </c>
      <c r="B243" s="348">
        <v>236</v>
      </c>
      <c r="C243" s="38" t="s">
        <v>283</v>
      </c>
      <c r="D243" s="12">
        <v>0</v>
      </c>
      <c r="E243" s="345">
        <v>0</v>
      </c>
      <c r="F243" s="345">
        <v>0</v>
      </c>
      <c r="G243" s="345">
        <v>0</v>
      </c>
      <c r="H243" s="345">
        <v>0</v>
      </c>
      <c r="I243" s="345">
        <v>0</v>
      </c>
      <c r="J243" s="345">
        <v>0</v>
      </c>
      <c r="K243" s="345">
        <v>0</v>
      </c>
      <c r="L243" s="346">
        <v>0</v>
      </c>
      <c r="M243" s="14">
        <v>0</v>
      </c>
      <c r="N243" s="350">
        <v>0</v>
      </c>
      <c r="O243" s="350">
        <v>0</v>
      </c>
      <c r="P243" s="350">
        <v>0</v>
      </c>
      <c r="Q243" s="350">
        <v>0</v>
      </c>
      <c r="R243" s="350">
        <v>0</v>
      </c>
      <c r="S243" s="350">
        <v>0</v>
      </c>
      <c r="T243" s="350">
        <v>0</v>
      </c>
      <c r="U243" s="350">
        <v>0</v>
      </c>
      <c r="V243" s="350">
        <v>0</v>
      </c>
      <c r="W243" s="350">
        <v>0</v>
      </c>
      <c r="X243" s="350">
        <v>0</v>
      </c>
      <c r="Y243" s="15">
        <v>0</v>
      </c>
      <c r="Z243" s="22">
        <v>0</v>
      </c>
      <c r="AA243" s="345">
        <v>0</v>
      </c>
      <c r="AB243" s="345">
        <v>0</v>
      </c>
      <c r="AC243" s="345">
        <v>0</v>
      </c>
      <c r="AD243" s="347">
        <v>0</v>
      </c>
      <c r="AE243" s="16">
        <v>0</v>
      </c>
      <c r="AF243" s="350">
        <v>0</v>
      </c>
      <c r="AG243" s="350">
        <v>0</v>
      </c>
      <c r="AH243" s="345">
        <v>0</v>
      </c>
      <c r="AI243" s="35">
        <v>0</v>
      </c>
      <c r="AJ243" s="22">
        <v>0</v>
      </c>
      <c r="AK243" s="345">
        <v>0</v>
      </c>
      <c r="AL243" s="345">
        <v>0</v>
      </c>
      <c r="AM243" s="347">
        <v>0</v>
      </c>
      <c r="AN243" s="14">
        <v>0</v>
      </c>
      <c r="AO243" s="15">
        <v>0</v>
      </c>
    </row>
    <row r="244" spans="1:41" ht="28">
      <c r="A244" s="37">
        <v>520441</v>
      </c>
      <c r="B244" s="348">
        <v>237</v>
      </c>
      <c r="C244" s="38" t="s">
        <v>284</v>
      </c>
      <c r="D244" s="12">
        <v>0</v>
      </c>
      <c r="E244" s="345">
        <v>0</v>
      </c>
      <c r="F244" s="345">
        <v>0</v>
      </c>
      <c r="G244" s="345">
        <v>0</v>
      </c>
      <c r="H244" s="345">
        <v>0</v>
      </c>
      <c r="I244" s="345">
        <v>0</v>
      </c>
      <c r="J244" s="345">
        <v>0</v>
      </c>
      <c r="K244" s="345">
        <v>0</v>
      </c>
      <c r="L244" s="346">
        <v>0</v>
      </c>
      <c r="M244" s="14">
        <v>0</v>
      </c>
      <c r="N244" s="350">
        <v>0</v>
      </c>
      <c r="O244" s="350">
        <v>0</v>
      </c>
      <c r="P244" s="350">
        <v>0</v>
      </c>
      <c r="Q244" s="350">
        <v>0</v>
      </c>
      <c r="R244" s="350">
        <v>0</v>
      </c>
      <c r="S244" s="350">
        <v>0</v>
      </c>
      <c r="T244" s="350">
        <v>0</v>
      </c>
      <c r="U244" s="350">
        <v>0</v>
      </c>
      <c r="V244" s="350">
        <v>0</v>
      </c>
      <c r="W244" s="350">
        <v>0</v>
      </c>
      <c r="X244" s="350">
        <v>0</v>
      </c>
      <c r="Y244" s="15">
        <v>0</v>
      </c>
      <c r="Z244" s="22">
        <v>0</v>
      </c>
      <c r="AA244" s="345">
        <v>0</v>
      </c>
      <c r="AB244" s="345">
        <v>0</v>
      </c>
      <c r="AC244" s="345">
        <v>0</v>
      </c>
      <c r="AD244" s="347">
        <v>0</v>
      </c>
      <c r="AE244" s="16">
        <v>0</v>
      </c>
      <c r="AF244" s="350">
        <v>0</v>
      </c>
      <c r="AG244" s="350">
        <v>0</v>
      </c>
      <c r="AH244" s="345">
        <v>0</v>
      </c>
      <c r="AI244" s="35">
        <v>0</v>
      </c>
      <c r="AJ244" s="22">
        <v>0</v>
      </c>
      <c r="AK244" s="345">
        <v>0</v>
      </c>
      <c r="AL244" s="345">
        <v>0</v>
      </c>
      <c r="AM244" s="347">
        <v>0</v>
      </c>
      <c r="AN244" s="14">
        <v>0</v>
      </c>
      <c r="AO244" s="15">
        <v>0</v>
      </c>
    </row>
    <row r="245" spans="1:41" ht="17.5">
      <c r="A245" s="37">
        <v>520442</v>
      </c>
      <c r="B245" s="348">
        <v>238</v>
      </c>
      <c r="C245" s="38" t="s">
        <v>285</v>
      </c>
      <c r="D245" s="12">
        <v>0</v>
      </c>
      <c r="E245" s="345">
        <v>0</v>
      </c>
      <c r="F245" s="345">
        <v>0</v>
      </c>
      <c r="G245" s="345">
        <v>0</v>
      </c>
      <c r="H245" s="345">
        <v>0</v>
      </c>
      <c r="I245" s="345">
        <v>0</v>
      </c>
      <c r="J245" s="345">
        <v>0</v>
      </c>
      <c r="K245" s="345">
        <v>0</v>
      </c>
      <c r="L245" s="346">
        <v>0</v>
      </c>
      <c r="M245" s="14">
        <v>0</v>
      </c>
      <c r="N245" s="350">
        <v>0</v>
      </c>
      <c r="O245" s="350">
        <v>11</v>
      </c>
      <c r="P245" s="350">
        <v>0</v>
      </c>
      <c r="Q245" s="350">
        <v>0</v>
      </c>
      <c r="R245" s="350">
        <v>0</v>
      </c>
      <c r="S245" s="350">
        <v>0</v>
      </c>
      <c r="T245" s="350">
        <v>0</v>
      </c>
      <c r="U245" s="350">
        <v>0</v>
      </c>
      <c r="V245" s="350">
        <v>0</v>
      </c>
      <c r="W245" s="350">
        <v>0</v>
      </c>
      <c r="X245" s="350">
        <v>0</v>
      </c>
      <c r="Y245" s="15">
        <v>0</v>
      </c>
      <c r="Z245" s="22">
        <v>0</v>
      </c>
      <c r="AA245" s="345">
        <v>0</v>
      </c>
      <c r="AB245" s="345">
        <v>0</v>
      </c>
      <c r="AC245" s="345">
        <v>0</v>
      </c>
      <c r="AD245" s="347">
        <v>0</v>
      </c>
      <c r="AE245" s="16">
        <v>0</v>
      </c>
      <c r="AF245" s="350">
        <v>0</v>
      </c>
      <c r="AG245" s="350">
        <v>0</v>
      </c>
      <c r="AH245" s="345">
        <v>0</v>
      </c>
      <c r="AI245" s="35">
        <v>0</v>
      </c>
      <c r="AJ245" s="22">
        <v>0</v>
      </c>
      <c r="AK245" s="345">
        <v>0</v>
      </c>
      <c r="AL245" s="345">
        <v>0</v>
      </c>
      <c r="AM245" s="347">
        <v>0</v>
      </c>
      <c r="AN245" s="14">
        <v>0</v>
      </c>
      <c r="AO245" s="15">
        <v>0</v>
      </c>
    </row>
    <row r="246" spans="1:41" ht="17.5">
      <c r="A246" s="37">
        <v>520443</v>
      </c>
      <c r="B246" s="348">
        <v>239</v>
      </c>
      <c r="C246" s="38" t="s">
        <v>286</v>
      </c>
      <c r="D246" s="12">
        <v>0</v>
      </c>
      <c r="E246" s="345">
        <v>0</v>
      </c>
      <c r="F246" s="345">
        <v>0</v>
      </c>
      <c r="G246" s="345">
        <v>0</v>
      </c>
      <c r="H246" s="345">
        <v>0</v>
      </c>
      <c r="I246" s="345">
        <v>0</v>
      </c>
      <c r="J246" s="345">
        <v>0</v>
      </c>
      <c r="K246" s="345">
        <v>0</v>
      </c>
      <c r="L246" s="346">
        <v>0</v>
      </c>
      <c r="M246" s="14">
        <v>0</v>
      </c>
      <c r="N246" s="350">
        <v>0</v>
      </c>
      <c r="O246" s="350">
        <v>0</v>
      </c>
      <c r="P246" s="350">
        <v>0</v>
      </c>
      <c r="Q246" s="350">
        <v>0</v>
      </c>
      <c r="R246" s="350">
        <v>0</v>
      </c>
      <c r="S246" s="350">
        <v>0</v>
      </c>
      <c r="T246" s="350">
        <v>0</v>
      </c>
      <c r="U246" s="350">
        <v>0</v>
      </c>
      <c r="V246" s="350">
        <v>0</v>
      </c>
      <c r="W246" s="350">
        <v>0</v>
      </c>
      <c r="X246" s="350">
        <v>0</v>
      </c>
      <c r="Y246" s="15">
        <v>0</v>
      </c>
      <c r="Z246" s="22">
        <v>0</v>
      </c>
      <c r="AA246" s="345">
        <v>0</v>
      </c>
      <c r="AB246" s="345">
        <v>0</v>
      </c>
      <c r="AC246" s="345">
        <v>0</v>
      </c>
      <c r="AD246" s="347">
        <v>0</v>
      </c>
      <c r="AE246" s="16">
        <v>0</v>
      </c>
      <c r="AF246" s="350">
        <v>0</v>
      </c>
      <c r="AG246" s="350">
        <v>0</v>
      </c>
      <c r="AH246" s="345">
        <v>0</v>
      </c>
      <c r="AI246" s="35">
        <v>0</v>
      </c>
      <c r="AJ246" s="22">
        <v>0</v>
      </c>
      <c r="AK246" s="345">
        <v>0</v>
      </c>
      <c r="AL246" s="345">
        <v>0</v>
      </c>
      <c r="AM246" s="347">
        <v>0</v>
      </c>
      <c r="AN246" s="14">
        <v>0</v>
      </c>
      <c r="AO246" s="15">
        <v>0</v>
      </c>
    </row>
    <row r="247" spans="1:41" ht="17.5">
      <c r="A247" s="37">
        <v>520444</v>
      </c>
      <c r="B247" s="348">
        <v>240</v>
      </c>
      <c r="C247" s="38" t="s">
        <v>287</v>
      </c>
      <c r="D247" s="12">
        <v>0</v>
      </c>
      <c r="E247" s="345">
        <v>0</v>
      </c>
      <c r="F247" s="345">
        <v>0</v>
      </c>
      <c r="G247" s="345">
        <v>0</v>
      </c>
      <c r="H247" s="345">
        <v>0</v>
      </c>
      <c r="I247" s="345">
        <v>0</v>
      </c>
      <c r="J247" s="345">
        <v>0</v>
      </c>
      <c r="K247" s="345">
        <v>0</v>
      </c>
      <c r="L247" s="346">
        <v>0</v>
      </c>
      <c r="M247" s="14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>
        <v>0</v>
      </c>
      <c r="W247" s="350">
        <v>0</v>
      </c>
      <c r="X247" s="350">
        <v>0</v>
      </c>
      <c r="Y247" s="15">
        <v>0</v>
      </c>
      <c r="Z247" s="22">
        <v>0</v>
      </c>
      <c r="AA247" s="345">
        <v>0</v>
      </c>
      <c r="AB247" s="345">
        <v>0</v>
      </c>
      <c r="AC247" s="345">
        <v>0</v>
      </c>
      <c r="AD247" s="347">
        <v>0</v>
      </c>
      <c r="AE247" s="16">
        <v>0</v>
      </c>
      <c r="AF247" s="350">
        <v>0</v>
      </c>
      <c r="AG247" s="350">
        <v>0</v>
      </c>
      <c r="AH247" s="345">
        <v>0</v>
      </c>
      <c r="AI247" s="35">
        <v>0</v>
      </c>
      <c r="AJ247" s="22">
        <v>0</v>
      </c>
      <c r="AK247" s="345">
        <v>0</v>
      </c>
      <c r="AL247" s="345">
        <v>0</v>
      </c>
      <c r="AM247" s="347">
        <v>0</v>
      </c>
      <c r="AN247" s="14">
        <v>0</v>
      </c>
      <c r="AO247" s="15">
        <v>0</v>
      </c>
    </row>
    <row r="248" spans="1:41" ht="17.5">
      <c r="A248" s="37">
        <v>520445</v>
      </c>
      <c r="B248" s="348">
        <v>241</v>
      </c>
      <c r="C248" s="38" t="s">
        <v>288</v>
      </c>
      <c r="D248" s="12">
        <v>56</v>
      </c>
      <c r="E248" s="345">
        <v>56</v>
      </c>
      <c r="F248" s="345">
        <v>0</v>
      </c>
      <c r="G248" s="345">
        <v>0</v>
      </c>
      <c r="H248" s="345">
        <v>0</v>
      </c>
      <c r="I248" s="345">
        <v>0</v>
      </c>
      <c r="J248" s="345">
        <v>0</v>
      </c>
      <c r="K248" s="345">
        <v>0</v>
      </c>
      <c r="L248" s="346">
        <v>0</v>
      </c>
      <c r="M248" s="14">
        <v>26</v>
      </c>
      <c r="N248" s="350">
        <v>26</v>
      </c>
      <c r="O248" s="350">
        <v>0</v>
      </c>
      <c r="P248" s="350">
        <v>0</v>
      </c>
      <c r="Q248" s="350">
        <v>0</v>
      </c>
      <c r="R248" s="350">
        <v>0</v>
      </c>
      <c r="S248" s="350">
        <v>0</v>
      </c>
      <c r="T248" s="350">
        <v>0</v>
      </c>
      <c r="U248" s="350">
        <v>0</v>
      </c>
      <c r="V248" s="350">
        <v>0</v>
      </c>
      <c r="W248" s="350">
        <v>0</v>
      </c>
      <c r="X248" s="350">
        <v>0</v>
      </c>
      <c r="Y248" s="15">
        <v>0</v>
      </c>
      <c r="Z248" s="22">
        <v>0</v>
      </c>
      <c r="AA248" s="345">
        <v>0</v>
      </c>
      <c r="AB248" s="345">
        <v>0</v>
      </c>
      <c r="AC248" s="345">
        <v>0</v>
      </c>
      <c r="AD248" s="347">
        <v>0</v>
      </c>
      <c r="AE248" s="16">
        <v>0</v>
      </c>
      <c r="AF248" s="350">
        <v>0</v>
      </c>
      <c r="AG248" s="350">
        <v>0</v>
      </c>
      <c r="AH248" s="345">
        <v>0</v>
      </c>
      <c r="AI248" s="35">
        <v>0</v>
      </c>
      <c r="AJ248" s="22">
        <v>0</v>
      </c>
      <c r="AK248" s="345">
        <v>0</v>
      </c>
      <c r="AL248" s="345">
        <v>0</v>
      </c>
      <c r="AM248" s="347">
        <v>0</v>
      </c>
      <c r="AN248" s="14">
        <v>0</v>
      </c>
      <c r="AO248" s="15">
        <v>0</v>
      </c>
    </row>
    <row r="249" spans="1:41" ht="17.5">
      <c r="A249" s="37">
        <v>520446</v>
      </c>
      <c r="B249" s="348">
        <v>242</v>
      </c>
      <c r="C249" s="38" t="s">
        <v>289</v>
      </c>
      <c r="D249" s="12">
        <v>0</v>
      </c>
      <c r="E249" s="345">
        <v>0</v>
      </c>
      <c r="F249" s="345">
        <v>0</v>
      </c>
      <c r="G249" s="345">
        <v>0</v>
      </c>
      <c r="H249" s="345">
        <v>0</v>
      </c>
      <c r="I249" s="345">
        <v>0</v>
      </c>
      <c r="J249" s="345">
        <v>0</v>
      </c>
      <c r="K249" s="345">
        <v>0</v>
      </c>
      <c r="L249" s="346">
        <v>0</v>
      </c>
      <c r="M249" s="14">
        <v>14</v>
      </c>
      <c r="N249" s="350">
        <v>14</v>
      </c>
      <c r="O249" s="350">
        <v>0</v>
      </c>
      <c r="P249" s="350">
        <v>0</v>
      </c>
      <c r="Q249" s="350">
        <v>12</v>
      </c>
      <c r="R249" s="350">
        <v>13</v>
      </c>
      <c r="S249" s="350">
        <v>0</v>
      </c>
      <c r="T249" s="350">
        <v>0</v>
      </c>
      <c r="U249" s="350">
        <v>0</v>
      </c>
      <c r="V249" s="350">
        <v>0</v>
      </c>
      <c r="W249" s="350">
        <v>0</v>
      </c>
      <c r="X249" s="350">
        <v>0</v>
      </c>
      <c r="Y249" s="15">
        <v>0</v>
      </c>
      <c r="Z249" s="22">
        <v>0</v>
      </c>
      <c r="AA249" s="345">
        <v>0</v>
      </c>
      <c r="AB249" s="345">
        <v>0</v>
      </c>
      <c r="AC249" s="345">
        <v>0</v>
      </c>
      <c r="AD249" s="347">
        <v>0</v>
      </c>
      <c r="AE249" s="16">
        <v>0</v>
      </c>
      <c r="AF249" s="350">
        <v>0</v>
      </c>
      <c r="AG249" s="350">
        <v>0</v>
      </c>
      <c r="AH249" s="345">
        <v>0</v>
      </c>
      <c r="AI249" s="35">
        <v>0</v>
      </c>
      <c r="AJ249" s="22">
        <v>0</v>
      </c>
      <c r="AK249" s="345">
        <v>0</v>
      </c>
      <c r="AL249" s="345">
        <v>0</v>
      </c>
      <c r="AM249" s="347">
        <v>0</v>
      </c>
      <c r="AN249" s="14">
        <v>0</v>
      </c>
      <c r="AO249" s="15">
        <v>0</v>
      </c>
    </row>
    <row r="250" spans="1:41" ht="28">
      <c r="A250" s="39">
        <v>520447</v>
      </c>
      <c r="B250" s="348">
        <v>243</v>
      </c>
      <c r="C250" s="40" t="s">
        <v>290</v>
      </c>
      <c r="D250" s="12">
        <v>0</v>
      </c>
      <c r="E250" s="345">
        <v>0</v>
      </c>
      <c r="F250" s="345">
        <v>0</v>
      </c>
      <c r="G250" s="345">
        <v>0</v>
      </c>
      <c r="H250" s="345">
        <v>0</v>
      </c>
      <c r="I250" s="345">
        <v>0</v>
      </c>
      <c r="J250" s="345">
        <v>0</v>
      </c>
      <c r="K250" s="345">
        <v>0</v>
      </c>
      <c r="L250" s="346">
        <v>0</v>
      </c>
      <c r="M250" s="14">
        <v>0</v>
      </c>
      <c r="N250" s="350">
        <v>0</v>
      </c>
      <c r="O250" s="350">
        <v>0</v>
      </c>
      <c r="P250" s="350">
        <v>0</v>
      </c>
      <c r="Q250" s="350">
        <v>0</v>
      </c>
      <c r="R250" s="350">
        <v>41</v>
      </c>
      <c r="S250" s="350">
        <v>0</v>
      </c>
      <c r="T250" s="350">
        <v>0</v>
      </c>
      <c r="U250" s="350">
        <v>0</v>
      </c>
      <c r="V250" s="350">
        <v>0</v>
      </c>
      <c r="W250" s="350">
        <v>0</v>
      </c>
      <c r="X250" s="350">
        <v>0</v>
      </c>
      <c r="Y250" s="15">
        <v>0</v>
      </c>
      <c r="Z250" s="22">
        <v>0</v>
      </c>
      <c r="AA250" s="345">
        <v>0</v>
      </c>
      <c r="AB250" s="345">
        <v>0</v>
      </c>
      <c r="AC250" s="345">
        <v>0</v>
      </c>
      <c r="AD250" s="347">
        <v>0</v>
      </c>
      <c r="AE250" s="16">
        <v>0</v>
      </c>
      <c r="AF250" s="350">
        <v>0</v>
      </c>
      <c r="AG250" s="350">
        <v>0</v>
      </c>
      <c r="AH250" s="345">
        <v>0</v>
      </c>
      <c r="AI250" s="35">
        <v>0</v>
      </c>
      <c r="AJ250" s="22">
        <v>0</v>
      </c>
      <c r="AK250" s="345">
        <v>0</v>
      </c>
      <c r="AL250" s="345">
        <v>0</v>
      </c>
      <c r="AM250" s="347">
        <v>0</v>
      </c>
      <c r="AN250" s="14">
        <v>0</v>
      </c>
      <c r="AO250" s="15">
        <v>0</v>
      </c>
    </row>
    <row r="251" spans="1:41" ht="17.5">
      <c r="A251" s="41">
        <v>520448</v>
      </c>
      <c r="B251" s="348">
        <v>244</v>
      </c>
      <c r="C251" s="42" t="s">
        <v>291</v>
      </c>
      <c r="D251" s="12">
        <v>0</v>
      </c>
      <c r="E251" s="345">
        <v>0</v>
      </c>
      <c r="F251" s="345">
        <v>0</v>
      </c>
      <c r="G251" s="345">
        <v>0</v>
      </c>
      <c r="H251" s="345">
        <v>0</v>
      </c>
      <c r="I251" s="345">
        <v>0</v>
      </c>
      <c r="J251" s="345">
        <v>0</v>
      </c>
      <c r="K251" s="345">
        <v>0</v>
      </c>
      <c r="L251" s="346">
        <v>0</v>
      </c>
      <c r="M251" s="14">
        <v>0</v>
      </c>
      <c r="N251" s="350">
        <v>0</v>
      </c>
      <c r="O251" s="350">
        <v>0</v>
      </c>
      <c r="P251" s="350">
        <v>0</v>
      </c>
      <c r="Q251" s="350">
        <v>0</v>
      </c>
      <c r="R251" s="350">
        <v>0</v>
      </c>
      <c r="S251" s="350">
        <v>0</v>
      </c>
      <c r="T251" s="350">
        <v>0</v>
      </c>
      <c r="U251" s="350">
        <v>0</v>
      </c>
      <c r="V251" s="350">
        <v>0</v>
      </c>
      <c r="W251" s="350">
        <v>0</v>
      </c>
      <c r="X251" s="350">
        <v>0</v>
      </c>
      <c r="Y251" s="15">
        <v>0</v>
      </c>
      <c r="Z251" s="22">
        <v>0</v>
      </c>
      <c r="AA251" s="345">
        <v>0</v>
      </c>
      <c r="AB251" s="345">
        <v>0</v>
      </c>
      <c r="AC251" s="345">
        <v>0</v>
      </c>
      <c r="AD251" s="347">
        <v>0</v>
      </c>
      <c r="AE251" s="16">
        <v>0</v>
      </c>
      <c r="AF251" s="350">
        <v>0</v>
      </c>
      <c r="AG251" s="350">
        <v>0</v>
      </c>
      <c r="AH251" s="345">
        <v>0</v>
      </c>
      <c r="AI251" s="35">
        <v>0</v>
      </c>
      <c r="AJ251" s="22">
        <v>0</v>
      </c>
      <c r="AK251" s="345">
        <v>0</v>
      </c>
      <c r="AL251" s="345">
        <v>0</v>
      </c>
      <c r="AM251" s="347">
        <v>0</v>
      </c>
      <c r="AN251" s="14">
        <v>0</v>
      </c>
      <c r="AO251" s="15">
        <v>0</v>
      </c>
    </row>
    <row r="252" spans="1:41" ht="17.5">
      <c r="A252" s="43">
        <v>520295</v>
      </c>
      <c r="B252" s="348">
        <v>245</v>
      </c>
      <c r="C252" s="44" t="s">
        <v>292</v>
      </c>
      <c r="D252" s="12">
        <v>0</v>
      </c>
      <c r="E252" s="349">
        <v>0</v>
      </c>
      <c r="F252" s="349">
        <v>0</v>
      </c>
      <c r="G252" s="349">
        <v>0</v>
      </c>
      <c r="H252" s="349">
        <v>0</v>
      </c>
      <c r="I252" s="349">
        <v>0</v>
      </c>
      <c r="J252" s="349">
        <v>0</v>
      </c>
      <c r="K252" s="349">
        <v>0</v>
      </c>
      <c r="L252" s="45">
        <v>0</v>
      </c>
      <c r="M252" s="14">
        <v>0</v>
      </c>
      <c r="N252" s="350">
        <v>0</v>
      </c>
      <c r="O252" s="350">
        <v>0</v>
      </c>
      <c r="P252" s="350">
        <v>0</v>
      </c>
      <c r="Q252" s="350">
        <v>0</v>
      </c>
      <c r="R252" s="350">
        <v>0</v>
      </c>
      <c r="S252" s="350">
        <v>0</v>
      </c>
      <c r="T252" s="350">
        <v>0</v>
      </c>
      <c r="U252" s="350">
        <v>0</v>
      </c>
      <c r="V252" s="350">
        <v>0</v>
      </c>
      <c r="W252" s="350">
        <v>0</v>
      </c>
      <c r="X252" s="350">
        <v>0</v>
      </c>
      <c r="Y252" s="15">
        <v>0</v>
      </c>
      <c r="Z252" s="12">
        <v>0</v>
      </c>
      <c r="AA252" s="345">
        <v>0</v>
      </c>
      <c r="AB252" s="345">
        <v>0</v>
      </c>
      <c r="AC252" s="345">
        <v>0</v>
      </c>
      <c r="AD252" s="347">
        <v>0</v>
      </c>
      <c r="AE252" s="16">
        <v>0</v>
      </c>
      <c r="AF252" s="350">
        <v>0</v>
      </c>
      <c r="AG252" s="350">
        <v>0</v>
      </c>
      <c r="AH252" s="345">
        <v>0</v>
      </c>
      <c r="AI252" s="35">
        <v>0</v>
      </c>
      <c r="AJ252" s="12">
        <v>0</v>
      </c>
      <c r="AK252" s="345">
        <v>0</v>
      </c>
      <c r="AL252" s="345">
        <v>0</v>
      </c>
      <c r="AM252" s="347">
        <v>0</v>
      </c>
      <c r="AN252" s="14">
        <v>0</v>
      </c>
      <c r="AO252" s="15">
        <v>0</v>
      </c>
    </row>
    <row r="253" spans="1:41" ht="17.5">
      <c r="A253" s="46">
        <v>520449</v>
      </c>
      <c r="B253" s="348">
        <v>246</v>
      </c>
      <c r="C253" s="47" t="s">
        <v>293</v>
      </c>
      <c r="D253" s="12">
        <v>16</v>
      </c>
      <c r="E253" s="345">
        <v>16</v>
      </c>
      <c r="F253" s="345">
        <v>0</v>
      </c>
      <c r="G253" s="345">
        <v>0</v>
      </c>
      <c r="H253" s="345">
        <v>0</v>
      </c>
      <c r="I253" s="345">
        <v>0</v>
      </c>
      <c r="J253" s="345">
        <v>0</v>
      </c>
      <c r="K253" s="345">
        <v>0</v>
      </c>
      <c r="L253" s="346">
        <v>0</v>
      </c>
      <c r="M253" s="344">
        <v>19</v>
      </c>
      <c r="N253" s="354">
        <v>19</v>
      </c>
      <c r="O253" s="354">
        <v>0</v>
      </c>
      <c r="P253" s="354">
        <v>0</v>
      </c>
      <c r="Q253" s="354">
        <v>0</v>
      </c>
      <c r="R253" s="354">
        <v>0</v>
      </c>
      <c r="S253" s="354">
        <v>0</v>
      </c>
      <c r="T253" s="354">
        <v>0</v>
      </c>
      <c r="U253" s="354">
        <v>0</v>
      </c>
      <c r="V253" s="354">
        <v>0</v>
      </c>
      <c r="W253" s="354">
        <v>0</v>
      </c>
      <c r="X253" s="354">
        <v>0</v>
      </c>
      <c r="Y253" s="48">
        <v>0</v>
      </c>
      <c r="Z253" s="12">
        <v>0</v>
      </c>
      <c r="AA253" s="354">
        <v>0</v>
      </c>
      <c r="AB253" s="354">
        <v>0</v>
      </c>
      <c r="AC253" s="354">
        <v>0</v>
      </c>
      <c r="AD253" s="49">
        <v>0</v>
      </c>
      <c r="AE253" s="33">
        <v>0</v>
      </c>
      <c r="AF253" s="354">
        <v>0</v>
      </c>
      <c r="AG253" s="354">
        <v>0</v>
      </c>
      <c r="AH253" s="354">
        <v>0</v>
      </c>
      <c r="AI253" s="35">
        <v>0</v>
      </c>
      <c r="AJ253" s="12">
        <v>0</v>
      </c>
      <c r="AK253" s="351">
        <v>0</v>
      </c>
      <c r="AL253" s="351">
        <v>0</v>
      </c>
      <c r="AM253" s="50">
        <v>0</v>
      </c>
      <c r="AN253" s="344">
        <v>0</v>
      </c>
      <c r="AO253" s="48">
        <v>0</v>
      </c>
    </row>
    <row r="254" spans="1:41" ht="17.5">
      <c r="A254" s="46">
        <v>520258</v>
      </c>
      <c r="B254" s="348">
        <v>247</v>
      </c>
      <c r="C254" s="47" t="s">
        <v>294</v>
      </c>
      <c r="D254" s="12">
        <v>0</v>
      </c>
      <c r="E254" s="345">
        <v>0</v>
      </c>
      <c r="F254" s="345">
        <v>0</v>
      </c>
      <c r="G254" s="345">
        <v>0</v>
      </c>
      <c r="H254" s="345">
        <v>0</v>
      </c>
      <c r="I254" s="345">
        <v>0</v>
      </c>
      <c r="J254" s="345">
        <v>0</v>
      </c>
      <c r="K254" s="345">
        <v>0</v>
      </c>
      <c r="L254" s="346">
        <v>0</v>
      </c>
      <c r="M254" s="344">
        <v>0</v>
      </c>
      <c r="N254" s="354">
        <v>0</v>
      </c>
      <c r="O254" s="354">
        <v>0</v>
      </c>
      <c r="P254" s="354">
        <v>0</v>
      </c>
      <c r="Q254" s="354">
        <v>0</v>
      </c>
      <c r="R254" s="354">
        <v>0</v>
      </c>
      <c r="S254" s="354">
        <v>0</v>
      </c>
      <c r="T254" s="354">
        <v>0</v>
      </c>
      <c r="U254" s="354">
        <v>0</v>
      </c>
      <c r="V254" s="354">
        <v>0</v>
      </c>
      <c r="W254" s="354">
        <v>0</v>
      </c>
      <c r="X254" s="354">
        <v>0</v>
      </c>
      <c r="Y254" s="48">
        <v>0</v>
      </c>
      <c r="Z254" s="12">
        <v>0</v>
      </c>
      <c r="AA254" s="354">
        <v>0</v>
      </c>
      <c r="AB254" s="354">
        <v>0</v>
      </c>
      <c r="AC254" s="354">
        <v>0</v>
      </c>
      <c r="AD254" s="49">
        <v>0</v>
      </c>
      <c r="AE254" s="33">
        <v>0</v>
      </c>
      <c r="AF254" s="354">
        <v>0</v>
      </c>
      <c r="AG254" s="354">
        <v>0</v>
      </c>
      <c r="AH254" s="354">
        <v>0</v>
      </c>
      <c r="AI254" s="101">
        <v>0</v>
      </c>
      <c r="AJ254" s="12">
        <v>0</v>
      </c>
      <c r="AK254" s="354">
        <v>0</v>
      </c>
      <c r="AL254" s="354">
        <v>0</v>
      </c>
      <c r="AM254" s="48">
        <v>0</v>
      </c>
      <c r="AN254" s="344">
        <v>0</v>
      </c>
      <c r="AO254" s="48">
        <v>0</v>
      </c>
    </row>
    <row r="255" spans="1:41" ht="17.5">
      <c r="A255" s="156">
        <v>520363</v>
      </c>
      <c r="B255" s="348">
        <v>248</v>
      </c>
      <c r="C255" s="157" t="s">
        <v>299</v>
      </c>
      <c r="D255" s="12">
        <v>0</v>
      </c>
      <c r="E255" s="345">
        <v>0</v>
      </c>
      <c r="F255" s="345">
        <v>0</v>
      </c>
      <c r="G255" s="345">
        <v>0</v>
      </c>
      <c r="H255" s="345">
        <v>0</v>
      </c>
      <c r="I255" s="345">
        <v>0</v>
      </c>
      <c r="J255" s="345">
        <v>0</v>
      </c>
      <c r="K255" s="345">
        <v>0</v>
      </c>
      <c r="L255" s="346">
        <v>0</v>
      </c>
      <c r="M255" s="344">
        <v>0</v>
      </c>
      <c r="N255" s="354">
        <v>0</v>
      </c>
      <c r="O255" s="354">
        <v>0</v>
      </c>
      <c r="P255" s="354">
        <v>0</v>
      </c>
      <c r="Q255" s="354">
        <v>0</v>
      </c>
      <c r="R255" s="354">
        <v>0</v>
      </c>
      <c r="S255" s="354">
        <v>0</v>
      </c>
      <c r="T255" s="354">
        <v>0</v>
      </c>
      <c r="U255" s="354">
        <v>0</v>
      </c>
      <c r="V255" s="354">
        <v>0</v>
      </c>
      <c r="W255" s="354">
        <v>0</v>
      </c>
      <c r="X255" s="354">
        <v>0</v>
      </c>
      <c r="Y255" s="48">
        <v>0</v>
      </c>
      <c r="Z255" s="12">
        <v>0</v>
      </c>
      <c r="AA255" s="354">
        <v>0</v>
      </c>
      <c r="AB255" s="354">
        <v>0</v>
      </c>
      <c r="AC255" s="354">
        <v>0</v>
      </c>
      <c r="AD255" s="49">
        <v>0</v>
      </c>
      <c r="AE255" s="33">
        <v>0</v>
      </c>
      <c r="AF255" s="354">
        <v>0</v>
      </c>
      <c r="AG255" s="354">
        <v>0</v>
      </c>
      <c r="AH255" s="354">
        <v>0</v>
      </c>
      <c r="AI255" s="101">
        <v>0</v>
      </c>
      <c r="AJ255" s="12">
        <v>0</v>
      </c>
      <c r="AK255" s="354">
        <v>0</v>
      </c>
      <c r="AL255" s="354">
        <v>0</v>
      </c>
      <c r="AM255" s="48">
        <v>0</v>
      </c>
      <c r="AN255" s="344">
        <v>0</v>
      </c>
      <c r="AO255" s="48">
        <v>0</v>
      </c>
    </row>
    <row r="256" spans="1:41" ht="18" thickBot="1">
      <c r="A256" s="155">
        <v>520451</v>
      </c>
      <c r="B256" s="145">
        <v>249</v>
      </c>
      <c r="C256" s="160" t="s">
        <v>314</v>
      </c>
      <c r="D256" s="146">
        <v>0</v>
      </c>
      <c r="E256" s="147">
        <v>0</v>
      </c>
      <c r="F256" s="147">
        <v>0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8">
        <v>0</v>
      </c>
      <c r="M256" s="149">
        <v>0</v>
      </c>
      <c r="N256" s="147">
        <v>0</v>
      </c>
      <c r="O256" s="147">
        <v>0</v>
      </c>
      <c r="P256" s="147">
        <v>0</v>
      </c>
      <c r="Q256" s="147">
        <v>0</v>
      </c>
      <c r="R256" s="147">
        <v>0</v>
      </c>
      <c r="S256" s="147">
        <v>0</v>
      </c>
      <c r="T256" s="147">
        <v>0</v>
      </c>
      <c r="U256" s="147">
        <v>0</v>
      </c>
      <c r="V256" s="147">
        <v>0</v>
      </c>
      <c r="W256" s="147">
        <v>0</v>
      </c>
      <c r="X256" s="147">
        <v>0</v>
      </c>
      <c r="Y256" s="150">
        <v>0</v>
      </c>
      <c r="Z256" s="151">
        <v>0</v>
      </c>
      <c r="AA256" s="147">
        <v>0</v>
      </c>
      <c r="AB256" s="147">
        <v>0</v>
      </c>
      <c r="AC256" s="147">
        <v>0</v>
      </c>
      <c r="AD256" s="150">
        <v>0</v>
      </c>
      <c r="AE256" s="147">
        <v>0</v>
      </c>
      <c r="AF256" s="147">
        <v>0</v>
      </c>
      <c r="AG256" s="147">
        <v>0</v>
      </c>
      <c r="AH256" s="147">
        <v>0</v>
      </c>
      <c r="AI256" s="152">
        <v>0</v>
      </c>
      <c r="AJ256" s="151">
        <v>2</v>
      </c>
      <c r="AK256" s="147">
        <v>0</v>
      </c>
      <c r="AL256" s="147">
        <v>0</v>
      </c>
      <c r="AM256" s="150">
        <v>2</v>
      </c>
      <c r="AN256" s="153">
        <v>0</v>
      </c>
      <c r="AO256" s="148">
        <v>0</v>
      </c>
    </row>
    <row r="257" spans="1:41" ht="28.5" thickBot="1">
      <c r="A257" s="100"/>
      <c r="B257" s="51"/>
      <c r="C257" s="125" t="s">
        <v>295</v>
      </c>
      <c r="D257" s="29">
        <f>SUM(D8:D256)</f>
        <v>149744</v>
      </c>
      <c r="E257" s="29">
        <f t="shared" ref="E257:AN257" si="0">SUM(E8:E256)</f>
        <v>107053</v>
      </c>
      <c r="F257" s="29">
        <f t="shared" si="0"/>
        <v>16671</v>
      </c>
      <c r="G257" s="29">
        <f t="shared" si="0"/>
        <v>8735</v>
      </c>
      <c r="H257" s="29">
        <f t="shared" si="0"/>
        <v>14307</v>
      </c>
      <c r="I257" s="29">
        <f t="shared" si="0"/>
        <v>6104</v>
      </c>
      <c r="J257" s="29">
        <f t="shared" si="0"/>
        <v>3852</v>
      </c>
      <c r="K257" s="29">
        <f t="shared" si="0"/>
        <v>2465</v>
      </c>
      <c r="L257" s="29">
        <f t="shared" si="0"/>
        <v>22067</v>
      </c>
      <c r="M257" s="29">
        <f t="shared" si="0"/>
        <v>97148</v>
      </c>
      <c r="N257" s="29">
        <f t="shared" si="0"/>
        <v>77986</v>
      </c>
      <c r="O257" s="29">
        <f t="shared" si="0"/>
        <v>1530</v>
      </c>
      <c r="P257" s="29">
        <f t="shared" si="0"/>
        <v>711</v>
      </c>
      <c r="Q257" s="29">
        <f t="shared" si="0"/>
        <v>4630</v>
      </c>
      <c r="R257" s="29">
        <f t="shared" si="0"/>
        <v>2106</v>
      </c>
      <c r="S257" s="29">
        <f t="shared" si="0"/>
        <v>46</v>
      </c>
      <c r="T257" s="29">
        <f t="shared" si="0"/>
        <v>611</v>
      </c>
      <c r="U257" s="29">
        <f t="shared" si="0"/>
        <v>1128</v>
      </c>
      <c r="V257" s="29">
        <f t="shared" si="0"/>
        <v>46</v>
      </c>
      <c r="W257" s="29">
        <f t="shared" si="0"/>
        <v>6281</v>
      </c>
      <c r="X257" s="29">
        <f t="shared" si="0"/>
        <v>258</v>
      </c>
      <c r="Y257" s="29">
        <f t="shared" si="0"/>
        <v>18904</v>
      </c>
      <c r="Z257" s="29">
        <f t="shared" si="0"/>
        <v>31550</v>
      </c>
      <c r="AA257" s="29">
        <f t="shared" si="0"/>
        <v>20515</v>
      </c>
      <c r="AB257" s="29">
        <f t="shared" si="0"/>
        <v>229</v>
      </c>
      <c r="AC257" s="29">
        <f t="shared" si="0"/>
        <v>7135</v>
      </c>
      <c r="AD257" s="29">
        <f t="shared" si="0"/>
        <v>3671</v>
      </c>
      <c r="AE257" s="29">
        <f t="shared" si="0"/>
        <v>6818</v>
      </c>
      <c r="AF257" s="29">
        <f t="shared" si="0"/>
        <v>212</v>
      </c>
      <c r="AG257" s="29">
        <f t="shared" si="0"/>
        <v>368</v>
      </c>
      <c r="AH257" s="29">
        <f t="shared" si="0"/>
        <v>200</v>
      </c>
      <c r="AI257" s="29">
        <f t="shared" si="0"/>
        <v>7018</v>
      </c>
      <c r="AJ257" s="29">
        <f t="shared" si="0"/>
        <v>3473</v>
      </c>
      <c r="AK257" s="29">
        <f t="shared" si="0"/>
        <v>3420</v>
      </c>
      <c r="AL257" s="29">
        <f t="shared" si="0"/>
        <v>581</v>
      </c>
      <c r="AM257" s="29">
        <f t="shared" si="0"/>
        <v>53</v>
      </c>
      <c r="AN257" s="29">
        <f t="shared" si="0"/>
        <v>12067</v>
      </c>
      <c r="AO257" s="29">
        <v>50</v>
      </c>
    </row>
    <row r="258" spans="1:41" s="401" customFormat="1" ht="18">
      <c r="A258" s="306"/>
      <c r="B258" s="307"/>
      <c r="C258" s="307"/>
      <c r="D258" s="308"/>
      <c r="E258" s="309"/>
      <c r="F258" s="309"/>
      <c r="G258" s="309"/>
      <c r="H258" s="310"/>
      <c r="I258" s="310"/>
      <c r="J258" s="310"/>
      <c r="K258" s="310"/>
      <c r="L258" s="309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</row>
    <row r="259" spans="1:41" ht="65.25" customHeight="1">
      <c r="E259" s="485" t="s">
        <v>315</v>
      </c>
      <c r="F259" s="485"/>
      <c r="G259" s="485"/>
      <c r="H259" s="485"/>
      <c r="I259" s="486"/>
      <c r="J259" s="486"/>
      <c r="K259" s="486"/>
      <c r="L259" s="486"/>
      <c r="M259" s="353" t="s">
        <v>316</v>
      </c>
      <c r="N259" s="353"/>
      <c r="O259" s="124"/>
      <c r="P259" s="124"/>
      <c r="Q259" s="124"/>
      <c r="R259" s="485" t="s">
        <v>317</v>
      </c>
      <c r="S259" s="485"/>
      <c r="T259" s="485"/>
      <c r="U259" s="485"/>
      <c r="V259" s="486"/>
      <c r="W259" s="486"/>
      <c r="X259" s="486"/>
      <c r="Y259" s="486"/>
      <c r="Z259" s="353" t="s">
        <v>318</v>
      </c>
      <c r="AA259" s="352"/>
    </row>
    <row r="260" spans="1:41" ht="65.25" customHeight="1">
      <c r="D260" s="102"/>
      <c r="E260" s="485" t="s">
        <v>319</v>
      </c>
      <c r="F260" s="485"/>
      <c r="G260" s="485"/>
      <c r="H260" s="485"/>
      <c r="I260" s="487"/>
      <c r="J260" s="487"/>
      <c r="K260" s="487"/>
      <c r="L260" s="487"/>
      <c r="M260" s="488" t="s">
        <v>320</v>
      </c>
      <c r="N260" s="488"/>
      <c r="O260" s="488"/>
      <c r="P260" s="124"/>
      <c r="Q260" s="124"/>
      <c r="R260" s="485" t="s">
        <v>321</v>
      </c>
      <c r="S260" s="485"/>
      <c r="T260" s="485"/>
      <c r="U260" s="485"/>
      <c r="V260" s="487"/>
      <c r="W260" s="487"/>
      <c r="X260" s="487"/>
      <c r="Y260" s="487"/>
      <c r="Z260" s="353" t="s">
        <v>322</v>
      </c>
      <c r="AA260" s="35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</row>
    <row r="261" spans="1:41" ht="65.25" customHeight="1">
      <c r="E261" s="485" t="s">
        <v>323</v>
      </c>
      <c r="F261" s="485"/>
      <c r="G261" s="485"/>
      <c r="H261" s="485"/>
      <c r="I261" s="487"/>
      <c r="J261" s="487"/>
      <c r="K261" s="487"/>
      <c r="L261" s="487"/>
      <c r="M261" s="353" t="s">
        <v>324</v>
      </c>
      <c r="N261" s="144"/>
      <c r="O261" s="124"/>
      <c r="P261" s="124"/>
      <c r="Q261" s="124"/>
      <c r="R261" s="485" t="s">
        <v>325</v>
      </c>
      <c r="S261" s="485"/>
      <c r="T261" s="485"/>
      <c r="U261" s="485"/>
      <c r="V261" s="487"/>
      <c r="W261" s="487"/>
      <c r="X261" s="487"/>
      <c r="Y261" s="487"/>
      <c r="Z261" s="353" t="s">
        <v>326</v>
      </c>
      <c r="AA261" s="352"/>
    </row>
    <row r="262" spans="1:41" ht="65.25" customHeight="1">
      <c r="D262" s="102"/>
      <c r="E262" s="485" t="s">
        <v>327</v>
      </c>
      <c r="F262" s="485"/>
      <c r="G262" s="485"/>
      <c r="H262" s="485"/>
      <c r="I262" s="487"/>
      <c r="J262" s="487"/>
      <c r="K262" s="487"/>
      <c r="L262" s="487"/>
      <c r="M262" s="353" t="s">
        <v>328</v>
      </c>
      <c r="N262" s="144"/>
      <c r="O262" s="124"/>
      <c r="P262" s="124"/>
      <c r="Q262" s="124"/>
      <c r="R262" s="485" t="s">
        <v>329</v>
      </c>
      <c r="S262" s="485"/>
      <c r="T262" s="485"/>
      <c r="U262" s="485"/>
      <c r="V262" s="487"/>
      <c r="W262" s="487"/>
      <c r="X262" s="487"/>
      <c r="Y262" s="487"/>
      <c r="Z262" s="353" t="s">
        <v>330</v>
      </c>
      <c r="AA262" s="35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</row>
    <row r="263" spans="1:41" ht="65.25" customHeight="1">
      <c r="E263" s="485" t="s">
        <v>331</v>
      </c>
      <c r="F263" s="485"/>
      <c r="G263" s="485"/>
      <c r="H263" s="485"/>
      <c r="I263" s="487"/>
      <c r="J263" s="487"/>
      <c r="K263" s="487"/>
      <c r="L263" s="487"/>
      <c r="M263" s="353" t="s">
        <v>332</v>
      </c>
      <c r="N263" s="144"/>
      <c r="O263" s="124"/>
      <c r="P263" s="124"/>
      <c r="Q263" s="124"/>
      <c r="R263" s="485" t="s">
        <v>333</v>
      </c>
      <c r="S263" s="485"/>
      <c r="T263" s="485"/>
      <c r="U263" s="485"/>
      <c r="V263" s="487"/>
      <c r="W263" s="487"/>
      <c r="X263" s="487"/>
      <c r="Y263" s="487"/>
      <c r="Z263" s="353" t="s">
        <v>334</v>
      </c>
      <c r="AA263" s="352"/>
    </row>
    <row r="264" spans="1:41" ht="65.25" customHeight="1">
      <c r="E264" s="485" t="s">
        <v>335</v>
      </c>
      <c r="F264" s="485"/>
      <c r="G264" s="485"/>
      <c r="H264" s="485"/>
      <c r="I264" s="489" t="s">
        <v>352</v>
      </c>
      <c r="J264" s="489"/>
      <c r="K264" s="489"/>
      <c r="L264" s="489"/>
      <c r="M264" s="353" t="s">
        <v>336</v>
      </c>
      <c r="N264" s="144"/>
      <c r="O264" s="124"/>
      <c r="P264" s="124"/>
      <c r="Q264" s="124"/>
      <c r="R264" s="485" t="s">
        <v>337</v>
      </c>
      <c r="S264" s="485"/>
      <c r="T264" s="485"/>
      <c r="U264" s="485"/>
      <c r="V264" s="487"/>
      <c r="W264" s="487"/>
      <c r="X264" s="487"/>
      <c r="Y264" s="487"/>
      <c r="Z264" s="353" t="s">
        <v>338</v>
      </c>
      <c r="AA264" s="352"/>
    </row>
    <row r="265" spans="1:41" ht="65.25" customHeight="1">
      <c r="E265" s="485" t="s">
        <v>339</v>
      </c>
      <c r="F265" s="485"/>
      <c r="G265" s="485"/>
      <c r="H265" s="485"/>
      <c r="I265" s="489" t="s">
        <v>352</v>
      </c>
      <c r="J265" s="489"/>
      <c r="K265" s="489"/>
      <c r="L265" s="489"/>
      <c r="M265" s="353" t="s">
        <v>340</v>
      </c>
      <c r="N265" s="144"/>
      <c r="O265" s="124"/>
      <c r="P265" s="124"/>
      <c r="Q265" s="124"/>
      <c r="R265" s="485" t="s">
        <v>341</v>
      </c>
      <c r="S265" s="485"/>
      <c r="T265" s="485"/>
      <c r="U265" s="485"/>
      <c r="V265" s="487"/>
      <c r="W265" s="487"/>
      <c r="X265" s="487"/>
      <c r="Y265" s="487"/>
      <c r="Z265" s="353" t="s">
        <v>342</v>
      </c>
      <c r="AA265" s="352"/>
    </row>
    <row r="266" spans="1:41" ht="65.25" customHeight="1">
      <c r="E266" s="485" t="s">
        <v>343</v>
      </c>
      <c r="F266" s="485"/>
      <c r="G266" s="485"/>
      <c r="H266" s="485"/>
      <c r="I266" s="489" t="s">
        <v>352</v>
      </c>
      <c r="J266" s="489"/>
      <c r="K266" s="489"/>
      <c r="L266" s="489"/>
      <c r="M266" s="353" t="s">
        <v>344</v>
      </c>
      <c r="N266" s="144"/>
      <c r="O266" s="124"/>
      <c r="P266" s="124"/>
      <c r="Q266" s="124"/>
      <c r="R266" s="485" t="s">
        <v>345</v>
      </c>
      <c r="S266" s="485"/>
      <c r="T266" s="485"/>
      <c r="U266" s="485"/>
      <c r="V266" s="487"/>
      <c r="W266" s="487"/>
      <c r="X266" s="487"/>
      <c r="Y266" s="487"/>
      <c r="Z266" s="353" t="s">
        <v>346</v>
      </c>
      <c r="AA266" s="352"/>
    </row>
    <row r="267" spans="1:41" ht="65.25" customHeight="1">
      <c r="E267" s="485" t="s">
        <v>347</v>
      </c>
      <c r="F267" s="485"/>
      <c r="G267" s="485"/>
      <c r="H267" s="485"/>
      <c r="I267" s="487"/>
      <c r="J267" s="487"/>
      <c r="K267" s="487"/>
      <c r="L267" s="487"/>
      <c r="M267" s="353" t="s">
        <v>348</v>
      </c>
      <c r="N267" s="144"/>
      <c r="O267" s="124"/>
      <c r="P267" s="124"/>
      <c r="Q267" s="124"/>
      <c r="R267" s="485" t="s">
        <v>349</v>
      </c>
      <c r="S267" s="485"/>
      <c r="T267" s="485"/>
      <c r="U267" s="485"/>
      <c r="V267" s="489"/>
      <c r="W267" s="489"/>
      <c r="X267" s="489"/>
      <c r="Y267" s="489"/>
      <c r="Z267" s="353" t="s">
        <v>350</v>
      </c>
      <c r="AA267" s="352"/>
    </row>
    <row r="268" spans="1:41" ht="65.25" customHeight="1"/>
  </sheetData>
  <autoFilter ref="A7:AS257"/>
  <mergeCells count="90">
    <mergeCell ref="E267:H267"/>
    <mergeCell ref="I267:L267"/>
    <mergeCell ref="R267:U267"/>
    <mergeCell ref="V267:Y267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E263:H263"/>
    <mergeCell ref="I263:L263"/>
    <mergeCell ref="R263:U263"/>
    <mergeCell ref="V263:Y263"/>
    <mergeCell ref="E264:H264"/>
    <mergeCell ref="I264:L264"/>
    <mergeCell ref="R264:U264"/>
    <mergeCell ref="V264:Y264"/>
    <mergeCell ref="E261:H261"/>
    <mergeCell ref="I261:L261"/>
    <mergeCell ref="R261:U261"/>
    <mergeCell ref="V261:Y261"/>
    <mergeCell ref="E262:H262"/>
    <mergeCell ref="I262:L262"/>
    <mergeCell ref="R262:U262"/>
    <mergeCell ref="V262:Y262"/>
    <mergeCell ref="I259:L259"/>
    <mergeCell ref="R259:U259"/>
    <mergeCell ref="V259:Y259"/>
    <mergeCell ref="E260:H260"/>
    <mergeCell ref="I260:L260"/>
    <mergeCell ref="M260:O260"/>
    <mergeCell ref="R260:U260"/>
    <mergeCell ref="V260:Y260"/>
    <mergeCell ref="E259:H259"/>
    <mergeCell ref="P3:P6"/>
    <mergeCell ref="Q3:Q6"/>
    <mergeCell ref="W3:W6"/>
    <mergeCell ref="X3:X6"/>
    <mergeCell ref="Y3:Y6"/>
    <mergeCell ref="R3:R6"/>
    <mergeCell ref="S3:S6"/>
    <mergeCell ref="AB5:AB6"/>
    <mergeCell ref="AC5:AC6"/>
    <mergeCell ref="AD5:AD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1:AI1"/>
    <mergeCell ref="E5:E6"/>
    <mergeCell ref="F5:G5"/>
    <mergeCell ref="H5:H6"/>
    <mergeCell ref="I5:I6"/>
    <mergeCell ref="J5:J6"/>
    <mergeCell ref="K5:K6"/>
    <mergeCell ref="Z3:Z6"/>
    <mergeCell ref="AA3:AD4"/>
    <mergeCell ref="T3:T6"/>
    <mergeCell ref="U3:U6"/>
    <mergeCell ref="V3:V6"/>
    <mergeCell ref="L5:L6"/>
    <mergeCell ref="AA5:AA6"/>
    <mergeCell ref="N3:N6"/>
    <mergeCell ref="O3:O6"/>
  </mergeCells>
  <conditionalFormatting sqref="F5">
    <cfRule type="cellIs" dxfId="12" priority="2" stopIfTrue="1" operator="equal">
      <formula>0</formula>
    </cfRule>
  </conditionalFormatting>
  <conditionalFormatting sqref="D8:AO257">
    <cfRule type="cellIs" dxfId="11" priority="1" operator="equal">
      <formula>0</formula>
    </cfRule>
  </conditionalFormatting>
  <pageMargins left="0.19685039370078741" right="0.15748031496062992" top="0.74803149606299213" bottom="0.15748031496062992" header="0.31496062992125984" footer="0.31496062992125984"/>
  <pageSetup paperSize="8" scale="32" fitToHeight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P282"/>
  <sheetViews>
    <sheetView view="pageBreakPreview" zoomScale="80" zoomScaleNormal="70" zoomScaleSheetLayoutView="80" workbookViewId="0">
      <pane xSplit="3" ySplit="7" topLeftCell="N235" activePane="bottomRight" state="frozen"/>
      <selection activeCell="E259" sqref="E259:AA267"/>
      <selection pane="topRight" activeCell="E259" sqref="E259:AA267"/>
      <selection pane="bottomLeft" activeCell="E259" sqref="E259:AA267"/>
      <selection pane="bottomRight" activeCell="D272" sqref="D272:Z280"/>
    </sheetView>
  </sheetViews>
  <sheetFormatPr defaultColWidth="9.1796875" defaultRowHeight="14" outlineLevelRow="1"/>
  <cols>
    <col min="1" max="1" width="12.453125" style="191" customWidth="1"/>
    <col min="2" max="2" width="9.1796875" style="192"/>
    <col min="3" max="3" width="39.81640625" style="192" customWidth="1"/>
    <col min="4" max="4" width="14.54296875" style="192" customWidth="1"/>
    <col min="5" max="5" width="13.1796875" style="192" customWidth="1"/>
    <col min="6" max="6" width="12.1796875" style="192" customWidth="1"/>
    <col min="7" max="7" width="13.26953125" style="192" bestFit="1" customWidth="1"/>
    <col min="8" max="8" width="10.453125" style="192" customWidth="1"/>
    <col min="9" max="10" width="9.81640625" style="192" bestFit="1" customWidth="1"/>
    <col min="11" max="11" width="10.1796875" style="192" bestFit="1" customWidth="1"/>
    <col min="12" max="12" width="15.453125" style="192" bestFit="1" customWidth="1"/>
    <col min="13" max="13" width="12" style="192" customWidth="1"/>
    <col min="14" max="14" width="11.1796875" style="192" customWidth="1"/>
    <col min="15" max="15" width="11.453125" style="192" customWidth="1"/>
    <col min="16" max="16" width="11.1796875" style="192" customWidth="1"/>
    <col min="17" max="18" width="9.81640625" style="192" bestFit="1" customWidth="1"/>
    <col min="19" max="23" width="13" style="192" customWidth="1"/>
    <col min="24" max="24" width="10.81640625" style="192" customWidth="1"/>
    <col min="25" max="25" width="13.26953125" style="192" customWidth="1"/>
    <col min="26" max="26" width="12.54296875" style="192" customWidth="1"/>
    <col min="27" max="27" width="11" style="192" customWidth="1"/>
    <col min="28" max="28" width="11.453125" style="192" customWidth="1"/>
    <col min="29" max="29" width="10.1796875" style="192" customWidth="1"/>
    <col min="30" max="30" width="12.54296875" style="192" bestFit="1" customWidth="1"/>
    <col min="31" max="31" width="9.81640625" style="192" bestFit="1" customWidth="1"/>
    <col min="32" max="32" width="10.26953125" style="192" customWidth="1"/>
    <col min="33" max="34" width="10.54296875" style="192" customWidth="1"/>
    <col min="35" max="35" width="12.26953125" style="192" customWidth="1"/>
    <col min="36" max="36" width="11" style="192" customWidth="1"/>
    <col min="37" max="37" width="11.1796875" style="192" customWidth="1"/>
    <col min="38" max="38" width="11.453125" style="192" customWidth="1"/>
    <col min="39" max="39" width="11.26953125" style="192" customWidth="1"/>
    <col min="40" max="40" width="10.81640625" style="192" customWidth="1"/>
    <col min="41" max="41" width="12.54296875" style="192" customWidth="1"/>
    <col min="42" max="16384" width="9.1796875" style="192"/>
  </cols>
  <sheetData>
    <row r="1" spans="1:41" ht="60.75" customHeight="1" thickBot="1">
      <c r="C1" s="553" t="s">
        <v>354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193"/>
      <c r="AF1" s="193"/>
      <c r="AG1" s="193"/>
      <c r="AH1" s="193"/>
      <c r="AI1" s="193"/>
      <c r="AL1" s="554" t="s">
        <v>370</v>
      </c>
      <c r="AM1" s="555"/>
      <c r="AN1" s="555"/>
      <c r="AO1" s="555"/>
    </row>
    <row r="2" spans="1:41" ht="27" customHeight="1">
      <c r="A2" s="531" t="s">
        <v>1</v>
      </c>
      <c r="B2" s="533" t="s">
        <v>2</v>
      </c>
      <c r="C2" s="535" t="s">
        <v>3</v>
      </c>
      <c r="D2" s="537" t="s">
        <v>4</v>
      </c>
      <c r="E2" s="538"/>
      <c r="F2" s="538"/>
      <c r="G2" s="538"/>
      <c r="H2" s="538"/>
      <c r="I2" s="538"/>
      <c r="J2" s="538"/>
      <c r="K2" s="538"/>
      <c r="L2" s="539"/>
      <c r="M2" s="537" t="s">
        <v>5</v>
      </c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9"/>
      <c r="Z2" s="537" t="s">
        <v>6</v>
      </c>
      <c r="AA2" s="538"/>
      <c r="AB2" s="538"/>
      <c r="AC2" s="538"/>
      <c r="AD2" s="539"/>
      <c r="AE2" s="540" t="s">
        <v>7</v>
      </c>
      <c r="AF2" s="541"/>
      <c r="AG2" s="541"/>
      <c r="AH2" s="541"/>
      <c r="AI2" s="542"/>
      <c r="AJ2" s="543" t="s">
        <v>8</v>
      </c>
      <c r="AK2" s="544"/>
      <c r="AL2" s="544"/>
      <c r="AM2" s="545"/>
      <c r="AN2" s="546" t="s">
        <v>9</v>
      </c>
      <c r="AO2" s="547"/>
    </row>
    <row r="3" spans="1:41" ht="15" customHeight="1">
      <c r="A3" s="532"/>
      <c r="B3" s="534"/>
      <c r="C3" s="536"/>
      <c r="D3" s="548" t="s">
        <v>10</v>
      </c>
      <c r="E3" s="549" t="s">
        <v>11</v>
      </c>
      <c r="F3" s="549"/>
      <c r="G3" s="549"/>
      <c r="H3" s="549"/>
      <c r="I3" s="549"/>
      <c r="J3" s="549"/>
      <c r="K3" s="549"/>
      <c r="L3" s="550"/>
      <c r="M3" s="548" t="s">
        <v>10</v>
      </c>
      <c r="N3" s="549" t="s">
        <v>11</v>
      </c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50"/>
      <c r="Z3" s="548" t="s">
        <v>10</v>
      </c>
      <c r="AA3" s="549" t="s">
        <v>11</v>
      </c>
      <c r="AB3" s="549"/>
      <c r="AC3" s="549"/>
      <c r="AD3" s="550"/>
      <c r="AE3" s="559" t="s">
        <v>23</v>
      </c>
      <c r="AF3" s="561"/>
      <c r="AG3" s="561"/>
      <c r="AH3" s="561" t="s">
        <v>24</v>
      </c>
      <c r="AI3" s="562" t="s">
        <v>25</v>
      </c>
      <c r="AJ3" s="556" t="s">
        <v>26</v>
      </c>
      <c r="AK3" s="557" t="s">
        <v>27</v>
      </c>
      <c r="AL3" s="557"/>
      <c r="AM3" s="558"/>
      <c r="AN3" s="548" t="s">
        <v>28</v>
      </c>
      <c r="AO3" s="558" t="s">
        <v>29</v>
      </c>
    </row>
    <row r="4" spans="1:41" ht="15" customHeight="1">
      <c r="A4" s="532"/>
      <c r="B4" s="534"/>
      <c r="C4" s="536"/>
      <c r="D4" s="548"/>
      <c r="E4" s="549"/>
      <c r="F4" s="549"/>
      <c r="G4" s="549"/>
      <c r="H4" s="549"/>
      <c r="I4" s="549"/>
      <c r="J4" s="549"/>
      <c r="K4" s="549"/>
      <c r="L4" s="550"/>
      <c r="M4" s="548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50"/>
      <c r="Z4" s="548"/>
      <c r="AA4" s="549"/>
      <c r="AB4" s="549"/>
      <c r="AC4" s="549"/>
      <c r="AD4" s="550"/>
      <c r="AE4" s="559" t="s">
        <v>30</v>
      </c>
      <c r="AF4" s="549" t="s">
        <v>11</v>
      </c>
      <c r="AG4" s="549"/>
      <c r="AH4" s="561"/>
      <c r="AI4" s="562"/>
      <c r="AJ4" s="548"/>
      <c r="AK4" s="560" t="s">
        <v>31</v>
      </c>
      <c r="AL4" s="194"/>
      <c r="AM4" s="550" t="s">
        <v>32</v>
      </c>
      <c r="AN4" s="548"/>
      <c r="AO4" s="558"/>
    </row>
    <row r="5" spans="1:41" ht="77.25" customHeight="1">
      <c r="A5" s="532"/>
      <c r="B5" s="534"/>
      <c r="C5" s="536"/>
      <c r="D5" s="548"/>
      <c r="E5" s="549" t="s">
        <v>33</v>
      </c>
      <c r="F5" s="549" t="s">
        <v>27</v>
      </c>
      <c r="G5" s="549"/>
      <c r="H5" s="549" t="s">
        <v>34</v>
      </c>
      <c r="I5" s="549" t="s">
        <v>355</v>
      </c>
      <c r="J5" s="549"/>
      <c r="K5" s="549" t="s">
        <v>36</v>
      </c>
      <c r="L5" s="550" t="s">
        <v>37</v>
      </c>
      <c r="M5" s="548"/>
      <c r="N5" s="549" t="s">
        <v>13</v>
      </c>
      <c r="O5" s="549" t="s">
        <v>11</v>
      </c>
      <c r="P5" s="549"/>
      <c r="Q5" s="549"/>
      <c r="R5" s="549"/>
      <c r="S5" s="549"/>
      <c r="T5" s="549"/>
      <c r="U5" s="551" t="s">
        <v>20</v>
      </c>
      <c r="V5" s="298"/>
      <c r="W5" s="551" t="s">
        <v>356</v>
      </c>
      <c r="X5" s="549" t="s">
        <v>21</v>
      </c>
      <c r="Y5" s="550" t="s">
        <v>22</v>
      </c>
      <c r="Z5" s="548"/>
      <c r="AA5" s="549" t="s">
        <v>38</v>
      </c>
      <c r="AB5" s="549" t="s">
        <v>39</v>
      </c>
      <c r="AC5" s="549" t="s">
        <v>40</v>
      </c>
      <c r="AD5" s="550" t="s">
        <v>41</v>
      </c>
      <c r="AE5" s="559"/>
      <c r="AF5" s="561" t="s">
        <v>42</v>
      </c>
      <c r="AG5" s="561" t="s">
        <v>43</v>
      </c>
      <c r="AH5" s="561"/>
      <c r="AI5" s="562"/>
      <c r="AJ5" s="548"/>
      <c r="AK5" s="549"/>
      <c r="AL5" s="549" t="s">
        <v>44</v>
      </c>
      <c r="AM5" s="550"/>
      <c r="AN5" s="548"/>
      <c r="AO5" s="558"/>
    </row>
    <row r="6" spans="1:41" ht="150.75" customHeight="1">
      <c r="A6" s="532"/>
      <c r="B6" s="534"/>
      <c r="C6" s="536"/>
      <c r="D6" s="548"/>
      <c r="E6" s="549"/>
      <c r="F6" s="194" t="s">
        <v>45</v>
      </c>
      <c r="G6" s="194" t="s">
        <v>46</v>
      </c>
      <c r="H6" s="549"/>
      <c r="I6" s="194" t="s">
        <v>357</v>
      </c>
      <c r="J6" s="194" t="s">
        <v>35</v>
      </c>
      <c r="K6" s="549"/>
      <c r="L6" s="550"/>
      <c r="M6" s="548"/>
      <c r="N6" s="549"/>
      <c r="O6" s="194" t="s">
        <v>14</v>
      </c>
      <c r="P6" s="194" t="s">
        <v>15</v>
      </c>
      <c r="Q6" s="194" t="s">
        <v>16</v>
      </c>
      <c r="R6" s="194" t="s">
        <v>17</v>
      </c>
      <c r="S6" s="194" t="s">
        <v>358</v>
      </c>
      <c r="T6" s="161" t="s">
        <v>19</v>
      </c>
      <c r="U6" s="552"/>
      <c r="V6" s="299" t="s">
        <v>365</v>
      </c>
      <c r="W6" s="552"/>
      <c r="X6" s="549"/>
      <c r="Y6" s="550"/>
      <c r="Z6" s="548"/>
      <c r="AA6" s="549"/>
      <c r="AB6" s="549"/>
      <c r="AC6" s="549"/>
      <c r="AD6" s="550"/>
      <c r="AE6" s="559"/>
      <c r="AF6" s="561"/>
      <c r="AG6" s="561"/>
      <c r="AH6" s="561"/>
      <c r="AI6" s="562"/>
      <c r="AJ6" s="548"/>
      <c r="AK6" s="549"/>
      <c r="AL6" s="549"/>
      <c r="AM6" s="550"/>
      <c r="AN6" s="548"/>
      <c r="AO6" s="558"/>
    </row>
    <row r="7" spans="1:41" s="196" customFormat="1" ht="15.75" customHeight="1" thickBot="1">
      <c r="A7" s="166" t="s">
        <v>47</v>
      </c>
      <c r="B7" s="167">
        <v>0</v>
      </c>
      <c r="C7" s="168">
        <v>1</v>
      </c>
      <c r="D7" s="167">
        <v>2</v>
      </c>
      <c r="E7" s="195">
        <v>3</v>
      </c>
      <c r="F7" s="195">
        <v>4</v>
      </c>
      <c r="G7" s="195">
        <v>5</v>
      </c>
      <c r="H7" s="195">
        <v>6</v>
      </c>
      <c r="I7" s="195">
        <v>7</v>
      </c>
      <c r="J7" s="195">
        <v>8</v>
      </c>
      <c r="K7" s="195">
        <v>9</v>
      </c>
      <c r="L7" s="195">
        <v>10</v>
      </c>
      <c r="M7" s="195">
        <v>11</v>
      </c>
      <c r="N7" s="195">
        <v>12</v>
      </c>
      <c r="O7" s="195">
        <v>13</v>
      </c>
      <c r="P7" s="195">
        <v>14</v>
      </c>
      <c r="Q7" s="195">
        <v>15</v>
      </c>
      <c r="R7" s="195">
        <v>16</v>
      </c>
      <c r="S7" s="195">
        <v>17</v>
      </c>
      <c r="T7" s="195">
        <v>18</v>
      </c>
      <c r="U7" s="195">
        <v>19</v>
      </c>
      <c r="V7" s="195">
        <v>20</v>
      </c>
      <c r="W7" s="195">
        <v>21</v>
      </c>
      <c r="X7" s="195">
        <v>22</v>
      </c>
      <c r="Y7" s="195">
        <v>23</v>
      </c>
      <c r="Z7" s="195">
        <v>24</v>
      </c>
      <c r="AA7" s="195">
        <v>25</v>
      </c>
      <c r="AB7" s="195">
        <v>26</v>
      </c>
      <c r="AC7" s="195">
        <v>27</v>
      </c>
      <c r="AD7" s="195">
        <v>28</v>
      </c>
      <c r="AE7" s="195">
        <v>29</v>
      </c>
      <c r="AF7" s="195">
        <v>30</v>
      </c>
      <c r="AG7" s="195">
        <v>31</v>
      </c>
      <c r="AH7" s="195">
        <v>32</v>
      </c>
      <c r="AI7" s="195">
        <v>33</v>
      </c>
      <c r="AJ7" s="195">
        <v>34</v>
      </c>
      <c r="AK7" s="195">
        <v>35</v>
      </c>
      <c r="AL7" s="195">
        <v>36</v>
      </c>
      <c r="AM7" s="195">
        <v>37</v>
      </c>
      <c r="AN7" s="195">
        <v>38</v>
      </c>
      <c r="AO7" s="195">
        <v>39</v>
      </c>
    </row>
    <row r="8" spans="1:41" s="196" customFormat="1" ht="15.75" hidden="1" customHeight="1">
      <c r="A8" s="197"/>
      <c r="B8" s="198"/>
      <c r="C8" s="199"/>
      <c r="D8" s="198"/>
      <c r="E8" s="200"/>
      <c r="F8" s="200"/>
      <c r="G8" s="200"/>
      <c r="H8" s="200"/>
      <c r="I8" s="200"/>
      <c r="J8" s="200"/>
      <c r="K8" s="200"/>
      <c r="L8" s="201"/>
      <c r="M8" s="198"/>
      <c r="N8" s="200"/>
      <c r="O8" s="200"/>
      <c r="P8" s="200"/>
      <c r="Q8" s="200"/>
      <c r="R8" s="200"/>
      <c r="S8" s="200"/>
      <c r="T8" s="318"/>
      <c r="U8" s="200"/>
      <c r="V8" s="200"/>
      <c r="W8" s="200"/>
      <c r="X8" s="200"/>
      <c r="Y8" s="201"/>
      <c r="Z8" s="202"/>
      <c r="AA8" s="200"/>
      <c r="AB8" s="200"/>
      <c r="AC8" s="203"/>
      <c r="AD8" s="201"/>
      <c r="AE8" s="198"/>
      <c r="AF8" s="200"/>
      <c r="AG8" s="200"/>
      <c r="AH8" s="200"/>
      <c r="AI8" s="204"/>
      <c r="AJ8" s="202"/>
      <c r="AK8" s="200"/>
      <c r="AL8" s="200"/>
      <c r="AM8" s="201"/>
      <c r="AN8" s="202"/>
      <c r="AO8" s="201"/>
    </row>
    <row r="9" spans="1:41" ht="28">
      <c r="A9" s="169">
        <v>520001</v>
      </c>
      <c r="B9" s="170">
        <v>1</v>
      </c>
      <c r="C9" s="171" t="s">
        <v>48</v>
      </c>
      <c r="D9" s="205">
        <v>0.480439</v>
      </c>
      <c r="E9" s="206">
        <v>0.47885199999999994</v>
      </c>
      <c r="F9" s="206">
        <v>0.43323200000000006</v>
      </c>
      <c r="G9" s="206">
        <v>0.47589999999999999</v>
      </c>
      <c r="H9" s="206">
        <v>0.61504000000000003</v>
      </c>
      <c r="I9" s="206">
        <v>0.65768099999999996</v>
      </c>
      <c r="J9" s="206">
        <v>0.68053900000000001</v>
      </c>
      <c r="K9" s="206">
        <v>0.68053900000000001</v>
      </c>
      <c r="L9" s="207">
        <v>0.49386400000000003</v>
      </c>
      <c r="M9" s="205">
        <v>0.48013699999999998</v>
      </c>
      <c r="N9" s="206">
        <v>0.48319499999999999</v>
      </c>
      <c r="O9" s="206">
        <v>0.680647</v>
      </c>
      <c r="P9" s="206">
        <v>0.633741</v>
      </c>
      <c r="Q9" s="206">
        <v>0.65655499999999989</v>
      </c>
      <c r="R9" s="206">
        <v>0.64987000000000006</v>
      </c>
      <c r="S9" s="206">
        <v>0.58823400000000003</v>
      </c>
      <c r="T9" s="318">
        <v>0.66747400000000001</v>
      </c>
      <c r="U9" s="206">
        <v>0.67021699999999995</v>
      </c>
      <c r="V9" s="206">
        <v>0.48319499999999999</v>
      </c>
      <c r="W9" s="206">
        <v>0.47806000000000004</v>
      </c>
      <c r="X9" s="206">
        <v>0.69877500000000003</v>
      </c>
      <c r="Y9" s="207">
        <v>0.43584599999999996</v>
      </c>
      <c r="Z9" s="205">
        <v>0.44868800000000003</v>
      </c>
      <c r="AA9" s="206">
        <v>0.439554</v>
      </c>
      <c r="AB9" s="206">
        <v>0.47499999999999998</v>
      </c>
      <c r="AC9" s="206">
        <v>0.51285700000000001</v>
      </c>
      <c r="AD9" s="207">
        <v>0.58797900000000003</v>
      </c>
      <c r="AE9" s="208">
        <v>0.51727900000000004</v>
      </c>
      <c r="AF9" s="206">
        <v>0.66034499999999996</v>
      </c>
      <c r="AG9" s="206">
        <v>0.70657499999999995</v>
      </c>
      <c r="AH9" s="206">
        <v>0.68564700000000001</v>
      </c>
      <c r="AI9" s="209">
        <v>0.51727900000000004</v>
      </c>
      <c r="AJ9" s="205">
        <v>0.50379200000000002</v>
      </c>
      <c r="AK9" s="206">
        <v>0.50379200000000002</v>
      </c>
      <c r="AL9" s="206">
        <v>0.65330100000000002</v>
      </c>
      <c r="AM9" s="207">
        <v>0.63841099999999995</v>
      </c>
      <c r="AN9" s="205">
        <v>0.491143</v>
      </c>
      <c r="AO9" s="207">
        <v>0.22222199999999992</v>
      </c>
    </row>
    <row r="10" spans="1:41" ht="28">
      <c r="A10" s="172">
        <v>520003</v>
      </c>
      <c r="B10" s="173">
        <v>2</v>
      </c>
      <c r="C10" s="174" t="s">
        <v>49</v>
      </c>
      <c r="D10" s="205">
        <v>0.79447500000000004</v>
      </c>
      <c r="E10" s="206">
        <v>0.79602600000000001</v>
      </c>
      <c r="F10" s="206">
        <v>0.77201900000000001</v>
      </c>
      <c r="G10" s="206">
        <v>0.83315499999999998</v>
      </c>
      <c r="H10" s="206">
        <v>0.61504000000000003</v>
      </c>
      <c r="I10" s="206">
        <v>0.65768099999999996</v>
      </c>
      <c r="J10" s="206">
        <v>0.68053900000000001</v>
      </c>
      <c r="K10" s="206">
        <v>0.74940300000000004</v>
      </c>
      <c r="L10" s="207">
        <v>0.60739799999999999</v>
      </c>
      <c r="M10" s="205">
        <v>0.79462599999999994</v>
      </c>
      <c r="N10" s="206">
        <v>0.79457800000000001</v>
      </c>
      <c r="O10" s="206">
        <v>0.74973100000000004</v>
      </c>
      <c r="P10" s="206">
        <v>0.68437500000000007</v>
      </c>
      <c r="Q10" s="206">
        <v>0.80211099999999991</v>
      </c>
      <c r="R10" s="206">
        <v>0.798045</v>
      </c>
      <c r="S10" s="206">
        <v>0.634467</v>
      </c>
      <c r="T10" s="206">
        <v>0.80167599999999994</v>
      </c>
      <c r="U10" s="206">
        <v>0.79585400000000006</v>
      </c>
      <c r="V10" s="206">
        <v>0.79457800000000001</v>
      </c>
      <c r="W10" s="206">
        <v>0.78</v>
      </c>
      <c r="X10" s="206">
        <v>0.81126700000000007</v>
      </c>
      <c r="Y10" s="207">
        <v>0.63383500000000004</v>
      </c>
      <c r="Z10" s="205">
        <v>0.77251900000000007</v>
      </c>
      <c r="AA10" s="206">
        <v>0.79582599999999992</v>
      </c>
      <c r="AB10" s="206">
        <v>0.69866899999999998</v>
      </c>
      <c r="AC10" s="206">
        <v>0.71470599999999995</v>
      </c>
      <c r="AD10" s="207">
        <v>0.58797900000000003</v>
      </c>
      <c r="AE10" s="208">
        <v>0.76190499999999994</v>
      </c>
      <c r="AF10" s="206">
        <v>0.66034499999999996</v>
      </c>
      <c r="AG10" s="206">
        <v>0.79158299999999993</v>
      </c>
      <c r="AH10" s="206">
        <v>0.75121999999999989</v>
      </c>
      <c r="AI10" s="209">
        <v>0.76175300000000012</v>
      </c>
      <c r="AJ10" s="205">
        <v>0.81127099999999996</v>
      </c>
      <c r="AK10" s="206">
        <v>0.81127099999999996</v>
      </c>
      <c r="AL10" s="206">
        <v>0.8633090000000001</v>
      </c>
      <c r="AM10" s="207">
        <v>0.63841099999999995</v>
      </c>
      <c r="AN10" s="205">
        <v>0.66136700000000004</v>
      </c>
      <c r="AO10" s="207">
        <v>0.60138899999999995</v>
      </c>
    </row>
    <row r="11" spans="1:41" ht="42">
      <c r="A11" s="172">
        <v>520002</v>
      </c>
      <c r="B11" s="173">
        <v>3</v>
      </c>
      <c r="C11" s="174" t="s">
        <v>50</v>
      </c>
      <c r="D11" s="205">
        <v>0.64486100000000002</v>
      </c>
      <c r="E11" s="206">
        <v>0.65106600000000003</v>
      </c>
      <c r="F11" s="206">
        <v>0.61771799999999999</v>
      </c>
      <c r="G11" s="206">
        <v>0.67944499999999997</v>
      </c>
      <c r="H11" s="206">
        <v>0.61504000000000003</v>
      </c>
      <c r="I11" s="206">
        <v>0.65768099999999996</v>
      </c>
      <c r="J11" s="206">
        <v>0.68053900000000001</v>
      </c>
      <c r="K11" s="206">
        <v>0.68053900000000001</v>
      </c>
      <c r="L11" s="207">
        <v>0.60739799999999999</v>
      </c>
      <c r="M11" s="205">
        <v>0.75507600000000008</v>
      </c>
      <c r="N11" s="206">
        <v>0.75507600000000008</v>
      </c>
      <c r="O11" s="206">
        <v>0.65511300000000006</v>
      </c>
      <c r="P11" s="206">
        <v>0.633741</v>
      </c>
      <c r="Q11" s="206">
        <v>0.66527499999999995</v>
      </c>
      <c r="R11" s="206">
        <v>0.66550299999999996</v>
      </c>
      <c r="S11" s="206">
        <v>0.634467</v>
      </c>
      <c r="T11" s="206">
        <v>0.66747400000000001</v>
      </c>
      <c r="U11" s="206">
        <v>0.67021699999999995</v>
      </c>
      <c r="V11" s="206">
        <v>0.75507600000000008</v>
      </c>
      <c r="W11" s="206">
        <v>0.68434399999999995</v>
      </c>
      <c r="X11" s="335">
        <v>0.69877500000000003</v>
      </c>
      <c r="Y11" s="207">
        <v>0.63383500000000004</v>
      </c>
      <c r="Z11" s="205">
        <v>0.74929900000000005</v>
      </c>
      <c r="AA11" s="206">
        <v>0.65563899999999997</v>
      </c>
      <c r="AB11" s="206">
        <v>0.69866899999999998</v>
      </c>
      <c r="AC11" s="206">
        <v>0.75281199999999993</v>
      </c>
      <c r="AD11" s="207">
        <v>0.74853399999999992</v>
      </c>
      <c r="AE11" s="208">
        <v>0.74578700000000009</v>
      </c>
      <c r="AF11" s="206">
        <v>0.66034499999999996</v>
      </c>
      <c r="AG11" s="206">
        <v>0.70657499999999995</v>
      </c>
      <c r="AH11" s="206">
        <v>0.68564700000000001</v>
      </c>
      <c r="AI11" s="209">
        <v>0.74578700000000009</v>
      </c>
      <c r="AJ11" s="205">
        <v>0.76501300000000005</v>
      </c>
      <c r="AK11" s="206">
        <v>0.76501300000000005</v>
      </c>
      <c r="AL11" s="206">
        <v>0.65330100000000002</v>
      </c>
      <c r="AM11" s="207">
        <v>0.63841099999999995</v>
      </c>
      <c r="AN11" s="205">
        <v>0.79653700000000005</v>
      </c>
      <c r="AO11" s="207">
        <v>0.68420999999999998</v>
      </c>
    </row>
    <row r="12" spans="1:41" ht="28">
      <c r="A12" s="172">
        <v>520162</v>
      </c>
      <c r="B12" s="173">
        <v>4</v>
      </c>
      <c r="C12" s="174" t="s">
        <v>51</v>
      </c>
      <c r="D12" s="205">
        <v>0.78674100000000002</v>
      </c>
      <c r="E12" s="206">
        <v>0.79507700000000003</v>
      </c>
      <c r="F12" s="206">
        <v>0.78150800000000009</v>
      </c>
      <c r="G12" s="206">
        <v>0.80948799999999999</v>
      </c>
      <c r="H12" s="206">
        <v>0.61504000000000003</v>
      </c>
      <c r="I12" s="206">
        <v>0.65768099999999996</v>
      </c>
      <c r="J12" s="206">
        <v>0.68053900000000001</v>
      </c>
      <c r="K12" s="206">
        <v>0.78289799999999998</v>
      </c>
      <c r="L12" s="207">
        <v>0.74355199999999999</v>
      </c>
      <c r="M12" s="205">
        <v>0.78762699999999997</v>
      </c>
      <c r="N12" s="206">
        <v>0.78041899999999997</v>
      </c>
      <c r="O12" s="206">
        <v>0.680647</v>
      </c>
      <c r="P12" s="206">
        <v>0.633741</v>
      </c>
      <c r="Q12" s="206">
        <v>0.65691200000000005</v>
      </c>
      <c r="R12" s="206">
        <v>0.64969599999999994</v>
      </c>
      <c r="S12" s="206">
        <v>0.634467</v>
      </c>
      <c r="T12" s="206">
        <v>0.66747400000000001</v>
      </c>
      <c r="U12" s="206">
        <v>0.67021699999999995</v>
      </c>
      <c r="V12" s="206">
        <v>0.78041899999999997</v>
      </c>
      <c r="W12" s="206">
        <v>0.78</v>
      </c>
      <c r="X12" s="206">
        <v>0.69877500000000003</v>
      </c>
      <c r="Y12" s="207">
        <v>0.83103400000000005</v>
      </c>
      <c r="Z12" s="205">
        <v>0.79083999999999999</v>
      </c>
      <c r="AA12" s="206">
        <v>0.78866200000000009</v>
      </c>
      <c r="AB12" s="206">
        <v>0.8145889999999999</v>
      </c>
      <c r="AC12" s="206">
        <v>0.79220800000000002</v>
      </c>
      <c r="AD12" s="207">
        <v>0.58797900000000003</v>
      </c>
      <c r="AE12" s="208">
        <v>0.80088300000000001</v>
      </c>
      <c r="AF12" s="206">
        <v>0.66034499999999996</v>
      </c>
      <c r="AG12" s="206">
        <v>0.70657499999999995</v>
      </c>
      <c r="AH12" s="206">
        <v>0.68564700000000001</v>
      </c>
      <c r="AI12" s="209">
        <v>0.80088300000000001</v>
      </c>
      <c r="AJ12" s="205">
        <v>0.77370899999999998</v>
      </c>
      <c r="AK12" s="206">
        <v>0.77370899999999998</v>
      </c>
      <c r="AL12" s="206">
        <v>0.65330100000000002</v>
      </c>
      <c r="AM12" s="207">
        <v>0.63841099999999995</v>
      </c>
      <c r="AN12" s="205">
        <v>0.66136700000000004</v>
      </c>
      <c r="AO12" s="207">
        <v>0.60138899999999995</v>
      </c>
    </row>
    <row r="13" spans="1:41" ht="28">
      <c r="A13" s="172">
        <v>520004</v>
      </c>
      <c r="B13" s="173">
        <v>5</v>
      </c>
      <c r="C13" s="174" t="s">
        <v>52</v>
      </c>
      <c r="D13" s="205">
        <v>0.74266299999999996</v>
      </c>
      <c r="E13" s="206">
        <v>0.65106600000000003</v>
      </c>
      <c r="F13" s="206">
        <v>0.61771799999999999</v>
      </c>
      <c r="G13" s="206">
        <v>0.67944499999999997</v>
      </c>
      <c r="H13" s="206">
        <v>0.61504000000000003</v>
      </c>
      <c r="I13" s="206">
        <v>0.65768099999999996</v>
      </c>
      <c r="J13" s="206">
        <v>0.68053900000000001</v>
      </c>
      <c r="K13" s="206">
        <v>0.68053900000000001</v>
      </c>
      <c r="L13" s="207">
        <v>0.74266299999999996</v>
      </c>
      <c r="M13" s="205">
        <v>0.75757099999999999</v>
      </c>
      <c r="N13" s="206">
        <v>0.65667600000000004</v>
      </c>
      <c r="O13" s="206">
        <v>0.680647</v>
      </c>
      <c r="P13" s="206">
        <v>0.633741</v>
      </c>
      <c r="Q13" s="206">
        <v>0.66527499999999995</v>
      </c>
      <c r="R13" s="206">
        <v>0.66550299999999996</v>
      </c>
      <c r="S13" s="206">
        <v>0.634467</v>
      </c>
      <c r="T13" s="206">
        <v>0.66747400000000001</v>
      </c>
      <c r="U13" s="206">
        <v>0.67021699999999995</v>
      </c>
      <c r="V13" s="206">
        <v>0.65667600000000004</v>
      </c>
      <c r="W13" s="206">
        <v>0.68434399999999995</v>
      </c>
      <c r="X13" s="206">
        <v>0.69877500000000003</v>
      </c>
      <c r="Y13" s="207">
        <v>0.75757099999999999</v>
      </c>
      <c r="Z13" s="205">
        <v>0.75685899999999995</v>
      </c>
      <c r="AA13" s="206">
        <v>0.65563899999999997</v>
      </c>
      <c r="AB13" s="206">
        <v>0.75685899999999995</v>
      </c>
      <c r="AC13" s="206">
        <v>0.62839500000000004</v>
      </c>
      <c r="AD13" s="207">
        <v>0.58797900000000003</v>
      </c>
      <c r="AE13" s="208">
        <v>0.66478000000000004</v>
      </c>
      <c r="AF13" s="206">
        <v>0.66034499999999996</v>
      </c>
      <c r="AG13" s="206">
        <v>0.70657499999999995</v>
      </c>
      <c r="AH13" s="206">
        <v>0.68564700000000001</v>
      </c>
      <c r="AI13" s="209">
        <v>0.665273</v>
      </c>
      <c r="AJ13" s="205">
        <v>0.66927099999999995</v>
      </c>
      <c r="AK13" s="206">
        <v>0.66950600000000005</v>
      </c>
      <c r="AL13" s="206">
        <v>0.65330100000000002</v>
      </c>
      <c r="AM13" s="207">
        <v>0.63841099999999995</v>
      </c>
      <c r="AN13" s="205">
        <v>0.66136700000000004</v>
      </c>
      <c r="AO13" s="207">
        <v>0.60138899999999995</v>
      </c>
    </row>
    <row r="14" spans="1:41">
      <c r="A14" s="172">
        <v>520163</v>
      </c>
      <c r="B14" s="173">
        <v>6</v>
      </c>
      <c r="C14" s="174" t="s">
        <v>53</v>
      </c>
      <c r="D14" s="205">
        <v>0.75267300000000004</v>
      </c>
      <c r="E14" s="206">
        <v>0.75365300000000002</v>
      </c>
      <c r="F14" s="206">
        <v>0.61771799999999999</v>
      </c>
      <c r="G14" s="206">
        <v>0.67944499999999997</v>
      </c>
      <c r="H14" s="206">
        <v>0.61504000000000003</v>
      </c>
      <c r="I14" s="206">
        <v>0.65768099999999996</v>
      </c>
      <c r="J14" s="206">
        <v>0.68053900000000001</v>
      </c>
      <c r="K14" s="206">
        <v>0.68053900000000001</v>
      </c>
      <c r="L14" s="207">
        <v>0.73673500000000003</v>
      </c>
      <c r="M14" s="205">
        <v>0.73684199999999989</v>
      </c>
      <c r="N14" s="206">
        <v>0.76175000000000004</v>
      </c>
      <c r="O14" s="206">
        <v>0.680647</v>
      </c>
      <c r="P14" s="206">
        <v>0.633741</v>
      </c>
      <c r="Q14" s="206">
        <v>0.66527499999999995</v>
      </c>
      <c r="R14" s="206">
        <v>0.66550299999999996</v>
      </c>
      <c r="S14" s="206">
        <v>0.634467</v>
      </c>
      <c r="T14" s="206">
        <v>0.66747400000000001</v>
      </c>
      <c r="U14" s="206">
        <v>0.67021699999999995</v>
      </c>
      <c r="V14" s="206">
        <v>0.76175000000000004</v>
      </c>
      <c r="W14" s="206">
        <v>0.74074100000000009</v>
      </c>
      <c r="X14" s="206">
        <v>0.69877500000000003</v>
      </c>
      <c r="Y14" s="207">
        <v>0.40967300000000006</v>
      </c>
      <c r="Z14" s="205">
        <v>0.33333400000000002</v>
      </c>
      <c r="AA14" s="206">
        <v>0.65563899999999997</v>
      </c>
      <c r="AB14" s="206">
        <v>0.33333400000000002</v>
      </c>
      <c r="AC14" s="206">
        <v>0.62839500000000004</v>
      </c>
      <c r="AD14" s="207">
        <v>0.58797900000000003</v>
      </c>
      <c r="AE14" s="208">
        <v>0.74170800000000003</v>
      </c>
      <c r="AF14" s="206">
        <v>0.66034499999999996</v>
      </c>
      <c r="AG14" s="206">
        <v>0.70657499999999995</v>
      </c>
      <c r="AH14" s="206">
        <v>0.68564700000000001</v>
      </c>
      <c r="AI14" s="209">
        <v>0.74170800000000003</v>
      </c>
      <c r="AJ14" s="205">
        <v>0.73505600000000004</v>
      </c>
      <c r="AK14" s="206">
        <v>0.73505600000000004</v>
      </c>
      <c r="AL14" s="206">
        <v>0.65330100000000002</v>
      </c>
      <c r="AM14" s="207">
        <v>0.63841099999999995</v>
      </c>
      <c r="AN14" s="205">
        <v>0.66136700000000004</v>
      </c>
      <c r="AO14" s="207">
        <v>0.60138899999999995</v>
      </c>
    </row>
    <row r="15" spans="1:41" ht="28">
      <c r="A15" s="172">
        <v>520005</v>
      </c>
      <c r="B15" s="173">
        <v>7</v>
      </c>
      <c r="C15" s="174" t="s">
        <v>54</v>
      </c>
      <c r="D15" s="205">
        <v>0.60965899999999995</v>
      </c>
      <c r="E15" s="206">
        <v>0.60651599999999994</v>
      </c>
      <c r="F15" s="206">
        <v>0.66492699999999993</v>
      </c>
      <c r="G15" s="206">
        <v>0.61733799999999994</v>
      </c>
      <c r="H15" s="206">
        <v>0.61504000000000003</v>
      </c>
      <c r="I15" s="206">
        <v>0.65768099999999996</v>
      </c>
      <c r="J15" s="206">
        <v>0.68053900000000001</v>
      </c>
      <c r="K15" s="206">
        <v>0.68053900000000001</v>
      </c>
      <c r="L15" s="207">
        <v>0.64516600000000002</v>
      </c>
      <c r="M15" s="205">
        <v>0.62473299999999987</v>
      </c>
      <c r="N15" s="206">
        <v>0.62700199999999995</v>
      </c>
      <c r="O15" s="206">
        <v>0.680647</v>
      </c>
      <c r="P15" s="206">
        <v>0.633741</v>
      </c>
      <c r="Q15" s="206">
        <v>0.656416</v>
      </c>
      <c r="R15" s="206">
        <v>0.649814</v>
      </c>
      <c r="S15" s="206">
        <v>0.62963000000000002</v>
      </c>
      <c r="T15" s="206">
        <v>0.65559400000000001</v>
      </c>
      <c r="U15" s="206">
        <v>0.67021699999999995</v>
      </c>
      <c r="V15" s="206">
        <v>0.62700199999999995</v>
      </c>
      <c r="W15" s="206">
        <v>0.627</v>
      </c>
      <c r="X15" s="206">
        <v>0.69877500000000003</v>
      </c>
      <c r="Y15" s="207">
        <v>0.59089900000000006</v>
      </c>
      <c r="Z15" s="205">
        <v>0.59192699999999998</v>
      </c>
      <c r="AA15" s="206">
        <v>0.59155800000000003</v>
      </c>
      <c r="AB15" s="206">
        <v>0.63703699999999996</v>
      </c>
      <c r="AC15" s="206">
        <v>0.62839500000000004</v>
      </c>
      <c r="AD15" s="207">
        <v>0.58797900000000003</v>
      </c>
      <c r="AE15" s="208">
        <v>0.58188700000000004</v>
      </c>
      <c r="AF15" s="206">
        <v>0.66034499999999996</v>
      </c>
      <c r="AG15" s="206">
        <v>0.70657499999999995</v>
      </c>
      <c r="AH15" s="206">
        <v>0.57073099999999988</v>
      </c>
      <c r="AI15" s="209">
        <v>0.58062699999999989</v>
      </c>
      <c r="AJ15" s="205">
        <v>0.61784799999999995</v>
      </c>
      <c r="AK15" s="206">
        <v>0.61784799999999995</v>
      </c>
      <c r="AL15" s="206">
        <v>0.65330100000000002</v>
      </c>
      <c r="AM15" s="207">
        <v>0.63841099999999995</v>
      </c>
      <c r="AN15" s="205">
        <v>0.625309</v>
      </c>
      <c r="AO15" s="207">
        <v>0.46666599999999991</v>
      </c>
    </row>
    <row r="16" spans="1:41" ht="28">
      <c r="A16" s="172">
        <v>520009</v>
      </c>
      <c r="B16" s="173">
        <v>8</v>
      </c>
      <c r="C16" s="174" t="s">
        <v>55</v>
      </c>
      <c r="D16" s="205">
        <v>0.47673900000000002</v>
      </c>
      <c r="E16" s="206">
        <v>0.47689799999999993</v>
      </c>
      <c r="F16" s="206">
        <v>0.46272399999999997</v>
      </c>
      <c r="G16" s="206">
        <v>0.489979</v>
      </c>
      <c r="H16" s="206">
        <v>0.61504000000000003</v>
      </c>
      <c r="I16" s="206">
        <v>0.65768099999999996</v>
      </c>
      <c r="J16" s="206">
        <v>0.68053900000000001</v>
      </c>
      <c r="K16" s="206">
        <v>0.68053900000000001</v>
      </c>
      <c r="L16" s="207">
        <v>0.47441300000000003</v>
      </c>
      <c r="M16" s="205">
        <v>0.49532599999999999</v>
      </c>
      <c r="N16" s="206">
        <v>0.49659599999999998</v>
      </c>
      <c r="O16" s="206">
        <v>0.52458099999999996</v>
      </c>
      <c r="P16" s="206">
        <v>0.633741</v>
      </c>
      <c r="Q16" s="206">
        <v>0.48742699999999994</v>
      </c>
      <c r="R16" s="206">
        <v>0.477634</v>
      </c>
      <c r="S16" s="206">
        <v>0.634467</v>
      </c>
      <c r="T16" s="206">
        <v>0.66747400000000001</v>
      </c>
      <c r="U16" s="206">
        <v>0.45833299999999999</v>
      </c>
      <c r="V16" s="206">
        <v>0.49659599999999998</v>
      </c>
      <c r="W16" s="206">
        <v>0.49566700000000002</v>
      </c>
      <c r="X16" s="206">
        <v>0.69877500000000003</v>
      </c>
      <c r="Y16" s="207">
        <v>0.482595</v>
      </c>
      <c r="Z16" s="205">
        <v>0.48228399999999999</v>
      </c>
      <c r="AA16" s="206">
        <v>0.48377899999999996</v>
      </c>
      <c r="AB16" s="206">
        <v>0.45862900000000006</v>
      </c>
      <c r="AC16" s="206">
        <v>0.48052899999999998</v>
      </c>
      <c r="AD16" s="207">
        <v>0.58797900000000003</v>
      </c>
      <c r="AE16" s="208">
        <v>0.48809099999999994</v>
      </c>
      <c r="AF16" s="206">
        <v>0.66034499999999996</v>
      </c>
      <c r="AG16" s="206">
        <v>0.48961999999999994</v>
      </c>
      <c r="AH16" s="206">
        <v>0.68564700000000001</v>
      </c>
      <c r="AI16" s="209">
        <v>0.48809099999999994</v>
      </c>
      <c r="AJ16" s="205">
        <v>0.52808200000000005</v>
      </c>
      <c r="AK16" s="206">
        <v>0.52808200000000005</v>
      </c>
      <c r="AL16" s="206">
        <v>0.56470500000000001</v>
      </c>
      <c r="AM16" s="207">
        <v>0.63841099999999995</v>
      </c>
      <c r="AN16" s="205">
        <v>0.48811599999999999</v>
      </c>
      <c r="AO16" s="207">
        <v>0.44444399999999995</v>
      </c>
    </row>
    <row r="17" spans="1:41" ht="28">
      <c r="A17" s="172">
        <v>520010</v>
      </c>
      <c r="B17" s="173">
        <v>9</v>
      </c>
      <c r="C17" s="174" t="s">
        <v>56</v>
      </c>
      <c r="D17" s="205">
        <v>0.83589000000000002</v>
      </c>
      <c r="E17" s="206">
        <v>0.83595699999999995</v>
      </c>
      <c r="F17" s="206">
        <v>0.80929399999999996</v>
      </c>
      <c r="G17" s="206">
        <v>0.87074399999999996</v>
      </c>
      <c r="H17" s="206">
        <v>0.61504000000000003</v>
      </c>
      <c r="I17" s="206">
        <v>0.65768099999999996</v>
      </c>
      <c r="J17" s="206">
        <v>0.68053900000000001</v>
      </c>
      <c r="K17" s="206">
        <v>0.68053900000000001</v>
      </c>
      <c r="L17" s="207">
        <v>0.83519899999999991</v>
      </c>
      <c r="M17" s="205">
        <v>0.83943699999999988</v>
      </c>
      <c r="N17" s="206">
        <v>0.83835800000000005</v>
      </c>
      <c r="O17" s="206">
        <v>0.680647</v>
      </c>
      <c r="P17" s="206">
        <v>0.633741</v>
      </c>
      <c r="Q17" s="206">
        <v>0.65655299999999994</v>
      </c>
      <c r="R17" s="206">
        <v>0.64985800000000005</v>
      </c>
      <c r="S17" s="206">
        <v>0.65116200000000002</v>
      </c>
      <c r="T17" s="206">
        <v>0.65586100000000003</v>
      </c>
      <c r="U17" s="206">
        <v>0.83848800000000001</v>
      </c>
      <c r="V17" s="206">
        <v>0.83835800000000005</v>
      </c>
      <c r="W17" s="206">
        <v>0.83840000000000003</v>
      </c>
      <c r="X17" s="206">
        <v>0.69877500000000003</v>
      </c>
      <c r="Y17" s="207">
        <v>0.84838000000000002</v>
      </c>
      <c r="Z17" s="205">
        <v>0.82312300000000005</v>
      </c>
      <c r="AA17" s="206">
        <v>0.82341700000000007</v>
      </c>
      <c r="AB17" s="206">
        <v>0.85543800000000003</v>
      </c>
      <c r="AC17" s="206">
        <v>0.81734200000000001</v>
      </c>
      <c r="AD17" s="207">
        <v>0.58797900000000003</v>
      </c>
      <c r="AE17" s="208">
        <v>0.84174099999999996</v>
      </c>
      <c r="AF17" s="206">
        <v>0.66034499999999996</v>
      </c>
      <c r="AG17" s="206">
        <v>0.76019199999999998</v>
      </c>
      <c r="AH17" s="206">
        <v>0.68564700000000001</v>
      </c>
      <c r="AI17" s="209">
        <v>0.84174099999999996</v>
      </c>
      <c r="AJ17" s="205">
        <v>0.86269399999999996</v>
      </c>
      <c r="AK17" s="206">
        <v>0.86269399999999996</v>
      </c>
      <c r="AL17" s="206">
        <v>0.836283</v>
      </c>
      <c r="AM17" s="207">
        <v>0.63841099999999995</v>
      </c>
      <c r="AN17" s="205">
        <v>0.82742599999999999</v>
      </c>
      <c r="AO17" s="207">
        <v>0.60000000000000009</v>
      </c>
    </row>
    <row r="18" spans="1:41" ht="28">
      <c r="A18" s="172">
        <v>520011</v>
      </c>
      <c r="B18" s="173">
        <v>10</v>
      </c>
      <c r="C18" s="174" t="s">
        <v>57</v>
      </c>
      <c r="D18" s="205">
        <v>0.96640200000000009</v>
      </c>
      <c r="E18" s="206">
        <v>0.96725699999999992</v>
      </c>
      <c r="F18" s="206">
        <v>0.97243100000000005</v>
      </c>
      <c r="G18" s="206">
        <v>0.97311999999999999</v>
      </c>
      <c r="H18" s="206">
        <v>0.61504000000000003</v>
      </c>
      <c r="I18" s="206">
        <v>0.65768099999999996</v>
      </c>
      <c r="J18" s="206">
        <v>0.68053900000000001</v>
      </c>
      <c r="K18" s="206">
        <v>0.68053900000000001</v>
      </c>
      <c r="L18" s="207">
        <v>0.95783799999999997</v>
      </c>
      <c r="M18" s="205">
        <v>0.96123700000000001</v>
      </c>
      <c r="N18" s="206">
        <v>0.96349600000000002</v>
      </c>
      <c r="O18" s="206">
        <v>0.680647</v>
      </c>
      <c r="P18" s="206">
        <v>0.633741</v>
      </c>
      <c r="Q18" s="206">
        <v>0.65653899999999998</v>
      </c>
      <c r="R18" s="206">
        <v>0.64938300000000004</v>
      </c>
      <c r="S18" s="206">
        <v>0.634467</v>
      </c>
      <c r="T18" s="206">
        <v>0.66747400000000001</v>
      </c>
      <c r="U18" s="206">
        <v>0.67021699999999995</v>
      </c>
      <c r="V18" s="206">
        <v>0.96349600000000002</v>
      </c>
      <c r="W18" s="206">
        <v>0.96296199999999998</v>
      </c>
      <c r="X18" s="206">
        <v>0.69877500000000003</v>
      </c>
      <c r="Y18" s="207">
        <v>0.95177599999999996</v>
      </c>
      <c r="Z18" s="205">
        <v>0.95021699999999998</v>
      </c>
      <c r="AA18" s="206">
        <v>0.96102899999999991</v>
      </c>
      <c r="AB18" s="206">
        <v>0.91379299999999997</v>
      </c>
      <c r="AC18" s="206">
        <v>0.94584100000000004</v>
      </c>
      <c r="AD18" s="207">
        <v>0.58797900000000003</v>
      </c>
      <c r="AE18" s="208">
        <v>0.95928599999999997</v>
      </c>
      <c r="AF18" s="206">
        <v>0.66034499999999996</v>
      </c>
      <c r="AG18" s="206">
        <v>0.70657499999999995</v>
      </c>
      <c r="AH18" s="206">
        <v>0.68564700000000001</v>
      </c>
      <c r="AI18" s="209">
        <v>0.95928599999999997</v>
      </c>
      <c r="AJ18" s="205">
        <v>0.9616039999999999</v>
      </c>
      <c r="AK18" s="206">
        <v>0.9616039999999999</v>
      </c>
      <c r="AL18" s="206">
        <v>0.65330100000000002</v>
      </c>
      <c r="AM18" s="207">
        <v>0.63841099999999995</v>
      </c>
      <c r="AN18" s="205">
        <v>0.95059399999999994</v>
      </c>
      <c r="AO18" s="207">
        <v>0.57142899999999996</v>
      </c>
    </row>
    <row r="19" spans="1:41" ht="28">
      <c r="A19" s="172">
        <v>520012</v>
      </c>
      <c r="B19" s="173">
        <v>11</v>
      </c>
      <c r="C19" s="174" t="s">
        <v>58</v>
      </c>
      <c r="D19" s="205">
        <v>0.96822199999999992</v>
      </c>
      <c r="E19" s="206">
        <v>0.96944699999999995</v>
      </c>
      <c r="F19" s="206">
        <v>0.96931599999999996</v>
      </c>
      <c r="G19" s="206">
        <v>0.97220800000000007</v>
      </c>
      <c r="H19" s="206">
        <v>0.61504000000000003</v>
      </c>
      <c r="I19" s="206">
        <v>0.65768099999999996</v>
      </c>
      <c r="J19" s="206">
        <v>0.68053900000000001</v>
      </c>
      <c r="K19" s="206">
        <v>0.68053900000000001</v>
      </c>
      <c r="L19" s="207">
        <v>0.95247999999999999</v>
      </c>
      <c r="M19" s="205">
        <v>0.96449399999999996</v>
      </c>
      <c r="N19" s="206">
        <v>0.96530300000000002</v>
      </c>
      <c r="O19" s="206">
        <v>0.680647</v>
      </c>
      <c r="P19" s="206">
        <v>0.633741</v>
      </c>
      <c r="Q19" s="206">
        <v>0.65683599999999998</v>
      </c>
      <c r="R19" s="206">
        <v>0.64864899999999992</v>
      </c>
      <c r="S19" s="206">
        <v>0.634467</v>
      </c>
      <c r="T19" s="206">
        <v>0.66747400000000001</v>
      </c>
      <c r="U19" s="206">
        <v>0.67021699999999995</v>
      </c>
      <c r="V19" s="206">
        <v>0.96530300000000002</v>
      </c>
      <c r="W19" s="206">
        <v>0.96500000000000008</v>
      </c>
      <c r="X19" s="206">
        <v>0.69877500000000003</v>
      </c>
      <c r="Y19" s="207">
        <v>0.95555600000000007</v>
      </c>
      <c r="Z19" s="205">
        <v>0.96774700000000002</v>
      </c>
      <c r="AA19" s="206">
        <v>0.97414499999999993</v>
      </c>
      <c r="AB19" s="206">
        <v>0.5</v>
      </c>
      <c r="AC19" s="206">
        <v>0.8716219999999999</v>
      </c>
      <c r="AD19" s="207">
        <v>0.58797900000000003</v>
      </c>
      <c r="AE19" s="208">
        <v>0.95096199999999997</v>
      </c>
      <c r="AF19" s="206">
        <v>0.66034499999999996</v>
      </c>
      <c r="AG19" s="206">
        <v>0.70657499999999995</v>
      </c>
      <c r="AH19" s="206">
        <v>0.68564700000000001</v>
      </c>
      <c r="AI19" s="209">
        <v>0.95096199999999997</v>
      </c>
      <c r="AJ19" s="205">
        <v>0.96617700000000006</v>
      </c>
      <c r="AK19" s="206">
        <v>0.96617700000000006</v>
      </c>
      <c r="AL19" s="206">
        <v>0.65330100000000002</v>
      </c>
      <c r="AM19" s="207">
        <v>0.63841099999999995</v>
      </c>
      <c r="AN19" s="205">
        <v>0.94537199999999999</v>
      </c>
      <c r="AO19" s="207">
        <v>0.7999989999999999</v>
      </c>
    </row>
    <row r="20" spans="1:41" ht="28">
      <c r="A20" s="172">
        <v>520013</v>
      </c>
      <c r="B20" s="173">
        <v>12</v>
      </c>
      <c r="C20" s="174" t="s">
        <v>59</v>
      </c>
      <c r="D20" s="205">
        <v>0.55853499999999989</v>
      </c>
      <c r="E20" s="206">
        <v>0.556284</v>
      </c>
      <c r="F20" s="206">
        <v>0.52397000000000005</v>
      </c>
      <c r="G20" s="206">
        <v>0.587646</v>
      </c>
      <c r="H20" s="206">
        <v>0.61504000000000003</v>
      </c>
      <c r="I20" s="206">
        <v>0.65768099999999996</v>
      </c>
      <c r="J20" s="206">
        <v>0.68053900000000001</v>
      </c>
      <c r="K20" s="206">
        <v>0.61954399999999998</v>
      </c>
      <c r="L20" s="207">
        <v>0.54644000000000004</v>
      </c>
      <c r="M20" s="205">
        <v>0.55356800000000006</v>
      </c>
      <c r="N20" s="206">
        <v>0.5509130000000001</v>
      </c>
      <c r="O20" s="206">
        <v>0.680647</v>
      </c>
      <c r="P20" s="206">
        <v>0.633741</v>
      </c>
      <c r="Q20" s="206">
        <v>0.62422100000000003</v>
      </c>
      <c r="R20" s="206">
        <v>0.61697199999999996</v>
      </c>
      <c r="S20" s="206">
        <v>0.634467</v>
      </c>
      <c r="T20" s="206">
        <v>0.62363400000000002</v>
      </c>
      <c r="U20" s="206">
        <v>0.54857200000000006</v>
      </c>
      <c r="V20" s="206">
        <v>0.5509130000000001</v>
      </c>
      <c r="W20" s="206">
        <v>0.55180000000000007</v>
      </c>
      <c r="X20" s="206">
        <v>0.69877500000000003</v>
      </c>
      <c r="Y20" s="207">
        <v>0.56764600000000009</v>
      </c>
      <c r="Z20" s="205">
        <v>0.52379900000000001</v>
      </c>
      <c r="AA20" s="206">
        <v>0.52561899999999995</v>
      </c>
      <c r="AB20" s="206">
        <v>0.52970399999999995</v>
      </c>
      <c r="AC20" s="206">
        <v>0.52092899999999998</v>
      </c>
      <c r="AD20" s="207">
        <v>0.58797900000000003</v>
      </c>
      <c r="AE20" s="208">
        <v>0.56311100000000014</v>
      </c>
      <c r="AF20" s="206">
        <v>0.66034499999999996</v>
      </c>
      <c r="AG20" s="206">
        <v>0.60897400000000002</v>
      </c>
      <c r="AH20" s="206">
        <v>0.68564700000000001</v>
      </c>
      <c r="AI20" s="209">
        <v>0.56311100000000014</v>
      </c>
      <c r="AJ20" s="205">
        <v>0.61650799999999994</v>
      </c>
      <c r="AK20" s="206">
        <v>0.61650799999999994</v>
      </c>
      <c r="AL20" s="206">
        <v>0.62418300000000004</v>
      </c>
      <c r="AM20" s="207">
        <v>0.63841099999999995</v>
      </c>
      <c r="AN20" s="205">
        <v>0.55955200000000005</v>
      </c>
      <c r="AO20" s="207">
        <v>0.47619099999999998</v>
      </c>
    </row>
    <row r="21" spans="1:41" ht="28">
      <c r="A21" s="172">
        <v>520018</v>
      </c>
      <c r="B21" s="173">
        <v>13</v>
      </c>
      <c r="C21" s="174" t="s">
        <v>60</v>
      </c>
      <c r="D21" s="205">
        <v>0.95814299999999997</v>
      </c>
      <c r="E21" s="206">
        <v>0.95725400000000005</v>
      </c>
      <c r="F21" s="206">
        <v>0.97609100000000004</v>
      </c>
      <c r="G21" s="206">
        <v>0.96467400000000003</v>
      </c>
      <c r="H21" s="206">
        <v>0.61504000000000003</v>
      </c>
      <c r="I21" s="206">
        <v>0.65768099999999996</v>
      </c>
      <c r="J21" s="206">
        <v>0.68053900000000001</v>
      </c>
      <c r="K21" s="206">
        <v>0.68053900000000001</v>
      </c>
      <c r="L21" s="207">
        <v>0.96490400000000009</v>
      </c>
      <c r="M21" s="205">
        <v>0.96811800000000003</v>
      </c>
      <c r="N21" s="206">
        <v>0.96791499999999997</v>
      </c>
      <c r="O21" s="206">
        <v>0.680647</v>
      </c>
      <c r="P21" s="206">
        <v>0.633741</v>
      </c>
      <c r="Q21" s="206">
        <v>0.65731499999999987</v>
      </c>
      <c r="R21" s="206">
        <v>0.65007999999999999</v>
      </c>
      <c r="S21" s="206">
        <v>0.44444500000000003</v>
      </c>
      <c r="T21" s="206">
        <v>0.65586500000000014</v>
      </c>
      <c r="U21" s="206">
        <v>0.91999999999999993</v>
      </c>
      <c r="V21" s="206">
        <v>0.96791499999999997</v>
      </c>
      <c r="W21" s="206">
        <v>0.9886950000000001</v>
      </c>
      <c r="X21" s="206">
        <v>0.69877500000000003</v>
      </c>
      <c r="Y21" s="207">
        <v>0.96961299999999995</v>
      </c>
      <c r="Z21" s="205">
        <v>0.95174100000000006</v>
      </c>
      <c r="AA21" s="206">
        <v>0.970669</v>
      </c>
      <c r="AB21" s="206">
        <v>0.91489300000000007</v>
      </c>
      <c r="AC21" s="206">
        <v>0.90844199999999997</v>
      </c>
      <c r="AD21" s="207">
        <v>0.58797900000000003</v>
      </c>
      <c r="AE21" s="208">
        <v>0.94718099999999994</v>
      </c>
      <c r="AF21" s="206">
        <v>0.66034499999999996</v>
      </c>
      <c r="AG21" s="206">
        <v>0.70657499999999995</v>
      </c>
      <c r="AH21" s="206">
        <v>0.68564700000000001</v>
      </c>
      <c r="AI21" s="209">
        <v>0.94718099999999994</v>
      </c>
      <c r="AJ21" s="205">
        <v>0.97882000000000002</v>
      </c>
      <c r="AK21" s="206">
        <v>0.97882000000000002</v>
      </c>
      <c r="AL21" s="206">
        <v>0.65330100000000002</v>
      </c>
      <c r="AM21" s="207">
        <v>0.63841099999999995</v>
      </c>
      <c r="AN21" s="205">
        <v>0.91128699999999996</v>
      </c>
      <c r="AO21" s="207">
        <v>0.7999989999999999</v>
      </c>
    </row>
    <row r="22" spans="1:41" ht="28">
      <c r="A22" s="172">
        <v>520019</v>
      </c>
      <c r="B22" s="173">
        <v>14</v>
      </c>
      <c r="C22" s="174" t="s">
        <v>61</v>
      </c>
      <c r="D22" s="205">
        <v>0.92779199999999995</v>
      </c>
      <c r="E22" s="206">
        <v>0.92823500000000003</v>
      </c>
      <c r="F22" s="206">
        <v>0.96328599999999998</v>
      </c>
      <c r="G22" s="206">
        <v>0.9130919999999999</v>
      </c>
      <c r="H22" s="206">
        <v>0.61504000000000003</v>
      </c>
      <c r="I22" s="206">
        <v>0.65768099999999996</v>
      </c>
      <c r="J22" s="206">
        <v>0.68053900000000001</v>
      </c>
      <c r="K22" s="206">
        <v>0.68053900000000001</v>
      </c>
      <c r="L22" s="207">
        <v>0.92408099999999993</v>
      </c>
      <c r="M22" s="205">
        <v>0.9267399999999999</v>
      </c>
      <c r="N22" s="206">
        <v>0.92785299999999993</v>
      </c>
      <c r="O22" s="206">
        <v>0.680647</v>
      </c>
      <c r="P22" s="206">
        <v>0.633741</v>
      </c>
      <c r="Q22" s="206">
        <v>0.65675700000000004</v>
      </c>
      <c r="R22" s="206">
        <v>0.65064100000000002</v>
      </c>
      <c r="S22" s="206">
        <v>0.634467</v>
      </c>
      <c r="T22" s="206">
        <v>0.66747400000000001</v>
      </c>
      <c r="U22" s="206">
        <v>0.67021699999999995</v>
      </c>
      <c r="V22" s="206">
        <v>0.92785299999999993</v>
      </c>
      <c r="W22" s="206">
        <v>0.927902</v>
      </c>
      <c r="X22" s="206">
        <v>0.69877500000000003</v>
      </c>
      <c r="Y22" s="207">
        <v>0.920153</v>
      </c>
      <c r="Z22" s="205">
        <v>0.92198999999999998</v>
      </c>
      <c r="AA22" s="206">
        <v>0.92744700000000002</v>
      </c>
      <c r="AB22" s="206">
        <v>0.89655200000000002</v>
      </c>
      <c r="AC22" s="206">
        <v>0.90237999999999996</v>
      </c>
      <c r="AD22" s="207">
        <v>0.58797900000000003</v>
      </c>
      <c r="AE22" s="208">
        <v>0.91740099999999991</v>
      </c>
      <c r="AF22" s="206">
        <v>0.66034499999999996</v>
      </c>
      <c r="AG22" s="206">
        <v>0.70657499999999995</v>
      </c>
      <c r="AH22" s="206">
        <v>0.68564700000000001</v>
      </c>
      <c r="AI22" s="209">
        <v>0.91740099999999991</v>
      </c>
      <c r="AJ22" s="205">
        <v>0.88375499999999996</v>
      </c>
      <c r="AK22" s="206">
        <v>0.88375499999999996</v>
      </c>
      <c r="AL22" s="206">
        <v>0.65330100000000002</v>
      </c>
      <c r="AM22" s="207">
        <v>0.63841099999999995</v>
      </c>
      <c r="AN22" s="205">
        <v>0.87552300000000005</v>
      </c>
      <c r="AO22" s="207">
        <v>0.40000000000000008</v>
      </c>
    </row>
    <row r="23" spans="1:41" ht="28">
      <c r="A23" s="172">
        <v>520020</v>
      </c>
      <c r="B23" s="173">
        <v>15</v>
      </c>
      <c r="C23" s="174" t="s">
        <v>62</v>
      </c>
      <c r="D23" s="205">
        <v>2.5119000000000041E-2</v>
      </c>
      <c r="E23" s="206">
        <v>2.5337999999999986E-2</v>
      </c>
      <c r="F23" s="206">
        <v>1.7145000000000042E-2</v>
      </c>
      <c r="G23" s="206">
        <v>1.0313999999999969E-2</v>
      </c>
      <c r="H23" s="206">
        <v>0.61504000000000003</v>
      </c>
      <c r="I23" s="206">
        <v>0.65768099999999996</v>
      </c>
      <c r="J23" s="206">
        <v>0.68053900000000001</v>
      </c>
      <c r="K23" s="206">
        <v>0.68053900000000001</v>
      </c>
      <c r="L23" s="207">
        <v>2.270700000000004E-2</v>
      </c>
      <c r="M23" s="205">
        <v>2.1076999999999946E-2</v>
      </c>
      <c r="N23" s="206">
        <v>2.0350000000000056E-2</v>
      </c>
      <c r="O23" s="206">
        <v>0.680647</v>
      </c>
      <c r="P23" s="206">
        <v>0.633741</v>
      </c>
      <c r="Q23" s="206">
        <v>0.65834399999999993</v>
      </c>
      <c r="R23" s="206">
        <v>0.65449399999999991</v>
      </c>
      <c r="S23" s="206">
        <v>0.634467</v>
      </c>
      <c r="T23" s="206">
        <v>0.66747400000000001</v>
      </c>
      <c r="U23" s="206">
        <v>0.67021699999999995</v>
      </c>
      <c r="V23" s="206">
        <v>2.0350000000000056E-2</v>
      </c>
      <c r="W23" s="206">
        <v>1.8750999999999962E-2</v>
      </c>
      <c r="X23" s="206">
        <v>0.69877500000000003</v>
      </c>
      <c r="Y23" s="207">
        <v>3.2216000000000043E-2</v>
      </c>
      <c r="Z23" s="205">
        <v>2.5011999999999965E-2</v>
      </c>
      <c r="AA23" s="206">
        <v>1.9438000000000039E-2</v>
      </c>
      <c r="AB23" s="206">
        <v>5.0000000000000017E-2</v>
      </c>
      <c r="AC23" s="206">
        <v>3.3723000000000031E-2</v>
      </c>
      <c r="AD23" s="207">
        <v>0.58797900000000003</v>
      </c>
      <c r="AE23" s="208">
        <v>2.5456999999999997E-2</v>
      </c>
      <c r="AF23" s="206">
        <v>0.66034499999999996</v>
      </c>
      <c r="AG23" s="206">
        <v>0.70657499999999995</v>
      </c>
      <c r="AH23" s="206">
        <v>0.68564700000000001</v>
      </c>
      <c r="AI23" s="209">
        <v>2.5456999999999997E-2</v>
      </c>
      <c r="AJ23" s="205">
        <v>6.8499999999999811E-3</v>
      </c>
      <c r="AK23" s="206">
        <v>6.8499999999999811E-3</v>
      </c>
      <c r="AL23" s="206">
        <v>0.65330100000000002</v>
      </c>
      <c r="AM23" s="207">
        <v>0.63841099999999995</v>
      </c>
      <c r="AN23" s="205">
        <v>2.8321999999999944E-2</v>
      </c>
      <c r="AO23" s="336">
        <v>0.60138899999999995</v>
      </c>
    </row>
    <row r="24" spans="1:41" ht="28">
      <c r="A24" s="172">
        <v>520021</v>
      </c>
      <c r="B24" s="173">
        <v>16</v>
      </c>
      <c r="C24" s="174" t="s">
        <v>63</v>
      </c>
      <c r="D24" s="205">
        <v>0.805481</v>
      </c>
      <c r="E24" s="206">
        <v>0.80555299999999996</v>
      </c>
      <c r="F24" s="206">
        <v>0.826075</v>
      </c>
      <c r="G24" s="206">
        <v>0.78512400000000004</v>
      </c>
      <c r="H24" s="206">
        <v>0.61504000000000003</v>
      </c>
      <c r="I24" s="206">
        <v>0.65768099999999996</v>
      </c>
      <c r="J24" s="206">
        <v>0.68053900000000001</v>
      </c>
      <c r="K24" s="206">
        <v>0.68053900000000001</v>
      </c>
      <c r="L24" s="207">
        <v>0.80504900000000001</v>
      </c>
      <c r="M24" s="205">
        <v>0.79166999999999998</v>
      </c>
      <c r="N24" s="206">
        <v>0.78998500000000005</v>
      </c>
      <c r="O24" s="206">
        <v>0.680647</v>
      </c>
      <c r="P24" s="206">
        <v>0.633741</v>
      </c>
      <c r="Q24" s="206">
        <v>0.65587499999999999</v>
      </c>
      <c r="R24" s="206">
        <v>0.65037600000000007</v>
      </c>
      <c r="S24" s="206">
        <v>0.634467</v>
      </c>
      <c r="T24" s="206">
        <v>0.65703899999999993</v>
      </c>
      <c r="U24" s="206">
        <v>0.67021699999999995</v>
      </c>
      <c r="V24" s="206">
        <v>0.78998500000000005</v>
      </c>
      <c r="W24" s="206">
        <v>0.789435</v>
      </c>
      <c r="X24" s="206">
        <v>0.69877500000000003</v>
      </c>
      <c r="Y24" s="207">
        <v>0.80664199999999997</v>
      </c>
      <c r="Z24" s="205">
        <v>0.76968300000000001</v>
      </c>
      <c r="AA24" s="206">
        <v>0.77392499999999997</v>
      </c>
      <c r="AB24" s="206">
        <v>0.71317800000000009</v>
      </c>
      <c r="AC24" s="206">
        <v>0.75958700000000001</v>
      </c>
      <c r="AD24" s="207">
        <v>0.58797900000000003</v>
      </c>
      <c r="AE24" s="208">
        <v>0.79400100000000007</v>
      </c>
      <c r="AF24" s="206">
        <v>0.66034499999999996</v>
      </c>
      <c r="AG24" s="206">
        <v>0.70657499999999995</v>
      </c>
      <c r="AH24" s="206">
        <v>0.68564700000000001</v>
      </c>
      <c r="AI24" s="209">
        <v>0.79400100000000007</v>
      </c>
      <c r="AJ24" s="205">
        <v>0.79346700000000003</v>
      </c>
      <c r="AK24" s="206">
        <v>0.79346700000000003</v>
      </c>
      <c r="AL24" s="206">
        <v>0.65330100000000002</v>
      </c>
      <c r="AM24" s="207">
        <v>0.63841099999999995</v>
      </c>
      <c r="AN24" s="205">
        <v>0.7923920000000001</v>
      </c>
      <c r="AO24" s="207">
        <v>0.5</v>
      </c>
    </row>
    <row r="25" spans="1:41" ht="42">
      <c r="A25" s="172">
        <v>520022</v>
      </c>
      <c r="B25" s="173">
        <v>17</v>
      </c>
      <c r="C25" s="174" t="s">
        <v>64</v>
      </c>
      <c r="D25" s="205">
        <v>1.9858999999999967E-2</v>
      </c>
      <c r="E25" s="206">
        <v>1.8971000000000033E-2</v>
      </c>
      <c r="F25" s="206">
        <v>1.4062000000000029E-2</v>
      </c>
      <c r="G25" s="206">
        <v>9.5819999999999638E-3</v>
      </c>
      <c r="H25" s="206">
        <v>0.61504000000000003</v>
      </c>
      <c r="I25" s="206">
        <v>0.65768099999999996</v>
      </c>
      <c r="J25" s="206">
        <v>0.68053900000000001</v>
      </c>
      <c r="K25" s="206">
        <v>0.68053900000000001</v>
      </c>
      <c r="L25" s="207">
        <v>2.9292999999999993E-2</v>
      </c>
      <c r="M25" s="205">
        <v>2.2344999999999962E-2</v>
      </c>
      <c r="N25" s="206">
        <v>2.1316999999999992E-2</v>
      </c>
      <c r="O25" s="206">
        <v>0.680647</v>
      </c>
      <c r="P25" s="206">
        <v>0.633741</v>
      </c>
      <c r="Q25" s="206">
        <v>0.65675499999999998</v>
      </c>
      <c r="R25" s="206">
        <v>0.65064100000000002</v>
      </c>
      <c r="S25" s="206">
        <v>0.634467</v>
      </c>
      <c r="T25" s="206">
        <v>0.66747400000000001</v>
      </c>
      <c r="U25" s="206">
        <v>9.0909999999999897E-3</v>
      </c>
      <c r="V25" s="206">
        <v>2.1316999999999992E-2</v>
      </c>
      <c r="W25" s="206">
        <v>2.1143999999999986E-2</v>
      </c>
      <c r="X25" s="206">
        <v>0.69877500000000003</v>
      </c>
      <c r="Y25" s="207">
        <v>2.9315999999999998E-2</v>
      </c>
      <c r="Z25" s="205">
        <v>2.731400000000004E-2</v>
      </c>
      <c r="AA25" s="206">
        <v>2.0234999999999968E-2</v>
      </c>
      <c r="AB25" s="206">
        <v>1.7936999999999998E-2</v>
      </c>
      <c r="AC25" s="206">
        <v>5.6624000000000035E-2</v>
      </c>
      <c r="AD25" s="207">
        <v>0.58797900000000003</v>
      </c>
      <c r="AE25" s="208">
        <v>3.1838000000000005E-2</v>
      </c>
      <c r="AF25" s="206">
        <v>0.66034499999999996</v>
      </c>
      <c r="AG25" s="206">
        <v>0.70657499999999995</v>
      </c>
      <c r="AH25" s="206">
        <v>0.68564700000000001</v>
      </c>
      <c r="AI25" s="209">
        <v>3.1838000000000005E-2</v>
      </c>
      <c r="AJ25" s="205">
        <v>1.4322999999999966E-2</v>
      </c>
      <c r="AK25" s="206">
        <v>1.4322999999999966E-2</v>
      </c>
      <c r="AL25" s="206">
        <v>0.65330100000000002</v>
      </c>
      <c r="AM25" s="207">
        <v>0.63841099999999995</v>
      </c>
      <c r="AN25" s="205">
        <v>2.1918999999999977E-2</v>
      </c>
      <c r="AO25" s="207">
        <v>0.11111099999999997</v>
      </c>
    </row>
    <row r="26" spans="1:41" ht="28">
      <c r="A26" s="172">
        <v>520025</v>
      </c>
      <c r="B26" s="173">
        <v>18</v>
      </c>
      <c r="C26" s="174" t="s">
        <v>65</v>
      </c>
      <c r="D26" s="205">
        <v>0.99292200000000008</v>
      </c>
      <c r="E26" s="206">
        <v>0.99281200000000003</v>
      </c>
      <c r="F26" s="206">
        <v>0.99495699999999998</v>
      </c>
      <c r="G26" s="206">
        <v>0.99528399999999995</v>
      </c>
      <c r="H26" s="206">
        <v>0.61504000000000003</v>
      </c>
      <c r="I26" s="206">
        <v>0.65768099999999996</v>
      </c>
      <c r="J26" s="206">
        <v>0.68053900000000001</v>
      </c>
      <c r="K26" s="206">
        <v>0.68053900000000001</v>
      </c>
      <c r="L26" s="207">
        <v>0.9942399999999999</v>
      </c>
      <c r="M26" s="205">
        <v>0.99314799999999992</v>
      </c>
      <c r="N26" s="206">
        <v>0.99302900000000005</v>
      </c>
      <c r="O26" s="206">
        <v>0.680647</v>
      </c>
      <c r="P26" s="206">
        <v>0.633741</v>
      </c>
      <c r="Q26" s="206">
        <v>0.65598100000000004</v>
      </c>
      <c r="R26" s="206">
        <v>0.65037000000000011</v>
      </c>
      <c r="S26" s="206">
        <v>0.5</v>
      </c>
      <c r="T26" s="206">
        <v>0.65669500000000003</v>
      </c>
      <c r="U26" s="206">
        <v>0.67021699999999995</v>
      </c>
      <c r="V26" s="206">
        <v>0.99302900000000005</v>
      </c>
      <c r="W26" s="206">
        <v>0.99397599999999997</v>
      </c>
      <c r="X26" s="206">
        <v>0.69877500000000003</v>
      </c>
      <c r="Y26" s="207">
        <v>0.99409100000000006</v>
      </c>
      <c r="Z26" s="205">
        <v>0.98724299999999998</v>
      </c>
      <c r="AA26" s="206">
        <v>0.99198399999999998</v>
      </c>
      <c r="AB26" s="206">
        <v>0.91428699999999996</v>
      </c>
      <c r="AC26" s="206">
        <v>0.97259400000000007</v>
      </c>
      <c r="AD26" s="207">
        <v>0.58797900000000003</v>
      </c>
      <c r="AE26" s="208">
        <v>0.98402400000000001</v>
      </c>
      <c r="AF26" s="206">
        <v>0.66034499999999996</v>
      </c>
      <c r="AG26" s="206">
        <v>0.70657499999999995</v>
      </c>
      <c r="AH26" s="206">
        <v>0.68564700000000001</v>
      </c>
      <c r="AI26" s="209">
        <v>0.98402400000000001</v>
      </c>
      <c r="AJ26" s="205">
        <v>0.9955210000000001</v>
      </c>
      <c r="AK26" s="206">
        <v>0.9955210000000001</v>
      </c>
      <c r="AL26" s="206">
        <v>0.65330100000000002</v>
      </c>
      <c r="AM26" s="207">
        <v>0.63841099999999995</v>
      </c>
      <c r="AN26" s="205">
        <v>0.98850799999999994</v>
      </c>
      <c r="AO26" s="207">
        <v>0.66666700000000012</v>
      </c>
    </row>
    <row r="27" spans="1:41" ht="28">
      <c r="A27" s="172">
        <v>520026</v>
      </c>
      <c r="B27" s="173">
        <v>19</v>
      </c>
      <c r="C27" s="174" t="s">
        <v>66</v>
      </c>
      <c r="D27" s="205">
        <v>0.927145</v>
      </c>
      <c r="E27" s="206">
        <v>0.92792799999999998</v>
      </c>
      <c r="F27" s="206">
        <v>0.93524800000000008</v>
      </c>
      <c r="G27" s="206">
        <v>0.92717699999999992</v>
      </c>
      <c r="H27" s="206">
        <v>0.61504000000000003</v>
      </c>
      <c r="I27" s="206">
        <v>0.65768099999999996</v>
      </c>
      <c r="J27" s="206">
        <v>0.68053900000000001</v>
      </c>
      <c r="K27" s="206">
        <v>0.68053900000000001</v>
      </c>
      <c r="L27" s="207">
        <v>0.91678399999999993</v>
      </c>
      <c r="M27" s="205">
        <v>0.92626799999999998</v>
      </c>
      <c r="N27" s="206">
        <v>0.926651</v>
      </c>
      <c r="O27" s="206">
        <v>0.680647</v>
      </c>
      <c r="P27" s="206">
        <v>0.633741</v>
      </c>
      <c r="Q27" s="206">
        <v>0.65656000000000003</v>
      </c>
      <c r="R27" s="206">
        <v>0.649254</v>
      </c>
      <c r="S27" s="206">
        <v>0.634467</v>
      </c>
      <c r="T27" s="206">
        <v>0.65612000000000004</v>
      </c>
      <c r="U27" s="206">
        <v>0.92029100000000008</v>
      </c>
      <c r="V27" s="206">
        <v>0.926651</v>
      </c>
      <c r="W27" s="206">
        <v>0.92749999999999999</v>
      </c>
      <c r="X27" s="206">
        <v>0.69877500000000003</v>
      </c>
      <c r="Y27" s="207">
        <v>0.92425000000000013</v>
      </c>
      <c r="Z27" s="205">
        <v>0.91386699999999998</v>
      </c>
      <c r="AA27" s="206">
        <v>0.92577900000000002</v>
      </c>
      <c r="AB27" s="206">
        <v>0.79500000000000004</v>
      </c>
      <c r="AC27" s="206">
        <v>0.89381200000000005</v>
      </c>
      <c r="AD27" s="207">
        <v>0.58797900000000003</v>
      </c>
      <c r="AE27" s="208">
        <v>0.90155300000000005</v>
      </c>
      <c r="AF27" s="206">
        <v>0.66034499999999996</v>
      </c>
      <c r="AG27" s="206">
        <v>0.70657499999999995</v>
      </c>
      <c r="AH27" s="206">
        <v>0.68564700000000001</v>
      </c>
      <c r="AI27" s="209">
        <v>0.90155300000000005</v>
      </c>
      <c r="AJ27" s="205">
        <v>0.9463609999999999</v>
      </c>
      <c r="AK27" s="206">
        <v>0.9463609999999999</v>
      </c>
      <c r="AL27" s="206">
        <v>0.65330100000000002</v>
      </c>
      <c r="AM27" s="207">
        <v>0.63841099999999995</v>
      </c>
      <c r="AN27" s="205">
        <v>0.88711600000000002</v>
      </c>
      <c r="AO27" s="207">
        <v>0.75000100000000003</v>
      </c>
    </row>
    <row r="28" spans="1:41" ht="28">
      <c r="A28" s="172">
        <v>520027</v>
      </c>
      <c r="B28" s="173">
        <v>20</v>
      </c>
      <c r="C28" s="174" t="s">
        <v>67</v>
      </c>
      <c r="D28" s="205">
        <v>0.71386300000000003</v>
      </c>
      <c r="E28" s="206">
        <v>0.71651399999999998</v>
      </c>
      <c r="F28" s="206">
        <v>0.75013700000000005</v>
      </c>
      <c r="G28" s="206">
        <v>0.69834499999999999</v>
      </c>
      <c r="H28" s="206">
        <v>0.61504000000000003</v>
      </c>
      <c r="I28" s="206">
        <v>0.65768099999999996</v>
      </c>
      <c r="J28" s="206">
        <v>0.68053900000000001</v>
      </c>
      <c r="K28" s="206">
        <v>0.68053900000000001</v>
      </c>
      <c r="L28" s="207">
        <v>0.68943500000000013</v>
      </c>
      <c r="M28" s="205">
        <v>0.68647899999999995</v>
      </c>
      <c r="N28" s="206">
        <v>0.68939699999999993</v>
      </c>
      <c r="O28" s="206">
        <v>0.680647</v>
      </c>
      <c r="P28" s="206">
        <v>0.633741</v>
      </c>
      <c r="Q28" s="206">
        <v>0.65660800000000008</v>
      </c>
      <c r="R28" s="206">
        <v>0.650814</v>
      </c>
      <c r="S28" s="206">
        <v>0.634467</v>
      </c>
      <c r="T28" s="206">
        <v>0.65546199999999999</v>
      </c>
      <c r="U28" s="206">
        <v>0.42857199999999995</v>
      </c>
      <c r="V28" s="206">
        <v>0.68939699999999993</v>
      </c>
      <c r="W28" s="206">
        <v>0.68900000000000017</v>
      </c>
      <c r="X28" s="206">
        <v>0.69877500000000003</v>
      </c>
      <c r="Y28" s="207">
        <v>0.67446300000000003</v>
      </c>
      <c r="Z28" s="205">
        <v>0.67900000000000005</v>
      </c>
      <c r="AA28" s="206">
        <v>0.67608800000000002</v>
      </c>
      <c r="AB28" s="206">
        <v>0.68578500000000009</v>
      </c>
      <c r="AC28" s="206">
        <v>0.69605300000000003</v>
      </c>
      <c r="AD28" s="207">
        <v>0.58797900000000003</v>
      </c>
      <c r="AE28" s="208">
        <v>0.71719900000000003</v>
      </c>
      <c r="AF28" s="206">
        <v>0.66034499999999996</v>
      </c>
      <c r="AG28" s="206">
        <v>0.70657499999999995</v>
      </c>
      <c r="AH28" s="206">
        <v>0.78048699999999993</v>
      </c>
      <c r="AI28" s="209">
        <v>0.72148799999999991</v>
      </c>
      <c r="AJ28" s="205">
        <v>0.59594200000000008</v>
      </c>
      <c r="AK28" s="206">
        <v>0.59594200000000008</v>
      </c>
      <c r="AL28" s="206">
        <v>0.65330100000000002</v>
      </c>
      <c r="AM28" s="207">
        <v>0.63841099999999995</v>
      </c>
      <c r="AN28" s="205">
        <v>0.67688199999999998</v>
      </c>
      <c r="AO28" s="207">
        <v>0.538462</v>
      </c>
    </row>
    <row r="29" spans="1:41" ht="28">
      <c r="A29" s="172">
        <v>520028</v>
      </c>
      <c r="B29" s="173">
        <v>21</v>
      </c>
      <c r="C29" s="174" t="s">
        <v>68</v>
      </c>
      <c r="D29" s="205">
        <v>0.93948300000000007</v>
      </c>
      <c r="E29" s="206">
        <v>0.93937400000000004</v>
      </c>
      <c r="F29" s="206">
        <v>0.95946200000000004</v>
      </c>
      <c r="G29" s="206">
        <v>0.95563500000000012</v>
      </c>
      <c r="H29" s="206">
        <v>0.61504000000000003</v>
      </c>
      <c r="I29" s="206">
        <v>0.65768099999999996</v>
      </c>
      <c r="J29" s="206">
        <v>0.68053900000000001</v>
      </c>
      <c r="K29" s="206">
        <v>0.68053900000000001</v>
      </c>
      <c r="L29" s="207">
        <v>0.94079399999999991</v>
      </c>
      <c r="M29" s="205">
        <v>0.94465200000000005</v>
      </c>
      <c r="N29" s="206">
        <v>0.94439899999999999</v>
      </c>
      <c r="O29" s="206">
        <v>0.680647</v>
      </c>
      <c r="P29" s="206">
        <v>0.633741</v>
      </c>
      <c r="Q29" s="206">
        <v>0.64996200000000004</v>
      </c>
      <c r="R29" s="206">
        <v>0.64795899999999995</v>
      </c>
      <c r="S29" s="206">
        <v>0.50000100000000003</v>
      </c>
      <c r="T29" s="206">
        <v>0.66747400000000001</v>
      </c>
      <c r="U29" s="206">
        <v>0.76923100000000011</v>
      </c>
      <c r="V29" s="206">
        <v>0.94439899999999999</v>
      </c>
      <c r="W29" s="206">
        <v>0.94456399999999985</v>
      </c>
      <c r="X29" s="206">
        <v>0.69877500000000003</v>
      </c>
      <c r="Y29" s="207">
        <v>0.94636500000000001</v>
      </c>
      <c r="Z29" s="205">
        <v>0.93552599999999997</v>
      </c>
      <c r="AA29" s="206">
        <v>0.95418399999999992</v>
      </c>
      <c r="AB29" s="206">
        <v>0.5</v>
      </c>
      <c r="AC29" s="206">
        <v>0.84164300000000003</v>
      </c>
      <c r="AD29" s="207">
        <v>0.58797900000000003</v>
      </c>
      <c r="AE29" s="208">
        <v>0.92829200000000001</v>
      </c>
      <c r="AF29" s="206">
        <v>0.66034499999999996</v>
      </c>
      <c r="AG29" s="206">
        <v>0.70657499999999995</v>
      </c>
      <c r="AH29" s="206">
        <v>0.68564700000000001</v>
      </c>
      <c r="AI29" s="209">
        <v>0.92829200000000001</v>
      </c>
      <c r="AJ29" s="205">
        <v>0.94331299999999996</v>
      </c>
      <c r="AK29" s="206">
        <v>0.94331299999999996</v>
      </c>
      <c r="AL29" s="206">
        <v>0.65330100000000002</v>
      </c>
      <c r="AM29" s="207">
        <v>0.63841099999999995</v>
      </c>
      <c r="AN29" s="205">
        <v>0.91168400000000005</v>
      </c>
      <c r="AO29" s="207">
        <v>0.75000100000000003</v>
      </c>
    </row>
    <row r="30" spans="1:41" ht="28">
      <c r="A30" s="172">
        <v>520029</v>
      </c>
      <c r="B30" s="173">
        <v>22</v>
      </c>
      <c r="C30" s="174" t="s">
        <v>69</v>
      </c>
      <c r="D30" s="205">
        <v>0.97479700000000002</v>
      </c>
      <c r="E30" s="206">
        <v>0.97271999999999992</v>
      </c>
      <c r="F30" s="206">
        <v>0.94697699999999996</v>
      </c>
      <c r="G30" s="206">
        <v>0.99572700000000003</v>
      </c>
      <c r="H30" s="206">
        <v>0.61504000000000003</v>
      </c>
      <c r="I30" s="206">
        <v>0.65768099999999996</v>
      </c>
      <c r="J30" s="206">
        <v>0.68053900000000001</v>
      </c>
      <c r="K30" s="206">
        <v>0.993919</v>
      </c>
      <c r="L30" s="207">
        <v>0.990981</v>
      </c>
      <c r="M30" s="205">
        <v>0.98254299999999994</v>
      </c>
      <c r="N30" s="206">
        <v>0.98094000000000003</v>
      </c>
      <c r="O30" s="206">
        <v>0.97690900000000003</v>
      </c>
      <c r="P30" s="206">
        <v>0.633741</v>
      </c>
      <c r="Q30" s="206">
        <v>0.98349200000000003</v>
      </c>
      <c r="R30" s="206">
        <v>0.98390099999999991</v>
      </c>
      <c r="S30" s="206">
        <v>0.94736799999999999</v>
      </c>
      <c r="T30" s="206">
        <v>0.98341100000000004</v>
      </c>
      <c r="U30" s="206">
        <v>0.94230700000000001</v>
      </c>
      <c r="V30" s="206">
        <v>0.98094000000000003</v>
      </c>
      <c r="W30" s="206">
        <v>0.99241600000000008</v>
      </c>
      <c r="X30" s="206">
        <v>0.98972499999999997</v>
      </c>
      <c r="Y30" s="207">
        <v>0.99309100000000006</v>
      </c>
      <c r="Z30" s="205">
        <v>0.9826689999999999</v>
      </c>
      <c r="AA30" s="206">
        <v>0.98925399999999997</v>
      </c>
      <c r="AB30" s="206">
        <v>0.98464700000000005</v>
      </c>
      <c r="AC30" s="206">
        <v>0.97371499999999989</v>
      </c>
      <c r="AD30" s="207">
        <v>0.58797900000000003</v>
      </c>
      <c r="AE30" s="208">
        <v>0.96992100000000003</v>
      </c>
      <c r="AF30" s="206">
        <v>0.66034499999999996</v>
      </c>
      <c r="AG30" s="206">
        <v>0.97281299999999993</v>
      </c>
      <c r="AH30" s="206">
        <v>0.95082100000000003</v>
      </c>
      <c r="AI30" s="209">
        <v>0.96982600000000008</v>
      </c>
      <c r="AJ30" s="205">
        <v>0.99408200000000002</v>
      </c>
      <c r="AK30" s="206">
        <v>0.99408200000000002</v>
      </c>
      <c r="AL30" s="206">
        <v>0.9932740000000001</v>
      </c>
      <c r="AM30" s="207">
        <v>0.63841099999999995</v>
      </c>
      <c r="AN30" s="205">
        <v>0.97690300000000008</v>
      </c>
      <c r="AO30" s="207">
        <v>0.87499899999999997</v>
      </c>
    </row>
    <row r="31" spans="1:41" ht="28">
      <c r="A31" s="172">
        <v>520031</v>
      </c>
      <c r="B31" s="173">
        <v>23</v>
      </c>
      <c r="C31" s="174" t="s">
        <v>70</v>
      </c>
      <c r="D31" s="205">
        <v>0.9670160000000001</v>
      </c>
      <c r="E31" s="206">
        <v>0.97097200000000006</v>
      </c>
      <c r="F31" s="206">
        <v>0.96715700000000004</v>
      </c>
      <c r="G31" s="206">
        <v>0.973526</v>
      </c>
      <c r="H31" s="206">
        <v>0.61504000000000003</v>
      </c>
      <c r="I31" s="206">
        <v>0.65768099999999996</v>
      </c>
      <c r="J31" s="206">
        <v>0.68053900000000001</v>
      </c>
      <c r="K31" s="206">
        <v>0.68053900000000001</v>
      </c>
      <c r="L31" s="207">
        <v>0.94937699999999992</v>
      </c>
      <c r="M31" s="205">
        <v>0.96599400000000002</v>
      </c>
      <c r="N31" s="206">
        <v>0.96592699999999998</v>
      </c>
      <c r="O31" s="206">
        <v>0.680647</v>
      </c>
      <c r="P31" s="206">
        <v>0.633741</v>
      </c>
      <c r="Q31" s="206">
        <v>0.65625</v>
      </c>
      <c r="R31" s="206">
        <v>0.648536</v>
      </c>
      <c r="S31" s="206">
        <v>0.42857199999999995</v>
      </c>
      <c r="T31" s="206">
        <v>0.65593499999999993</v>
      </c>
      <c r="U31" s="206">
        <v>0.67021699999999995</v>
      </c>
      <c r="V31" s="206">
        <v>0.96592699999999998</v>
      </c>
      <c r="W31" s="206">
        <v>0.96599999999999997</v>
      </c>
      <c r="X31" s="206">
        <v>0.69877500000000003</v>
      </c>
      <c r="Y31" s="207">
        <v>0.96694100000000005</v>
      </c>
      <c r="Z31" s="205">
        <v>0.95568500000000001</v>
      </c>
      <c r="AA31" s="206">
        <v>0.96360299999999999</v>
      </c>
      <c r="AB31" s="206">
        <v>0.91176400000000002</v>
      </c>
      <c r="AC31" s="206">
        <v>0.94781199999999999</v>
      </c>
      <c r="AD31" s="207">
        <v>0.58797900000000003</v>
      </c>
      <c r="AE31" s="208">
        <v>0.95682299999999998</v>
      </c>
      <c r="AF31" s="206">
        <v>0.66034499999999996</v>
      </c>
      <c r="AG31" s="206">
        <v>0.70657499999999995</v>
      </c>
      <c r="AH31" s="206">
        <v>0.68564700000000001</v>
      </c>
      <c r="AI31" s="209">
        <v>0.95682299999999998</v>
      </c>
      <c r="AJ31" s="205">
        <v>0.98731799999999992</v>
      </c>
      <c r="AK31" s="206">
        <v>0.98731799999999992</v>
      </c>
      <c r="AL31" s="206">
        <v>0.65330100000000002</v>
      </c>
      <c r="AM31" s="207">
        <v>0.63841099999999995</v>
      </c>
      <c r="AN31" s="205">
        <v>0.95859899999999998</v>
      </c>
      <c r="AO31" s="207">
        <v>0.57142899999999996</v>
      </c>
    </row>
    <row r="32" spans="1:41" ht="28">
      <c r="A32" s="172">
        <v>520033</v>
      </c>
      <c r="B32" s="173">
        <v>24</v>
      </c>
      <c r="C32" s="174" t="s">
        <v>71</v>
      </c>
      <c r="D32" s="205">
        <v>0.96664099999999997</v>
      </c>
      <c r="E32" s="206">
        <v>0.96815499999999999</v>
      </c>
      <c r="F32" s="206">
        <v>0.97600399999999998</v>
      </c>
      <c r="G32" s="206">
        <v>0.96586200000000011</v>
      </c>
      <c r="H32" s="206">
        <v>0.61504000000000003</v>
      </c>
      <c r="I32" s="206">
        <v>0.65768099999999996</v>
      </c>
      <c r="J32" s="206">
        <v>0.68053900000000001</v>
      </c>
      <c r="K32" s="206">
        <v>0.93745899999999993</v>
      </c>
      <c r="L32" s="207">
        <v>0.96905100000000011</v>
      </c>
      <c r="M32" s="205">
        <v>0.964696</v>
      </c>
      <c r="N32" s="206">
        <v>0.96548199999999995</v>
      </c>
      <c r="O32" s="206">
        <v>0.74478000000000011</v>
      </c>
      <c r="P32" s="206">
        <v>0.633741</v>
      </c>
      <c r="Q32" s="206">
        <v>0.774698</v>
      </c>
      <c r="R32" s="206">
        <v>0.77029199999999998</v>
      </c>
      <c r="S32" s="206">
        <v>0.634467</v>
      </c>
      <c r="T32" s="206">
        <v>0.77412000000000003</v>
      </c>
      <c r="U32" s="206">
        <v>0.95031100000000002</v>
      </c>
      <c r="V32" s="206">
        <v>0.96548199999999995</v>
      </c>
      <c r="W32" s="206">
        <v>0.9655999999999999</v>
      </c>
      <c r="X32" s="206">
        <v>0.69877500000000003</v>
      </c>
      <c r="Y32" s="207">
        <v>0.95955100000000004</v>
      </c>
      <c r="Z32" s="205">
        <v>0.94309300000000007</v>
      </c>
      <c r="AA32" s="206">
        <v>0.96753800000000001</v>
      </c>
      <c r="AB32" s="206">
        <v>0.97658500000000004</v>
      </c>
      <c r="AC32" s="206">
        <v>0.90989099999999989</v>
      </c>
      <c r="AD32" s="207">
        <v>0.58797900000000003</v>
      </c>
      <c r="AE32" s="208">
        <v>0.90449700000000011</v>
      </c>
      <c r="AF32" s="206">
        <v>0.66034499999999996</v>
      </c>
      <c r="AG32" s="206">
        <v>0.966117</v>
      </c>
      <c r="AH32" s="206">
        <v>0.81521700000000008</v>
      </c>
      <c r="AI32" s="209">
        <v>0.90332500000000004</v>
      </c>
      <c r="AJ32" s="205">
        <v>0.96810599999999991</v>
      </c>
      <c r="AK32" s="206">
        <v>0.96810599999999991</v>
      </c>
      <c r="AL32" s="206">
        <v>0.98</v>
      </c>
      <c r="AM32" s="207">
        <v>0.63841099999999995</v>
      </c>
      <c r="AN32" s="205">
        <v>0.94289699999999999</v>
      </c>
      <c r="AO32" s="207">
        <v>0.89583400000000002</v>
      </c>
    </row>
    <row r="33" spans="1:41" ht="28">
      <c r="A33" s="172">
        <v>520038</v>
      </c>
      <c r="B33" s="173">
        <v>25</v>
      </c>
      <c r="C33" s="174" t="s">
        <v>72</v>
      </c>
      <c r="D33" s="205">
        <v>0.85823199999999999</v>
      </c>
      <c r="E33" s="206">
        <v>0.85696000000000006</v>
      </c>
      <c r="F33" s="206">
        <v>0.88980399999999993</v>
      </c>
      <c r="G33" s="206">
        <v>0.84665000000000001</v>
      </c>
      <c r="H33" s="206">
        <v>0.61504000000000003</v>
      </c>
      <c r="I33" s="206">
        <v>0.65768099999999996</v>
      </c>
      <c r="J33" s="206">
        <v>0.68053900000000001</v>
      </c>
      <c r="K33" s="206">
        <v>0.68053900000000001</v>
      </c>
      <c r="L33" s="207">
        <v>0.86707400000000001</v>
      </c>
      <c r="M33" s="205">
        <v>0.84518199999999999</v>
      </c>
      <c r="N33" s="206">
        <v>0.84722300000000006</v>
      </c>
      <c r="O33" s="206">
        <v>0.680647</v>
      </c>
      <c r="P33" s="206">
        <v>0.633741</v>
      </c>
      <c r="Q33" s="206">
        <v>0.65676500000000004</v>
      </c>
      <c r="R33" s="206">
        <v>0.64879299999999995</v>
      </c>
      <c r="S33" s="206">
        <v>0.634467</v>
      </c>
      <c r="T33" s="206">
        <v>0.66747400000000001</v>
      </c>
      <c r="U33" s="206">
        <v>0.67021699999999995</v>
      </c>
      <c r="V33" s="206">
        <v>0.84722300000000006</v>
      </c>
      <c r="W33" s="206">
        <v>0.84706399999999993</v>
      </c>
      <c r="X33" s="206">
        <v>0.69877500000000003</v>
      </c>
      <c r="Y33" s="207">
        <v>0.83006400000000002</v>
      </c>
      <c r="Z33" s="205">
        <v>0.81891700000000001</v>
      </c>
      <c r="AA33" s="206">
        <v>0.83837499999999998</v>
      </c>
      <c r="AB33" s="206">
        <v>0.77451000000000003</v>
      </c>
      <c r="AC33" s="206">
        <v>0.75019999999999998</v>
      </c>
      <c r="AD33" s="207">
        <v>0.58797900000000003</v>
      </c>
      <c r="AE33" s="208">
        <v>0.80761899999999998</v>
      </c>
      <c r="AF33" s="206">
        <v>0.66034499999999996</v>
      </c>
      <c r="AG33" s="206">
        <v>0.70657499999999995</v>
      </c>
      <c r="AH33" s="206">
        <v>0.68564700000000001</v>
      </c>
      <c r="AI33" s="209">
        <v>0.80761899999999998</v>
      </c>
      <c r="AJ33" s="205">
        <v>0.8333330000000001</v>
      </c>
      <c r="AK33" s="206">
        <v>0.8333330000000001</v>
      </c>
      <c r="AL33" s="206">
        <v>0.65330100000000002</v>
      </c>
      <c r="AM33" s="207">
        <v>0.63841099999999995</v>
      </c>
      <c r="AN33" s="205">
        <v>0.76994700000000005</v>
      </c>
      <c r="AO33" s="207">
        <v>0.58333400000000002</v>
      </c>
    </row>
    <row r="34" spans="1:41" ht="42">
      <c r="A34" s="172">
        <v>520039</v>
      </c>
      <c r="B34" s="173">
        <v>26</v>
      </c>
      <c r="C34" s="174" t="s">
        <v>73</v>
      </c>
      <c r="D34" s="205">
        <v>7.1908999999999987E-2</v>
      </c>
      <c r="E34" s="206">
        <v>6.7836999999999939E-2</v>
      </c>
      <c r="F34" s="206">
        <v>6.0453000000000007E-2</v>
      </c>
      <c r="G34" s="206">
        <v>4.3449999999999947E-2</v>
      </c>
      <c r="H34" s="206">
        <v>0.61504000000000003</v>
      </c>
      <c r="I34" s="206">
        <v>0.65768099999999996</v>
      </c>
      <c r="J34" s="206">
        <v>0.68053900000000001</v>
      </c>
      <c r="K34" s="206">
        <v>0.68053900000000001</v>
      </c>
      <c r="L34" s="207">
        <v>0.11505100000000001</v>
      </c>
      <c r="M34" s="205">
        <v>9.029599999999996E-2</v>
      </c>
      <c r="N34" s="206">
        <v>8.9199999999999974E-2</v>
      </c>
      <c r="O34" s="206">
        <v>0.680647</v>
      </c>
      <c r="P34" s="206">
        <v>0.633741</v>
      </c>
      <c r="Q34" s="206">
        <v>0.65640799999999999</v>
      </c>
      <c r="R34" s="206">
        <v>0.65006700000000006</v>
      </c>
      <c r="S34" s="206">
        <v>0.54545500000000002</v>
      </c>
      <c r="T34" s="206">
        <v>0.6550379999999999</v>
      </c>
      <c r="U34" s="206">
        <v>5.2083000000000018E-2</v>
      </c>
      <c r="V34" s="206">
        <v>8.9199999999999974E-2</v>
      </c>
      <c r="W34" s="206">
        <v>8.8665999999999967E-2</v>
      </c>
      <c r="X34" s="206">
        <v>0.69877500000000003</v>
      </c>
      <c r="Y34" s="207">
        <v>9.6816999999999959E-2</v>
      </c>
      <c r="Z34" s="205">
        <v>9.4373999999999986E-2</v>
      </c>
      <c r="AA34" s="206">
        <v>6.2487999999999988E-2</v>
      </c>
      <c r="AB34" s="206">
        <v>0.11111000000000004</v>
      </c>
      <c r="AC34" s="206">
        <v>0.14741299999999996</v>
      </c>
      <c r="AD34" s="207">
        <v>0.58797900000000003</v>
      </c>
      <c r="AE34" s="208">
        <v>9.999999999999995E-2</v>
      </c>
      <c r="AF34" s="206">
        <v>0.66034499999999996</v>
      </c>
      <c r="AG34" s="206">
        <v>0.70657499999999995</v>
      </c>
      <c r="AH34" s="206">
        <v>0.68564700000000001</v>
      </c>
      <c r="AI34" s="209">
        <v>9.999999999999995E-2</v>
      </c>
      <c r="AJ34" s="205">
        <v>8.6184999999999984E-2</v>
      </c>
      <c r="AK34" s="206">
        <v>8.6184999999999984E-2</v>
      </c>
      <c r="AL34" s="206">
        <v>0.65330100000000002</v>
      </c>
      <c r="AM34" s="207">
        <v>0.63841099999999995</v>
      </c>
      <c r="AN34" s="205">
        <v>0.11660400000000005</v>
      </c>
      <c r="AO34" s="207">
        <v>0.33333400000000002</v>
      </c>
    </row>
    <row r="35" spans="1:41" ht="28">
      <c r="A35" s="172">
        <v>520294</v>
      </c>
      <c r="B35" s="173">
        <v>27</v>
      </c>
      <c r="C35" s="174" t="s">
        <v>74</v>
      </c>
      <c r="D35" s="205">
        <v>0.33663799999999994</v>
      </c>
      <c r="E35" s="206">
        <v>0.33838399999999996</v>
      </c>
      <c r="F35" s="206">
        <v>0.29840100000000003</v>
      </c>
      <c r="G35" s="206">
        <v>0.38330299999999995</v>
      </c>
      <c r="H35" s="206">
        <v>0.61504000000000003</v>
      </c>
      <c r="I35" s="206">
        <v>0.65768099999999996</v>
      </c>
      <c r="J35" s="206">
        <v>0.68053900000000001</v>
      </c>
      <c r="K35" s="206">
        <v>0.68053900000000001</v>
      </c>
      <c r="L35" s="207">
        <v>0.25946400000000003</v>
      </c>
      <c r="M35" s="205">
        <v>0.34221600000000002</v>
      </c>
      <c r="N35" s="206">
        <v>0.34281699999999998</v>
      </c>
      <c r="O35" s="206">
        <v>0.680647</v>
      </c>
      <c r="P35" s="206">
        <v>0.633741</v>
      </c>
      <c r="Q35" s="206">
        <v>0.656501</v>
      </c>
      <c r="R35" s="206">
        <v>0.64938499999999988</v>
      </c>
      <c r="S35" s="206">
        <v>0.634467</v>
      </c>
      <c r="T35" s="206">
        <v>0.65604300000000004</v>
      </c>
      <c r="U35" s="206">
        <v>0.67021699999999995</v>
      </c>
      <c r="V35" s="206">
        <v>0.34281699999999998</v>
      </c>
      <c r="W35" s="206">
        <v>0.34249999999999997</v>
      </c>
      <c r="X35" s="206">
        <v>0.69877500000000003</v>
      </c>
      <c r="Y35" s="207">
        <v>0.25146200000000007</v>
      </c>
      <c r="Z35" s="205">
        <v>0.35293300000000005</v>
      </c>
      <c r="AA35" s="206">
        <v>0.35442899999999994</v>
      </c>
      <c r="AB35" s="206">
        <v>0.125</v>
      </c>
      <c r="AC35" s="206">
        <v>0.62839500000000004</v>
      </c>
      <c r="AD35" s="207">
        <v>0.58797900000000003</v>
      </c>
      <c r="AE35" s="208">
        <v>0.66478000000000004</v>
      </c>
      <c r="AF35" s="206">
        <v>0.66034499999999996</v>
      </c>
      <c r="AG35" s="206">
        <v>0.70657499999999995</v>
      </c>
      <c r="AH35" s="206">
        <v>0.68564700000000001</v>
      </c>
      <c r="AI35" s="209">
        <v>0.665273</v>
      </c>
      <c r="AJ35" s="205">
        <v>0.35121999999999998</v>
      </c>
      <c r="AK35" s="206">
        <v>0.35121999999999998</v>
      </c>
      <c r="AL35" s="206">
        <v>0.65330100000000002</v>
      </c>
      <c r="AM35" s="207">
        <v>0.63841099999999995</v>
      </c>
      <c r="AN35" s="205">
        <v>0.66136700000000004</v>
      </c>
      <c r="AO35" s="207">
        <v>0.60138899999999995</v>
      </c>
    </row>
    <row r="36" spans="1:41" ht="28">
      <c r="A36" s="172">
        <v>520043</v>
      </c>
      <c r="B36" s="173">
        <v>28</v>
      </c>
      <c r="C36" s="174" t="s">
        <v>75</v>
      </c>
      <c r="D36" s="205">
        <v>0.48166399999999998</v>
      </c>
      <c r="E36" s="206">
        <v>0.48172799999999993</v>
      </c>
      <c r="F36" s="206">
        <v>0.42784699999999992</v>
      </c>
      <c r="G36" s="206">
        <v>0.52664900000000003</v>
      </c>
      <c r="H36" s="206">
        <v>0.61504000000000003</v>
      </c>
      <c r="I36" s="206">
        <v>0.65768099999999996</v>
      </c>
      <c r="J36" s="206">
        <v>0.68053900000000001</v>
      </c>
      <c r="K36" s="206">
        <v>0.47874899999999998</v>
      </c>
      <c r="L36" s="207">
        <v>0.60739799999999999</v>
      </c>
      <c r="M36" s="205">
        <v>0.46094800000000002</v>
      </c>
      <c r="N36" s="206">
        <v>0.46094800000000002</v>
      </c>
      <c r="O36" s="206">
        <v>0.680647</v>
      </c>
      <c r="P36" s="206">
        <v>0.633741</v>
      </c>
      <c r="Q36" s="206">
        <v>0.65647700000000009</v>
      </c>
      <c r="R36" s="206">
        <v>0.64971199999999996</v>
      </c>
      <c r="S36" s="206">
        <v>0.66666599999999998</v>
      </c>
      <c r="T36" s="206">
        <v>0.65579199999999993</v>
      </c>
      <c r="U36" s="206">
        <v>0.47876399999999997</v>
      </c>
      <c r="V36" s="206">
        <v>0.46094800000000002</v>
      </c>
      <c r="W36" s="206">
        <v>0.460982</v>
      </c>
      <c r="X36" s="206">
        <v>0.69877500000000003</v>
      </c>
      <c r="Y36" s="207">
        <v>0.63383500000000004</v>
      </c>
      <c r="Z36" s="205">
        <v>0.47140100000000001</v>
      </c>
      <c r="AA36" s="206">
        <v>0.47700499999999996</v>
      </c>
      <c r="AB36" s="206">
        <v>0.69866899999999998</v>
      </c>
      <c r="AC36" s="206">
        <v>0.44536899999999996</v>
      </c>
      <c r="AD36" s="207">
        <v>0.58797900000000003</v>
      </c>
      <c r="AE36" s="208">
        <v>0.46382600000000002</v>
      </c>
      <c r="AF36" s="206">
        <v>0.66034499999999996</v>
      </c>
      <c r="AG36" s="206">
        <v>0.70657499999999995</v>
      </c>
      <c r="AH36" s="206">
        <v>0.68564700000000001</v>
      </c>
      <c r="AI36" s="209">
        <v>0.46382600000000002</v>
      </c>
      <c r="AJ36" s="205">
        <v>0.48854600000000004</v>
      </c>
      <c r="AK36" s="206">
        <v>0.48854600000000004</v>
      </c>
      <c r="AL36" s="206">
        <v>0.65330100000000002</v>
      </c>
      <c r="AM36" s="207">
        <v>0.63841099999999995</v>
      </c>
      <c r="AN36" s="205">
        <v>0.66136700000000004</v>
      </c>
      <c r="AO36" s="207">
        <v>0.60138899999999995</v>
      </c>
    </row>
    <row r="37" spans="1:41" ht="28">
      <c r="A37" s="172">
        <v>520042</v>
      </c>
      <c r="B37" s="173">
        <v>29</v>
      </c>
      <c r="C37" s="174" t="s">
        <v>76</v>
      </c>
      <c r="D37" s="205">
        <v>0.64486100000000002</v>
      </c>
      <c r="E37" s="206">
        <v>0.65106600000000003</v>
      </c>
      <c r="F37" s="206">
        <v>0.61771799999999999</v>
      </c>
      <c r="G37" s="206">
        <v>0.67944499999999997</v>
      </c>
      <c r="H37" s="206">
        <v>0.61504000000000003</v>
      </c>
      <c r="I37" s="206">
        <v>0.65768099999999996</v>
      </c>
      <c r="J37" s="206">
        <v>0.68053900000000001</v>
      </c>
      <c r="K37" s="206">
        <v>0.68053900000000001</v>
      </c>
      <c r="L37" s="207">
        <v>0.60739799999999999</v>
      </c>
      <c r="M37" s="205">
        <v>0.65269999999999995</v>
      </c>
      <c r="N37" s="206">
        <v>0.65667600000000004</v>
      </c>
      <c r="O37" s="206">
        <v>0.680647</v>
      </c>
      <c r="P37" s="206">
        <v>0.633741</v>
      </c>
      <c r="Q37" s="206">
        <v>0.66527499999999995</v>
      </c>
      <c r="R37" s="206">
        <v>0.66550299999999996</v>
      </c>
      <c r="S37" s="206">
        <v>0.634467</v>
      </c>
      <c r="T37" s="206">
        <v>0.66747400000000001</v>
      </c>
      <c r="U37" s="206">
        <v>0.67021699999999995</v>
      </c>
      <c r="V37" s="206">
        <v>0.65667600000000004</v>
      </c>
      <c r="W37" s="206">
        <v>0.68434399999999995</v>
      </c>
      <c r="X37" s="206">
        <v>0.69877500000000003</v>
      </c>
      <c r="Y37" s="207">
        <v>0.63383500000000004</v>
      </c>
      <c r="Z37" s="205">
        <v>0.42989599999999994</v>
      </c>
      <c r="AA37" s="206">
        <v>0.65563899999999997</v>
      </c>
      <c r="AB37" s="206">
        <v>0.69866899999999998</v>
      </c>
      <c r="AC37" s="206">
        <v>0.42989599999999994</v>
      </c>
      <c r="AD37" s="207">
        <v>0.58797900000000003</v>
      </c>
      <c r="AE37" s="208">
        <v>0.46301400000000004</v>
      </c>
      <c r="AF37" s="206">
        <v>0.66034499999999996</v>
      </c>
      <c r="AG37" s="206">
        <v>0.70657499999999995</v>
      </c>
      <c r="AH37" s="206">
        <v>0.68564700000000001</v>
      </c>
      <c r="AI37" s="209">
        <v>0.46301400000000004</v>
      </c>
      <c r="AJ37" s="205">
        <v>0.425068</v>
      </c>
      <c r="AK37" s="206">
        <v>0.425068</v>
      </c>
      <c r="AL37" s="206">
        <v>0.65330100000000002</v>
      </c>
      <c r="AM37" s="207">
        <v>0.63841099999999995</v>
      </c>
      <c r="AN37" s="205">
        <v>0.66136700000000004</v>
      </c>
      <c r="AO37" s="207">
        <v>0.60138899999999995</v>
      </c>
    </row>
    <row r="38" spans="1:41" ht="28">
      <c r="A38" s="172">
        <v>520044</v>
      </c>
      <c r="B38" s="173">
        <v>30</v>
      </c>
      <c r="C38" s="174" t="s">
        <v>77</v>
      </c>
      <c r="D38" s="205">
        <v>0.20021900000000001</v>
      </c>
      <c r="E38" s="206">
        <v>0.20021900000000001</v>
      </c>
      <c r="F38" s="206">
        <v>0.206815</v>
      </c>
      <c r="G38" s="206">
        <v>0.28857699999999997</v>
      </c>
      <c r="H38" s="206">
        <v>0.61504000000000003</v>
      </c>
      <c r="I38" s="206">
        <v>0.65768099999999996</v>
      </c>
      <c r="J38" s="206">
        <v>0.68053900000000001</v>
      </c>
      <c r="K38" s="206">
        <v>0.68053900000000001</v>
      </c>
      <c r="L38" s="207">
        <v>0.60739799999999999</v>
      </c>
      <c r="M38" s="205">
        <v>0.20445900000000006</v>
      </c>
      <c r="N38" s="206">
        <v>0.20445900000000006</v>
      </c>
      <c r="O38" s="206">
        <v>0.680647</v>
      </c>
      <c r="P38" s="206">
        <v>0.633741</v>
      </c>
      <c r="Q38" s="206">
        <v>0.65675000000000006</v>
      </c>
      <c r="R38" s="206">
        <v>0.64795899999999995</v>
      </c>
      <c r="S38" s="206">
        <v>0.634467</v>
      </c>
      <c r="T38" s="206">
        <v>0.66747400000000001</v>
      </c>
      <c r="U38" s="206">
        <v>0.67021699999999995</v>
      </c>
      <c r="V38" s="206">
        <v>0.20445900000000006</v>
      </c>
      <c r="W38" s="206">
        <v>0.20451500000000003</v>
      </c>
      <c r="X38" s="206">
        <v>0.69877500000000003</v>
      </c>
      <c r="Y38" s="207">
        <v>0.63383500000000004</v>
      </c>
      <c r="Z38" s="205">
        <v>0.20979699999999996</v>
      </c>
      <c r="AA38" s="206">
        <v>0.20501799999999998</v>
      </c>
      <c r="AB38" s="206">
        <v>0.69866899999999998</v>
      </c>
      <c r="AC38" s="206">
        <v>0.26243099999999997</v>
      </c>
      <c r="AD38" s="207">
        <v>0.58797900000000003</v>
      </c>
      <c r="AE38" s="208">
        <v>0.234822</v>
      </c>
      <c r="AF38" s="206">
        <v>0.66034499999999996</v>
      </c>
      <c r="AG38" s="206">
        <v>0.70657499999999995</v>
      </c>
      <c r="AH38" s="206">
        <v>0.68564700000000001</v>
      </c>
      <c r="AI38" s="209">
        <v>0.234822</v>
      </c>
      <c r="AJ38" s="205">
        <v>0.23277500000000001</v>
      </c>
      <c r="AK38" s="206">
        <v>0.23277500000000001</v>
      </c>
      <c r="AL38" s="206">
        <v>0.65330100000000002</v>
      </c>
      <c r="AM38" s="207">
        <v>0.63841099999999995</v>
      </c>
      <c r="AN38" s="205">
        <v>0.66136700000000004</v>
      </c>
      <c r="AO38" s="207">
        <v>0.60138899999999995</v>
      </c>
    </row>
    <row r="39" spans="1:41" ht="28">
      <c r="A39" s="172">
        <v>520049</v>
      </c>
      <c r="B39" s="173">
        <v>31</v>
      </c>
      <c r="C39" s="174" t="s">
        <v>78</v>
      </c>
      <c r="D39" s="205">
        <v>0.22412699999999997</v>
      </c>
      <c r="E39" s="206">
        <v>0.22642400000000001</v>
      </c>
      <c r="F39" s="206">
        <v>0.25461500000000004</v>
      </c>
      <c r="G39" s="206">
        <v>0.22674400000000006</v>
      </c>
      <c r="H39" s="206">
        <v>0.61504000000000003</v>
      </c>
      <c r="I39" s="206">
        <v>0.65768099999999996</v>
      </c>
      <c r="J39" s="206">
        <v>0.68053900000000001</v>
      </c>
      <c r="K39" s="206">
        <v>0.189251</v>
      </c>
      <c r="L39" s="207">
        <v>0.60739799999999999</v>
      </c>
      <c r="M39" s="205">
        <v>0.20499099999999995</v>
      </c>
      <c r="N39" s="206">
        <v>0.20499099999999995</v>
      </c>
      <c r="O39" s="206">
        <v>0.680647</v>
      </c>
      <c r="P39" s="206">
        <v>0.633741</v>
      </c>
      <c r="Q39" s="206">
        <v>0.65712499999999996</v>
      </c>
      <c r="R39" s="206">
        <v>0.66550299999999996</v>
      </c>
      <c r="S39" s="206">
        <v>0.634467</v>
      </c>
      <c r="T39" s="206">
        <v>0.66747400000000001</v>
      </c>
      <c r="U39" s="206">
        <v>0.67021699999999995</v>
      </c>
      <c r="V39" s="206">
        <v>0.20499099999999995</v>
      </c>
      <c r="W39" s="206">
        <v>0.20510899999999999</v>
      </c>
      <c r="X39" s="206">
        <v>0.69877500000000003</v>
      </c>
      <c r="Y39" s="207">
        <v>0.63383500000000004</v>
      </c>
      <c r="Z39" s="205">
        <v>0.22966199999999998</v>
      </c>
      <c r="AA39" s="206">
        <v>0.22966199999999998</v>
      </c>
      <c r="AB39" s="206">
        <v>0.69866899999999998</v>
      </c>
      <c r="AC39" s="206">
        <v>0.62839500000000004</v>
      </c>
      <c r="AD39" s="207">
        <v>0.58797900000000003</v>
      </c>
      <c r="AE39" s="208">
        <v>0.66478000000000004</v>
      </c>
      <c r="AF39" s="206">
        <v>0.66034499999999996</v>
      </c>
      <c r="AG39" s="206">
        <v>0.70657499999999995</v>
      </c>
      <c r="AH39" s="206">
        <v>0.68564700000000001</v>
      </c>
      <c r="AI39" s="209">
        <v>0.665273</v>
      </c>
      <c r="AJ39" s="205">
        <v>0.66927099999999995</v>
      </c>
      <c r="AK39" s="206">
        <v>0.66950600000000005</v>
      </c>
      <c r="AL39" s="206">
        <v>0.65330100000000002</v>
      </c>
      <c r="AM39" s="207">
        <v>0.63841099999999995</v>
      </c>
      <c r="AN39" s="205">
        <v>0.66136700000000004</v>
      </c>
      <c r="AO39" s="207">
        <v>0.60138899999999995</v>
      </c>
    </row>
    <row r="40" spans="1:41" ht="28">
      <c r="A40" s="172">
        <v>520053</v>
      </c>
      <c r="B40" s="173">
        <v>32</v>
      </c>
      <c r="C40" s="174" t="s">
        <v>79</v>
      </c>
      <c r="D40" s="205">
        <v>0.64486100000000002</v>
      </c>
      <c r="E40" s="206">
        <v>0.65106600000000003</v>
      </c>
      <c r="F40" s="206">
        <v>0.61771799999999999</v>
      </c>
      <c r="G40" s="206">
        <v>0.67944499999999997</v>
      </c>
      <c r="H40" s="206">
        <v>0.61504000000000003</v>
      </c>
      <c r="I40" s="206">
        <v>0.65768099999999996</v>
      </c>
      <c r="J40" s="206">
        <v>0.68053900000000001</v>
      </c>
      <c r="K40" s="206">
        <v>0.68053900000000001</v>
      </c>
      <c r="L40" s="207">
        <v>0.60739799999999999</v>
      </c>
      <c r="M40" s="205">
        <v>0.41444199999999998</v>
      </c>
      <c r="N40" s="206">
        <v>0.65667600000000004</v>
      </c>
      <c r="O40" s="206">
        <v>0.41432600000000003</v>
      </c>
      <c r="P40" s="206">
        <v>0.633741</v>
      </c>
      <c r="Q40" s="206">
        <v>0.66527499999999995</v>
      </c>
      <c r="R40" s="206">
        <v>0.66550299999999996</v>
      </c>
      <c r="S40" s="206">
        <v>0.634467</v>
      </c>
      <c r="T40" s="206">
        <v>0.66747400000000001</v>
      </c>
      <c r="U40" s="206">
        <v>0.67021699999999995</v>
      </c>
      <c r="V40" s="206">
        <v>0.65667600000000004</v>
      </c>
      <c r="W40" s="206">
        <v>0.68434399999999995</v>
      </c>
      <c r="X40" s="206">
        <v>0.41444199999999998</v>
      </c>
      <c r="Y40" s="207">
        <v>0.63383500000000004</v>
      </c>
      <c r="Z40" s="205">
        <v>0.39715499999999998</v>
      </c>
      <c r="AA40" s="206">
        <v>0.65563899999999997</v>
      </c>
      <c r="AB40" s="206">
        <v>0.69866899999999998</v>
      </c>
      <c r="AC40" s="206">
        <v>0.39715499999999998</v>
      </c>
      <c r="AD40" s="207">
        <v>0.58797900000000003</v>
      </c>
      <c r="AE40" s="208">
        <v>0.41993999999999998</v>
      </c>
      <c r="AF40" s="206">
        <v>0.66034499999999996</v>
      </c>
      <c r="AG40" s="206">
        <v>0.42285699999999993</v>
      </c>
      <c r="AH40" s="206">
        <v>0.68564700000000001</v>
      </c>
      <c r="AI40" s="209">
        <v>0.41993999999999998</v>
      </c>
      <c r="AJ40" s="205">
        <v>0.39111499999999999</v>
      </c>
      <c r="AK40" s="206">
        <v>0.39111499999999999</v>
      </c>
      <c r="AL40" s="206">
        <v>0.65330100000000002</v>
      </c>
      <c r="AM40" s="207">
        <v>0.63841099999999995</v>
      </c>
      <c r="AN40" s="205">
        <v>0.40920399999999996</v>
      </c>
      <c r="AO40" s="207">
        <v>0.375</v>
      </c>
    </row>
    <row r="41" spans="1:41" ht="28">
      <c r="A41" s="172">
        <v>520054</v>
      </c>
      <c r="B41" s="173">
        <v>33</v>
      </c>
      <c r="C41" s="174" t="s">
        <v>80</v>
      </c>
      <c r="D41" s="205">
        <v>0.37871099999999996</v>
      </c>
      <c r="E41" s="206">
        <v>0.37871099999999996</v>
      </c>
      <c r="F41" s="206">
        <v>0.61771799999999999</v>
      </c>
      <c r="G41" s="206">
        <v>0.67944499999999997</v>
      </c>
      <c r="H41" s="206">
        <v>0.61504000000000003</v>
      </c>
      <c r="I41" s="206">
        <v>0.65768099999999996</v>
      </c>
      <c r="J41" s="206">
        <v>0.68053900000000001</v>
      </c>
      <c r="K41" s="206">
        <v>0.68053900000000001</v>
      </c>
      <c r="L41" s="207">
        <v>0.60739799999999999</v>
      </c>
      <c r="M41" s="205">
        <v>0.38715500000000008</v>
      </c>
      <c r="N41" s="206">
        <v>0.38715500000000008</v>
      </c>
      <c r="O41" s="206">
        <v>0.680647</v>
      </c>
      <c r="P41" s="206">
        <v>0.633741</v>
      </c>
      <c r="Q41" s="206">
        <v>0.66527499999999995</v>
      </c>
      <c r="R41" s="206">
        <v>0.66550299999999996</v>
      </c>
      <c r="S41" s="206">
        <v>0.634467</v>
      </c>
      <c r="T41" s="206">
        <v>0.66747400000000001</v>
      </c>
      <c r="U41" s="206">
        <v>0.67021699999999995</v>
      </c>
      <c r="V41" s="206">
        <v>0.38715500000000008</v>
      </c>
      <c r="W41" s="206">
        <v>0.53333399999999997</v>
      </c>
      <c r="X41" s="206">
        <v>0.69877500000000003</v>
      </c>
      <c r="Y41" s="207">
        <v>0.63383500000000004</v>
      </c>
      <c r="Z41" s="205">
        <v>0.48473900000000003</v>
      </c>
      <c r="AA41" s="206">
        <v>0.65563899999999997</v>
      </c>
      <c r="AB41" s="206">
        <v>0.69866899999999998</v>
      </c>
      <c r="AC41" s="206">
        <v>0.48473900000000003</v>
      </c>
      <c r="AD41" s="207">
        <v>0.58797900000000003</v>
      </c>
      <c r="AE41" s="208">
        <v>0.59222300000000005</v>
      </c>
      <c r="AF41" s="206">
        <v>0.49484599999999995</v>
      </c>
      <c r="AG41" s="206">
        <v>0.70657499999999995</v>
      </c>
      <c r="AH41" s="206">
        <v>0.68564700000000001</v>
      </c>
      <c r="AI41" s="209">
        <v>0.59222300000000005</v>
      </c>
      <c r="AJ41" s="205">
        <v>0.32761099999999999</v>
      </c>
      <c r="AK41" s="206">
        <v>0.32761099999999999</v>
      </c>
      <c r="AL41" s="206">
        <v>0.65330100000000002</v>
      </c>
      <c r="AM41" s="207">
        <v>0.63841099999999995</v>
      </c>
      <c r="AN41" s="205">
        <v>0.66136700000000004</v>
      </c>
      <c r="AO41" s="207">
        <v>0.60138899999999995</v>
      </c>
    </row>
    <row r="42" spans="1:41" ht="28">
      <c r="A42" s="172">
        <v>520050</v>
      </c>
      <c r="B42" s="173">
        <v>34</v>
      </c>
      <c r="C42" s="174" t="s">
        <v>81</v>
      </c>
      <c r="D42" s="205">
        <v>0.37149300000000002</v>
      </c>
      <c r="E42" s="206">
        <v>0.65106600000000003</v>
      </c>
      <c r="F42" s="206">
        <v>0.61771799999999999</v>
      </c>
      <c r="G42" s="206">
        <v>0.67944499999999997</v>
      </c>
      <c r="H42" s="206">
        <v>0.61504000000000003</v>
      </c>
      <c r="I42" s="206">
        <v>0.65768099999999996</v>
      </c>
      <c r="J42" s="206">
        <v>0.68053900000000001</v>
      </c>
      <c r="K42" s="206">
        <v>0.68053900000000001</v>
      </c>
      <c r="L42" s="207">
        <v>0.37149300000000002</v>
      </c>
      <c r="M42" s="205">
        <v>0.40531600000000001</v>
      </c>
      <c r="N42" s="206">
        <v>0.65667600000000004</v>
      </c>
      <c r="O42" s="206">
        <v>0.680647</v>
      </c>
      <c r="P42" s="206">
        <v>0.633741</v>
      </c>
      <c r="Q42" s="206">
        <v>0.66527499999999995</v>
      </c>
      <c r="R42" s="206">
        <v>0.66550299999999996</v>
      </c>
      <c r="S42" s="206">
        <v>0.634467</v>
      </c>
      <c r="T42" s="206">
        <v>0.66747400000000001</v>
      </c>
      <c r="U42" s="206">
        <v>0.67021699999999995</v>
      </c>
      <c r="V42" s="206">
        <v>0.65667600000000004</v>
      </c>
      <c r="W42" s="206">
        <v>0.68434399999999995</v>
      </c>
      <c r="X42" s="206">
        <v>0.69877500000000003</v>
      </c>
      <c r="Y42" s="207">
        <v>0.40531600000000001</v>
      </c>
      <c r="Z42" s="205">
        <v>0.423402</v>
      </c>
      <c r="AA42" s="206">
        <v>0.65563899999999997</v>
      </c>
      <c r="AB42" s="206">
        <v>0.423402</v>
      </c>
      <c r="AC42" s="206">
        <v>0.62839500000000004</v>
      </c>
      <c r="AD42" s="207">
        <v>0.58797900000000003</v>
      </c>
      <c r="AE42" s="208">
        <v>0.66478000000000004</v>
      </c>
      <c r="AF42" s="206">
        <v>0.66034499999999996</v>
      </c>
      <c r="AG42" s="206">
        <v>0.70657499999999995</v>
      </c>
      <c r="AH42" s="206">
        <v>0.68564700000000001</v>
      </c>
      <c r="AI42" s="209">
        <v>0.665273</v>
      </c>
      <c r="AJ42" s="205">
        <v>0.66927099999999995</v>
      </c>
      <c r="AK42" s="206">
        <v>0.66950600000000005</v>
      </c>
      <c r="AL42" s="206">
        <v>0.65330100000000002</v>
      </c>
      <c r="AM42" s="207">
        <v>0.63841099999999995</v>
      </c>
      <c r="AN42" s="205">
        <v>0.66136700000000004</v>
      </c>
      <c r="AO42" s="207">
        <v>0.60138899999999995</v>
      </c>
    </row>
    <row r="43" spans="1:41" ht="28">
      <c r="A43" s="172">
        <v>520051</v>
      </c>
      <c r="B43" s="173">
        <v>35</v>
      </c>
      <c r="C43" s="174" t="s">
        <v>82</v>
      </c>
      <c r="D43" s="205">
        <v>0.26646900000000001</v>
      </c>
      <c r="E43" s="206">
        <v>0.65106600000000003</v>
      </c>
      <c r="F43" s="206">
        <v>0.61771799999999999</v>
      </c>
      <c r="G43" s="206">
        <v>0.67944499999999997</v>
      </c>
      <c r="H43" s="206">
        <v>0.61504000000000003</v>
      </c>
      <c r="I43" s="206">
        <v>0.65768099999999996</v>
      </c>
      <c r="J43" s="206">
        <v>0.68053900000000001</v>
      </c>
      <c r="K43" s="206">
        <v>0.68053900000000001</v>
      </c>
      <c r="L43" s="207">
        <v>0.26646900000000001</v>
      </c>
      <c r="M43" s="205">
        <v>0.29071799999999998</v>
      </c>
      <c r="N43" s="206">
        <v>0.65667600000000004</v>
      </c>
      <c r="O43" s="206">
        <v>0.680647</v>
      </c>
      <c r="P43" s="206">
        <v>0.633741</v>
      </c>
      <c r="Q43" s="206">
        <v>0.66527499999999995</v>
      </c>
      <c r="R43" s="206">
        <v>0.66550299999999996</v>
      </c>
      <c r="S43" s="206">
        <v>0.634467</v>
      </c>
      <c r="T43" s="206">
        <v>0.66747400000000001</v>
      </c>
      <c r="U43" s="206">
        <v>0.67021699999999995</v>
      </c>
      <c r="V43" s="206">
        <v>0.65667600000000004</v>
      </c>
      <c r="W43" s="206">
        <v>0.68434399999999995</v>
      </c>
      <c r="X43" s="206">
        <v>0.69877500000000003</v>
      </c>
      <c r="Y43" s="207">
        <v>0.29071799999999998</v>
      </c>
      <c r="Z43" s="205">
        <v>0.644173</v>
      </c>
      <c r="AA43" s="206">
        <v>0.65563899999999997</v>
      </c>
      <c r="AB43" s="206">
        <v>0.69866899999999998</v>
      </c>
      <c r="AC43" s="206">
        <v>0.62839500000000004</v>
      </c>
      <c r="AD43" s="207">
        <v>0.58797900000000003</v>
      </c>
      <c r="AE43" s="208">
        <v>0.66478000000000004</v>
      </c>
      <c r="AF43" s="206">
        <v>0.66034499999999996</v>
      </c>
      <c r="AG43" s="206">
        <v>0.70657499999999995</v>
      </c>
      <c r="AH43" s="206">
        <v>0.68564700000000001</v>
      </c>
      <c r="AI43" s="209">
        <v>0.665273</v>
      </c>
      <c r="AJ43" s="205">
        <v>0.66927099999999995</v>
      </c>
      <c r="AK43" s="206">
        <v>0.66950600000000005</v>
      </c>
      <c r="AL43" s="206">
        <v>0.65330100000000002</v>
      </c>
      <c r="AM43" s="207">
        <v>0.63841099999999995</v>
      </c>
      <c r="AN43" s="205">
        <v>0.66136700000000004</v>
      </c>
      <c r="AO43" s="207">
        <v>0.60138899999999995</v>
      </c>
    </row>
    <row r="44" spans="1:41" ht="28">
      <c r="A44" s="172">
        <v>520056</v>
      </c>
      <c r="B44" s="173">
        <v>36</v>
      </c>
      <c r="C44" s="174" t="s">
        <v>83</v>
      </c>
      <c r="D44" s="205">
        <v>0.96274400000000004</v>
      </c>
      <c r="E44" s="206">
        <v>0.96169299999999991</v>
      </c>
      <c r="F44" s="206">
        <v>0.97479300000000002</v>
      </c>
      <c r="G44" s="206">
        <v>0.95985900000000002</v>
      </c>
      <c r="H44" s="206">
        <v>0.61504000000000003</v>
      </c>
      <c r="I44" s="206">
        <v>0.65768099999999996</v>
      </c>
      <c r="J44" s="206">
        <v>0.68053900000000001</v>
      </c>
      <c r="K44" s="206">
        <v>0.68053900000000001</v>
      </c>
      <c r="L44" s="207">
        <v>0.96888099999999999</v>
      </c>
      <c r="M44" s="205">
        <v>0.95495600000000003</v>
      </c>
      <c r="N44" s="206">
        <v>0.95441399999999998</v>
      </c>
      <c r="O44" s="206">
        <v>0.680647</v>
      </c>
      <c r="P44" s="206">
        <v>0.633741</v>
      </c>
      <c r="Q44" s="206">
        <v>0.65952999999999984</v>
      </c>
      <c r="R44" s="206">
        <v>0.64989899999999989</v>
      </c>
      <c r="S44" s="206">
        <v>0.634467</v>
      </c>
      <c r="T44" s="206">
        <v>0.66747400000000001</v>
      </c>
      <c r="U44" s="206">
        <v>0.9375</v>
      </c>
      <c r="V44" s="206">
        <v>0.95441399999999998</v>
      </c>
      <c r="W44" s="206">
        <v>0.9537500000000001</v>
      </c>
      <c r="X44" s="206">
        <v>0.69877500000000003</v>
      </c>
      <c r="Y44" s="207">
        <v>0.96215000000000006</v>
      </c>
      <c r="Z44" s="205">
        <v>0.94075299999999995</v>
      </c>
      <c r="AA44" s="206">
        <v>0.94349499999999997</v>
      </c>
      <c r="AB44" s="206">
        <v>0.90909099999999987</v>
      </c>
      <c r="AC44" s="206">
        <v>0.91809600000000013</v>
      </c>
      <c r="AD44" s="207">
        <v>0.58797900000000003</v>
      </c>
      <c r="AE44" s="208">
        <v>0.94829999999999992</v>
      </c>
      <c r="AF44" s="206">
        <v>0.66034499999999996</v>
      </c>
      <c r="AG44" s="206">
        <v>0.70657499999999995</v>
      </c>
      <c r="AH44" s="206">
        <v>0.68564700000000001</v>
      </c>
      <c r="AI44" s="209">
        <v>0.94829999999999992</v>
      </c>
      <c r="AJ44" s="205">
        <v>0.97200700000000007</v>
      </c>
      <c r="AK44" s="206">
        <v>0.97200700000000007</v>
      </c>
      <c r="AL44" s="206">
        <v>0.65330100000000002</v>
      </c>
      <c r="AM44" s="207">
        <v>0.63841099999999995</v>
      </c>
      <c r="AN44" s="205">
        <v>0.94773299999999994</v>
      </c>
      <c r="AO44" s="207">
        <v>1.0000000000287557E-6</v>
      </c>
    </row>
    <row r="45" spans="1:41" ht="28">
      <c r="A45" s="172">
        <v>520057</v>
      </c>
      <c r="B45" s="173">
        <v>37</v>
      </c>
      <c r="C45" s="174" t="s">
        <v>84</v>
      </c>
      <c r="D45" s="205">
        <v>0.337252</v>
      </c>
      <c r="E45" s="206">
        <v>0.33161800000000002</v>
      </c>
      <c r="F45" s="206">
        <v>0.30273099999999997</v>
      </c>
      <c r="G45" s="206">
        <v>0.37548500000000001</v>
      </c>
      <c r="H45" s="206">
        <v>0.61504000000000003</v>
      </c>
      <c r="I45" s="206">
        <v>0.65768099999999996</v>
      </c>
      <c r="J45" s="206">
        <v>0.68053900000000001</v>
      </c>
      <c r="K45" s="206">
        <v>0.68053900000000001</v>
      </c>
      <c r="L45" s="207">
        <v>0.40992800000000007</v>
      </c>
      <c r="M45" s="205">
        <v>0.334094</v>
      </c>
      <c r="N45" s="206">
        <v>0.32998599999999995</v>
      </c>
      <c r="O45" s="206">
        <v>0.680647</v>
      </c>
      <c r="P45" s="206">
        <v>0.633741</v>
      </c>
      <c r="Q45" s="206">
        <v>0.65628200000000003</v>
      </c>
      <c r="R45" s="206">
        <v>0.66550299999999996</v>
      </c>
      <c r="S45" s="206">
        <v>0.634467</v>
      </c>
      <c r="T45" s="206">
        <v>0.66747400000000001</v>
      </c>
      <c r="U45" s="206">
        <v>0.1875</v>
      </c>
      <c r="V45" s="206">
        <v>0.32998599999999995</v>
      </c>
      <c r="W45" s="206">
        <v>0.32960899999999993</v>
      </c>
      <c r="X45" s="206">
        <v>0.69877500000000003</v>
      </c>
      <c r="Y45" s="207">
        <v>0.39393900000000004</v>
      </c>
      <c r="Z45" s="205">
        <v>0.35485299999999997</v>
      </c>
      <c r="AA45" s="206">
        <v>0.35279499999999997</v>
      </c>
      <c r="AB45" s="206">
        <v>0.31884000000000001</v>
      </c>
      <c r="AC45" s="206">
        <v>0.37620699999999996</v>
      </c>
      <c r="AD45" s="207">
        <v>0.58797900000000003</v>
      </c>
      <c r="AE45" s="208">
        <v>0.34570599999999996</v>
      </c>
      <c r="AF45" s="206">
        <v>0.66034499999999996</v>
      </c>
      <c r="AG45" s="206">
        <v>0.70657499999999995</v>
      </c>
      <c r="AH45" s="206">
        <v>0.68564700000000001</v>
      </c>
      <c r="AI45" s="209">
        <v>0.34570599999999996</v>
      </c>
      <c r="AJ45" s="205">
        <v>0.34354499999999999</v>
      </c>
      <c r="AK45" s="206">
        <v>0.34354499999999999</v>
      </c>
      <c r="AL45" s="206">
        <v>0.65330100000000002</v>
      </c>
      <c r="AM45" s="207">
        <v>0.63841099999999995</v>
      </c>
      <c r="AN45" s="205">
        <v>0.34583800000000003</v>
      </c>
      <c r="AO45" s="207">
        <v>0</v>
      </c>
    </row>
    <row r="46" spans="1:41" ht="28">
      <c r="A46" s="172">
        <v>520058</v>
      </c>
      <c r="B46" s="173">
        <v>38</v>
      </c>
      <c r="C46" s="174" t="s">
        <v>85</v>
      </c>
      <c r="D46" s="205">
        <v>0.47872999999999993</v>
      </c>
      <c r="E46" s="206">
        <v>0.48011999999999999</v>
      </c>
      <c r="F46" s="206">
        <v>0.39635399999999998</v>
      </c>
      <c r="G46" s="206">
        <v>0.55252499999999993</v>
      </c>
      <c r="H46" s="206">
        <v>0.61504000000000003</v>
      </c>
      <c r="I46" s="206">
        <v>0.65768099999999996</v>
      </c>
      <c r="J46" s="206">
        <v>0.68053900000000001</v>
      </c>
      <c r="K46" s="206">
        <v>0.68053900000000001</v>
      </c>
      <c r="L46" s="207">
        <v>0.44747300000000001</v>
      </c>
      <c r="M46" s="205">
        <v>0.52798599999999996</v>
      </c>
      <c r="N46" s="206">
        <v>0.5319020000000001</v>
      </c>
      <c r="O46" s="206">
        <v>0.680647</v>
      </c>
      <c r="P46" s="206">
        <v>0.633741</v>
      </c>
      <c r="Q46" s="206">
        <v>0.65630900000000003</v>
      </c>
      <c r="R46" s="206">
        <v>0.64892399999999995</v>
      </c>
      <c r="S46" s="206">
        <v>0.538462</v>
      </c>
      <c r="T46" s="206">
        <v>0.65614800000000006</v>
      </c>
      <c r="U46" s="206">
        <v>0.67021699999999995</v>
      </c>
      <c r="V46" s="206">
        <v>0.5319020000000001</v>
      </c>
      <c r="W46" s="206">
        <v>0.53142800000000001</v>
      </c>
      <c r="X46" s="206">
        <v>0.69877500000000003</v>
      </c>
      <c r="Y46" s="207">
        <v>0.50170500000000007</v>
      </c>
      <c r="Z46" s="205">
        <v>0.53816100000000011</v>
      </c>
      <c r="AA46" s="206">
        <v>0.54498100000000005</v>
      </c>
      <c r="AB46" s="206">
        <v>0.48507400000000001</v>
      </c>
      <c r="AC46" s="206">
        <v>0.51310900000000004</v>
      </c>
      <c r="AD46" s="207">
        <v>0.58797900000000003</v>
      </c>
      <c r="AE46" s="208">
        <v>0.5208029999999999</v>
      </c>
      <c r="AF46" s="206">
        <v>0.66034499999999996</v>
      </c>
      <c r="AG46" s="206">
        <v>0.70657499999999995</v>
      </c>
      <c r="AH46" s="206">
        <v>0.68564700000000001</v>
      </c>
      <c r="AI46" s="209">
        <v>0.5208029999999999</v>
      </c>
      <c r="AJ46" s="205">
        <v>0.61660999999999988</v>
      </c>
      <c r="AK46" s="206">
        <v>0.61660999999999988</v>
      </c>
      <c r="AL46" s="206">
        <v>0.65330100000000002</v>
      </c>
      <c r="AM46" s="207">
        <v>0.63841099999999995</v>
      </c>
      <c r="AN46" s="205">
        <v>0.52442699999999998</v>
      </c>
      <c r="AO46" s="207">
        <v>0.4</v>
      </c>
    </row>
    <row r="47" spans="1:41" ht="28">
      <c r="A47" s="172">
        <v>520059</v>
      </c>
      <c r="B47" s="173">
        <v>39</v>
      </c>
      <c r="C47" s="174" t="s">
        <v>86</v>
      </c>
      <c r="D47" s="205">
        <v>0.98864000000000007</v>
      </c>
      <c r="E47" s="206">
        <v>0.98890800000000001</v>
      </c>
      <c r="F47" s="206">
        <v>0.98957099999999998</v>
      </c>
      <c r="G47" s="206">
        <v>0.985873</v>
      </c>
      <c r="H47" s="206">
        <v>0.61504000000000003</v>
      </c>
      <c r="I47" s="206">
        <v>0.65768099999999996</v>
      </c>
      <c r="J47" s="206">
        <v>0.68053900000000001</v>
      </c>
      <c r="K47" s="206">
        <v>0.68053900000000001</v>
      </c>
      <c r="L47" s="207">
        <v>0.98334600000000005</v>
      </c>
      <c r="M47" s="205">
        <v>0.96542799999999995</v>
      </c>
      <c r="N47" s="206">
        <v>0.96798899999999999</v>
      </c>
      <c r="O47" s="206">
        <v>0.680647</v>
      </c>
      <c r="P47" s="206">
        <v>0.633741</v>
      </c>
      <c r="Q47" s="206">
        <v>0.65589400000000009</v>
      </c>
      <c r="R47" s="206">
        <v>0.64938300000000004</v>
      </c>
      <c r="S47" s="206">
        <v>0.634467</v>
      </c>
      <c r="T47" s="206">
        <v>0.66747400000000001</v>
      </c>
      <c r="U47" s="206">
        <v>0.8125</v>
      </c>
      <c r="V47" s="206">
        <v>0.96798899999999999</v>
      </c>
      <c r="W47" s="206">
        <v>0.96799999999999997</v>
      </c>
      <c r="X47" s="206">
        <v>0.69877500000000003</v>
      </c>
      <c r="Y47" s="207">
        <v>0.9527270000000001</v>
      </c>
      <c r="Z47" s="205">
        <v>0.964453</v>
      </c>
      <c r="AA47" s="206">
        <v>0.96529900000000002</v>
      </c>
      <c r="AB47" s="206">
        <v>0.95121999999999995</v>
      </c>
      <c r="AC47" s="206">
        <v>0.96336899999999992</v>
      </c>
      <c r="AD47" s="207">
        <v>0.58797900000000003</v>
      </c>
      <c r="AE47" s="208">
        <v>0.972468</v>
      </c>
      <c r="AF47" s="206">
        <v>0.66034499999999996</v>
      </c>
      <c r="AG47" s="206">
        <v>0.70657499999999995</v>
      </c>
      <c r="AH47" s="206">
        <v>0.68564700000000001</v>
      </c>
      <c r="AI47" s="209">
        <v>0.972468</v>
      </c>
      <c r="AJ47" s="205">
        <v>0.98337999999999992</v>
      </c>
      <c r="AK47" s="206">
        <v>0.98337999999999992</v>
      </c>
      <c r="AL47" s="206">
        <v>0.65330100000000002</v>
      </c>
      <c r="AM47" s="207">
        <v>0.63841099999999995</v>
      </c>
      <c r="AN47" s="205">
        <v>0.983043</v>
      </c>
      <c r="AO47" s="207">
        <v>1.0000000000287557E-6</v>
      </c>
    </row>
    <row r="48" spans="1:41" ht="28">
      <c r="A48" s="172">
        <v>520060</v>
      </c>
      <c r="B48" s="173">
        <v>40</v>
      </c>
      <c r="C48" s="174" t="s">
        <v>87</v>
      </c>
      <c r="D48" s="205">
        <v>0.31964900000000002</v>
      </c>
      <c r="E48" s="206">
        <v>0.31929299999999999</v>
      </c>
      <c r="F48" s="206">
        <v>0.27095199999999997</v>
      </c>
      <c r="G48" s="206">
        <v>0.40871899999999994</v>
      </c>
      <c r="H48" s="206">
        <v>0.61504000000000003</v>
      </c>
      <c r="I48" s="206">
        <v>0.65768099999999996</v>
      </c>
      <c r="J48" s="206">
        <v>0.68053900000000001</v>
      </c>
      <c r="K48" s="206">
        <v>0.30863299999999999</v>
      </c>
      <c r="L48" s="207">
        <v>0.36203100000000005</v>
      </c>
      <c r="M48" s="205">
        <v>0.32405499999999998</v>
      </c>
      <c r="N48" s="206">
        <v>0.32106099999999999</v>
      </c>
      <c r="O48" s="206">
        <v>0.45454499999999998</v>
      </c>
      <c r="P48" s="206">
        <v>0.633741</v>
      </c>
      <c r="Q48" s="206">
        <v>0.32620099999999996</v>
      </c>
      <c r="R48" s="206">
        <v>0.31294900000000003</v>
      </c>
      <c r="S48" s="206">
        <v>0.30666700000000002</v>
      </c>
      <c r="T48" s="206">
        <v>0.32508799999999999</v>
      </c>
      <c r="U48" s="206">
        <v>0.31850500000000004</v>
      </c>
      <c r="V48" s="206">
        <v>0.32106099999999999</v>
      </c>
      <c r="W48" s="206">
        <v>0.32</v>
      </c>
      <c r="X48" s="206">
        <v>0.69877500000000003</v>
      </c>
      <c r="Y48" s="207">
        <v>0.43613299999999994</v>
      </c>
      <c r="Z48" s="205">
        <v>0.32213699999999995</v>
      </c>
      <c r="AA48" s="206">
        <v>0.313666</v>
      </c>
      <c r="AB48" s="206">
        <v>0.36363600000000007</v>
      </c>
      <c r="AC48" s="206">
        <v>0.34626400000000002</v>
      </c>
      <c r="AD48" s="207">
        <v>0.58797900000000003</v>
      </c>
      <c r="AE48" s="208">
        <v>0.33557900000000002</v>
      </c>
      <c r="AF48" s="206">
        <v>0.66034499999999996</v>
      </c>
      <c r="AG48" s="206">
        <v>0.70657499999999995</v>
      </c>
      <c r="AH48" s="206">
        <v>0.68564700000000001</v>
      </c>
      <c r="AI48" s="209">
        <v>0.33557900000000002</v>
      </c>
      <c r="AJ48" s="205">
        <v>0.30224700000000004</v>
      </c>
      <c r="AK48" s="206">
        <v>0.30224700000000004</v>
      </c>
      <c r="AL48" s="206">
        <v>0.65330100000000002</v>
      </c>
      <c r="AM48" s="207">
        <v>0.63841099999999995</v>
      </c>
      <c r="AN48" s="205">
        <v>0.35376099999999999</v>
      </c>
      <c r="AO48" s="207">
        <v>0.5</v>
      </c>
    </row>
    <row r="49" spans="1:41" ht="28">
      <c r="A49" s="172">
        <v>520061</v>
      </c>
      <c r="B49" s="173">
        <v>41</v>
      </c>
      <c r="C49" s="174" t="s">
        <v>88</v>
      </c>
      <c r="D49" s="205">
        <v>0.93959100000000007</v>
      </c>
      <c r="E49" s="206">
        <v>0.93943800000000011</v>
      </c>
      <c r="F49" s="206">
        <v>0.94850500000000004</v>
      </c>
      <c r="G49" s="206">
        <v>0.93687500000000001</v>
      </c>
      <c r="H49" s="206">
        <v>0.61504000000000003</v>
      </c>
      <c r="I49" s="206">
        <v>0.65768099999999996</v>
      </c>
      <c r="J49" s="206">
        <v>0.68053900000000001</v>
      </c>
      <c r="K49" s="206">
        <v>0.68053900000000001</v>
      </c>
      <c r="L49" s="207">
        <v>0.94122899999999998</v>
      </c>
      <c r="M49" s="205">
        <v>0.9530590000000001</v>
      </c>
      <c r="N49" s="206">
        <v>0.9536119999999999</v>
      </c>
      <c r="O49" s="206">
        <v>0.680647</v>
      </c>
      <c r="P49" s="206">
        <v>0.633741</v>
      </c>
      <c r="Q49" s="206">
        <v>0.65652199999999994</v>
      </c>
      <c r="R49" s="206">
        <v>0.64991100000000002</v>
      </c>
      <c r="S49" s="206">
        <v>0.33333400000000002</v>
      </c>
      <c r="T49" s="206">
        <v>0.65631299999999992</v>
      </c>
      <c r="U49" s="206">
        <v>0.91666700000000001</v>
      </c>
      <c r="V49" s="206">
        <v>0.9536119999999999</v>
      </c>
      <c r="W49" s="206">
        <v>0.95317600000000002</v>
      </c>
      <c r="X49" s="206">
        <v>0.69877500000000003</v>
      </c>
      <c r="Y49" s="207">
        <v>0.94964599999999999</v>
      </c>
      <c r="Z49" s="205">
        <v>0.95422300000000004</v>
      </c>
      <c r="AA49" s="206">
        <v>0.95762700000000012</v>
      </c>
      <c r="AB49" s="206">
        <v>0.95244899999999999</v>
      </c>
      <c r="AC49" s="206">
        <v>0.9328820000000001</v>
      </c>
      <c r="AD49" s="207">
        <v>0.58797900000000003</v>
      </c>
      <c r="AE49" s="208">
        <v>0.93568999999999991</v>
      </c>
      <c r="AF49" s="206">
        <v>0.66034499999999996</v>
      </c>
      <c r="AG49" s="206">
        <v>0.70657499999999995</v>
      </c>
      <c r="AH49" s="206">
        <v>0.68564700000000001</v>
      </c>
      <c r="AI49" s="209">
        <v>0.93568999999999991</v>
      </c>
      <c r="AJ49" s="205">
        <v>0.9523370000000001</v>
      </c>
      <c r="AK49" s="206">
        <v>0.9523370000000001</v>
      </c>
      <c r="AL49" s="206">
        <v>0.65330100000000002</v>
      </c>
      <c r="AM49" s="207">
        <v>0.63841099999999995</v>
      </c>
      <c r="AN49" s="205">
        <v>0.93916100000000002</v>
      </c>
      <c r="AO49" s="207">
        <v>0.72727299999999995</v>
      </c>
    </row>
    <row r="50" spans="1:41" ht="28">
      <c r="A50" s="172">
        <v>520062</v>
      </c>
      <c r="B50" s="173">
        <v>42</v>
      </c>
      <c r="C50" s="174" t="s">
        <v>89</v>
      </c>
      <c r="D50" s="205">
        <v>0.95979700000000001</v>
      </c>
      <c r="E50" s="206">
        <v>0.95977100000000004</v>
      </c>
      <c r="F50" s="206">
        <v>0.96545099999999995</v>
      </c>
      <c r="G50" s="206">
        <v>0.97366099999999989</v>
      </c>
      <c r="H50" s="206">
        <v>0.61504000000000003</v>
      </c>
      <c r="I50" s="206">
        <v>0.65768099999999996</v>
      </c>
      <c r="J50" s="206">
        <v>0.68053900000000001</v>
      </c>
      <c r="K50" s="206">
        <v>0.68053900000000001</v>
      </c>
      <c r="L50" s="207">
        <v>0.960117</v>
      </c>
      <c r="M50" s="205">
        <v>0.96036699999999997</v>
      </c>
      <c r="N50" s="206">
        <v>0.96126999999999996</v>
      </c>
      <c r="O50" s="206">
        <v>0.680647</v>
      </c>
      <c r="P50" s="206">
        <v>0.633741</v>
      </c>
      <c r="Q50" s="206">
        <v>0.65646100000000018</v>
      </c>
      <c r="R50" s="206">
        <v>0.64901300000000006</v>
      </c>
      <c r="S50" s="206">
        <v>0.5625</v>
      </c>
      <c r="T50" s="206">
        <v>0.65517300000000001</v>
      </c>
      <c r="U50" s="206">
        <v>0.91428699999999996</v>
      </c>
      <c r="V50" s="206">
        <v>0.96126999999999996</v>
      </c>
      <c r="W50" s="206">
        <v>0.96130800000000005</v>
      </c>
      <c r="X50" s="206">
        <v>0.69877500000000003</v>
      </c>
      <c r="Y50" s="207">
        <v>0.95602300000000007</v>
      </c>
      <c r="Z50" s="205">
        <v>0.955507</v>
      </c>
      <c r="AA50" s="206">
        <v>0.96191400000000005</v>
      </c>
      <c r="AB50" s="206">
        <v>0.92500000000000004</v>
      </c>
      <c r="AC50" s="206">
        <v>0.94896199999999997</v>
      </c>
      <c r="AD50" s="207">
        <v>0.58797900000000003</v>
      </c>
      <c r="AE50" s="208">
        <v>0.95394000000000001</v>
      </c>
      <c r="AF50" s="206">
        <v>0.66034499999999996</v>
      </c>
      <c r="AG50" s="206">
        <v>0.70657499999999995</v>
      </c>
      <c r="AH50" s="206">
        <v>0.68564700000000001</v>
      </c>
      <c r="AI50" s="209">
        <v>0.95394000000000001</v>
      </c>
      <c r="AJ50" s="205">
        <v>0.96280300000000008</v>
      </c>
      <c r="AK50" s="206">
        <v>0.96280300000000008</v>
      </c>
      <c r="AL50" s="206">
        <v>0.65330100000000002</v>
      </c>
      <c r="AM50" s="207">
        <v>0.63841099999999995</v>
      </c>
      <c r="AN50" s="205">
        <v>0.94924900000000001</v>
      </c>
      <c r="AO50" s="207">
        <v>0.70000000000000007</v>
      </c>
    </row>
    <row r="51" spans="1:41" ht="28">
      <c r="A51" s="172">
        <v>520063</v>
      </c>
      <c r="B51" s="173">
        <v>43</v>
      </c>
      <c r="C51" s="174" t="s">
        <v>90</v>
      </c>
      <c r="D51" s="205">
        <v>0.934311</v>
      </c>
      <c r="E51" s="206">
        <v>0.93569400000000003</v>
      </c>
      <c r="F51" s="206">
        <v>0.94944699999999993</v>
      </c>
      <c r="G51" s="206">
        <v>0.91248899999999999</v>
      </c>
      <c r="H51" s="206">
        <v>0.61504000000000003</v>
      </c>
      <c r="I51" s="206">
        <v>0.65768099999999996</v>
      </c>
      <c r="J51" s="206">
        <v>0.68053900000000001</v>
      </c>
      <c r="K51" s="206">
        <v>0.68053900000000001</v>
      </c>
      <c r="L51" s="207">
        <v>0.92228700000000008</v>
      </c>
      <c r="M51" s="205">
        <v>0.92528500000000002</v>
      </c>
      <c r="N51" s="206">
        <v>0.92928500000000003</v>
      </c>
      <c r="O51" s="206">
        <v>0.92009599999999991</v>
      </c>
      <c r="P51" s="206">
        <v>0.633741</v>
      </c>
      <c r="Q51" s="206">
        <v>0.91974599999999995</v>
      </c>
      <c r="R51" s="206">
        <v>0.91557399999999989</v>
      </c>
      <c r="S51" s="206">
        <v>0.634467</v>
      </c>
      <c r="T51" s="206">
        <v>0.66747400000000001</v>
      </c>
      <c r="U51" s="206">
        <v>0.9166669999999999</v>
      </c>
      <c r="V51" s="206">
        <v>0.92928500000000003</v>
      </c>
      <c r="W51" s="206">
        <v>0.92914299999999994</v>
      </c>
      <c r="X51" s="206">
        <v>0.69877500000000003</v>
      </c>
      <c r="Y51" s="207">
        <v>0.90471399999999991</v>
      </c>
      <c r="Z51" s="205">
        <v>0.92238199999999992</v>
      </c>
      <c r="AA51" s="206">
        <v>0.93428299999999997</v>
      </c>
      <c r="AB51" s="206">
        <v>0.75438499999999997</v>
      </c>
      <c r="AC51" s="206">
        <v>0.89599799999999996</v>
      </c>
      <c r="AD51" s="207">
        <v>0.58797900000000003</v>
      </c>
      <c r="AE51" s="208">
        <v>0.90896200000000005</v>
      </c>
      <c r="AF51" s="206">
        <v>0.66034499999999996</v>
      </c>
      <c r="AG51" s="206">
        <v>0.91616799999999998</v>
      </c>
      <c r="AH51" s="206">
        <v>0.68564700000000001</v>
      </c>
      <c r="AI51" s="209">
        <v>0.90896200000000005</v>
      </c>
      <c r="AJ51" s="205">
        <v>0.92433399999999999</v>
      </c>
      <c r="AK51" s="206">
        <v>0.92433399999999999</v>
      </c>
      <c r="AL51" s="206">
        <v>0.89510500000000004</v>
      </c>
      <c r="AM51" s="207">
        <v>0.63841099999999995</v>
      </c>
      <c r="AN51" s="205">
        <v>0.91005900000000006</v>
      </c>
      <c r="AO51" s="207">
        <v>0.77777699999999994</v>
      </c>
    </row>
    <row r="52" spans="1:41" ht="28">
      <c r="A52" s="172">
        <v>520064</v>
      </c>
      <c r="B52" s="173">
        <v>44</v>
      </c>
      <c r="C52" s="174" t="s">
        <v>91</v>
      </c>
      <c r="D52" s="205">
        <v>0.89657299999999995</v>
      </c>
      <c r="E52" s="206">
        <v>0.89623200000000014</v>
      </c>
      <c r="F52" s="206">
        <v>0.87979099999999999</v>
      </c>
      <c r="G52" s="206">
        <v>0.91151399999999994</v>
      </c>
      <c r="H52" s="206">
        <v>0.61504000000000003</v>
      </c>
      <c r="I52" s="206">
        <v>0.65768099999999996</v>
      </c>
      <c r="J52" s="206">
        <v>0.68053900000000001</v>
      </c>
      <c r="K52" s="206">
        <v>0.68053900000000001</v>
      </c>
      <c r="L52" s="207">
        <v>0.89899799999999996</v>
      </c>
      <c r="M52" s="205">
        <v>0.90197700000000003</v>
      </c>
      <c r="N52" s="206">
        <v>0.90424600000000011</v>
      </c>
      <c r="O52" s="206">
        <v>0.680647</v>
      </c>
      <c r="P52" s="206">
        <v>0.633741</v>
      </c>
      <c r="Q52" s="206">
        <v>0.65635299999999996</v>
      </c>
      <c r="R52" s="206">
        <v>0.64980199999999999</v>
      </c>
      <c r="S52" s="206">
        <v>0.634467</v>
      </c>
      <c r="T52" s="206">
        <v>0.66747400000000001</v>
      </c>
      <c r="U52" s="206">
        <v>0.78571300000000011</v>
      </c>
      <c r="V52" s="206">
        <v>0.90424600000000011</v>
      </c>
      <c r="W52" s="206">
        <v>0.95956500000000011</v>
      </c>
      <c r="X52" s="206">
        <v>0.69877500000000003</v>
      </c>
      <c r="Y52" s="207">
        <v>0.88363900000000006</v>
      </c>
      <c r="Z52" s="205">
        <v>0.90370799999999996</v>
      </c>
      <c r="AA52" s="206">
        <v>0.90498299999999998</v>
      </c>
      <c r="AB52" s="206">
        <v>0.91197700000000004</v>
      </c>
      <c r="AC52" s="206">
        <v>0.89814799999999995</v>
      </c>
      <c r="AD52" s="207">
        <v>0.58797900000000003</v>
      </c>
      <c r="AE52" s="208">
        <v>0.91401500000000002</v>
      </c>
      <c r="AF52" s="206">
        <v>0.66034499999999996</v>
      </c>
      <c r="AG52" s="206">
        <v>0.70657499999999995</v>
      </c>
      <c r="AH52" s="206">
        <v>0.68564700000000001</v>
      </c>
      <c r="AI52" s="209">
        <v>0.91401500000000002</v>
      </c>
      <c r="AJ52" s="205">
        <v>0.92982500000000012</v>
      </c>
      <c r="AK52" s="206">
        <v>0.92982500000000012</v>
      </c>
      <c r="AL52" s="206">
        <v>0.65330100000000002</v>
      </c>
      <c r="AM52" s="207">
        <v>0.63841099999999995</v>
      </c>
      <c r="AN52" s="205">
        <v>0.93986700000000001</v>
      </c>
      <c r="AO52" s="207">
        <v>0.70000000000000007</v>
      </c>
    </row>
    <row r="53" spans="1:41" ht="28">
      <c r="A53" s="172">
        <v>520065</v>
      </c>
      <c r="B53" s="173">
        <v>45</v>
      </c>
      <c r="C53" s="174" t="s">
        <v>92</v>
      </c>
      <c r="D53" s="205">
        <v>0.92100300000000002</v>
      </c>
      <c r="E53" s="206">
        <v>0.92110599999999998</v>
      </c>
      <c r="F53" s="206">
        <v>0.938998</v>
      </c>
      <c r="G53" s="206">
        <v>0.90325499999999992</v>
      </c>
      <c r="H53" s="206">
        <v>0.61504000000000003</v>
      </c>
      <c r="I53" s="206">
        <v>0.65768099999999996</v>
      </c>
      <c r="J53" s="206">
        <v>0.68053900000000001</v>
      </c>
      <c r="K53" s="206">
        <v>0.92529899999999987</v>
      </c>
      <c r="L53" s="207">
        <v>0.91655699999999996</v>
      </c>
      <c r="M53" s="205">
        <v>0.91657</v>
      </c>
      <c r="N53" s="206">
        <v>0.91997400000000007</v>
      </c>
      <c r="O53" s="206">
        <v>0.88149200000000005</v>
      </c>
      <c r="P53" s="206">
        <v>0.86046500000000004</v>
      </c>
      <c r="Q53" s="206">
        <v>0.88120799999999999</v>
      </c>
      <c r="R53" s="206">
        <v>0.88510299999999997</v>
      </c>
      <c r="S53" s="206">
        <v>0.634467</v>
      </c>
      <c r="T53" s="206">
        <v>0.87833300000000003</v>
      </c>
      <c r="U53" s="206">
        <v>0.917875</v>
      </c>
      <c r="V53" s="206">
        <v>0.91997400000000007</v>
      </c>
      <c r="W53" s="206">
        <v>0.92020000000000002</v>
      </c>
      <c r="X53" s="206">
        <v>0.69877500000000003</v>
      </c>
      <c r="Y53" s="207">
        <v>0.90447499999999992</v>
      </c>
      <c r="Z53" s="205">
        <v>0.90982699999999994</v>
      </c>
      <c r="AA53" s="206">
        <v>0.91397300000000004</v>
      </c>
      <c r="AB53" s="206">
        <v>0.57575799999999999</v>
      </c>
      <c r="AC53" s="206">
        <v>0.89819899999999997</v>
      </c>
      <c r="AD53" s="207">
        <v>0.891795</v>
      </c>
      <c r="AE53" s="208">
        <v>0.89954500000000004</v>
      </c>
      <c r="AF53" s="206">
        <v>0.66034499999999996</v>
      </c>
      <c r="AG53" s="206">
        <v>0.86923499999999998</v>
      </c>
      <c r="AH53" s="206">
        <v>0.89453100000000008</v>
      </c>
      <c r="AI53" s="209">
        <v>0.89939000000000002</v>
      </c>
      <c r="AJ53" s="205">
        <v>0.903775</v>
      </c>
      <c r="AK53" s="206">
        <v>0.903775</v>
      </c>
      <c r="AL53" s="206">
        <v>0.8705440000000001</v>
      </c>
      <c r="AM53" s="207">
        <v>0.63841099999999995</v>
      </c>
      <c r="AN53" s="205">
        <v>0.89298900000000003</v>
      </c>
      <c r="AO53" s="207">
        <v>0.86956500000000014</v>
      </c>
    </row>
    <row r="54" spans="1:41" ht="28">
      <c r="A54" s="172">
        <v>520069</v>
      </c>
      <c r="B54" s="173">
        <v>46</v>
      </c>
      <c r="C54" s="174" t="s">
        <v>93</v>
      </c>
      <c r="D54" s="205">
        <v>0.74059699999999995</v>
      </c>
      <c r="E54" s="206">
        <v>0.73908999999999991</v>
      </c>
      <c r="F54" s="206">
        <v>0.7381120000000001</v>
      </c>
      <c r="G54" s="206">
        <v>0.75617699999999999</v>
      </c>
      <c r="H54" s="206">
        <v>0.61504000000000003</v>
      </c>
      <c r="I54" s="206">
        <v>0.65768099999999996</v>
      </c>
      <c r="J54" s="206">
        <v>0.68053900000000001</v>
      </c>
      <c r="K54" s="206">
        <v>0.68053900000000001</v>
      </c>
      <c r="L54" s="207">
        <v>0.75562099999999988</v>
      </c>
      <c r="M54" s="205">
        <v>0.73580000000000001</v>
      </c>
      <c r="N54" s="206">
        <v>0.73583299999999996</v>
      </c>
      <c r="O54" s="206">
        <v>0.680647</v>
      </c>
      <c r="P54" s="206">
        <v>0.633741</v>
      </c>
      <c r="Q54" s="206">
        <v>0.65640699999999996</v>
      </c>
      <c r="R54" s="206">
        <v>0.65067400000000009</v>
      </c>
      <c r="S54" s="206">
        <v>0.634467</v>
      </c>
      <c r="T54" s="206">
        <v>0.66747400000000001</v>
      </c>
      <c r="U54" s="206">
        <v>0.70833400000000002</v>
      </c>
      <c r="V54" s="206">
        <v>0.73583299999999996</v>
      </c>
      <c r="W54" s="206">
        <v>0.73490299999999997</v>
      </c>
      <c r="X54" s="206">
        <v>0.69877500000000003</v>
      </c>
      <c r="Y54" s="207">
        <v>0.73567800000000005</v>
      </c>
      <c r="Z54" s="205">
        <v>0.73512199999999994</v>
      </c>
      <c r="AA54" s="206">
        <v>0.73017199999999993</v>
      </c>
      <c r="AB54" s="206">
        <v>0.65909099999999987</v>
      </c>
      <c r="AC54" s="206">
        <v>0.75911499999999998</v>
      </c>
      <c r="AD54" s="207">
        <v>0.58797900000000003</v>
      </c>
      <c r="AE54" s="208">
        <v>0.76206700000000005</v>
      </c>
      <c r="AF54" s="206">
        <v>0.66034499999999996</v>
      </c>
      <c r="AG54" s="206">
        <v>0.70657499999999995</v>
      </c>
      <c r="AH54" s="206">
        <v>0.68564700000000001</v>
      </c>
      <c r="AI54" s="209">
        <v>0.76206700000000005</v>
      </c>
      <c r="AJ54" s="205">
        <v>0.76152999999999993</v>
      </c>
      <c r="AK54" s="206">
        <v>0.76152999999999993</v>
      </c>
      <c r="AL54" s="206">
        <v>0.65330100000000002</v>
      </c>
      <c r="AM54" s="207">
        <v>0.63841099999999995</v>
      </c>
      <c r="AN54" s="205">
        <v>0.75687499999999996</v>
      </c>
      <c r="AO54" s="207">
        <v>0.33333299999999999</v>
      </c>
    </row>
    <row r="55" spans="1:41" ht="28">
      <c r="A55" s="172">
        <v>520070</v>
      </c>
      <c r="B55" s="173">
        <v>47</v>
      </c>
      <c r="C55" s="174" t="s">
        <v>94</v>
      </c>
      <c r="D55" s="205">
        <v>0.88248700000000002</v>
      </c>
      <c r="E55" s="206">
        <v>0.88343300000000002</v>
      </c>
      <c r="F55" s="206">
        <v>0.88984999999999992</v>
      </c>
      <c r="G55" s="206">
        <v>0.85630899999999999</v>
      </c>
      <c r="H55" s="206">
        <v>0.61504000000000003</v>
      </c>
      <c r="I55" s="206">
        <v>0.65768099999999996</v>
      </c>
      <c r="J55" s="206">
        <v>0.68053900000000001</v>
      </c>
      <c r="K55" s="206">
        <v>0.68053900000000001</v>
      </c>
      <c r="L55" s="207">
        <v>0.87615999999999994</v>
      </c>
      <c r="M55" s="205">
        <v>0.85441299999999987</v>
      </c>
      <c r="N55" s="206">
        <v>0.85957299999999992</v>
      </c>
      <c r="O55" s="206">
        <v>0.680647</v>
      </c>
      <c r="P55" s="206">
        <v>0.633741</v>
      </c>
      <c r="Q55" s="206">
        <v>0.65599499999999999</v>
      </c>
      <c r="R55" s="206">
        <v>0.65051400000000004</v>
      </c>
      <c r="S55" s="206">
        <v>0.634467</v>
      </c>
      <c r="T55" s="206">
        <v>0.65695799999999993</v>
      </c>
      <c r="U55" s="206">
        <v>0.67021699999999995</v>
      </c>
      <c r="V55" s="206">
        <v>0.85957299999999992</v>
      </c>
      <c r="W55" s="206">
        <v>0.8590009999999999</v>
      </c>
      <c r="X55" s="206">
        <v>0.69877500000000003</v>
      </c>
      <c r="Y55" s="207">
        <v>0.83019300000000007</v>
      </c>
      <c r="Z55" s="205">
        <v>0.86437300000000006</v>
      </c>
      <c r="AA55" s="206">
        <v>0.87064200000000003</v>
      </c>
      <c r="AB55" s="206">
        <v>0.68888900000000008</v>
      </c>
      <c r="AC55" s="206">
        <v>0.84726199999999996</v>
      </c>
      <c r="AD55" s="207">
        <v>0.58797900000000003</v>
      </c>
      <c r="AE55" s="208">
        <v>0.86717399999999989</v>
      </c>
      <c r="AF55" s="206">
        <v>0.66034499999999996</v>
      </c>
      <c r="AG55" s="206">
        <v>0.70657499999999995</v>
      </c>
      <c r="AH55" s="206">
        <v>0.68564700000000001</v>
      </c>
      <c r="AI55" s="209">
        <v>0.86717399999999989</v>
      </c>
      <c r="AJ55" s="205">
        <v>0.86451600000000006</v>
      </c>
      <c r="AK55" s="206">
        <v>0.86451600000000006</v>
      </c>
      <c r="AL55" s="206">
        <v>0.65330100000000002</v>
      </c>
      <c r="AM55" s="207">
        <v>0.63841099999999995</v>
      </c>
      <c r="AN55" s="205">
        <v>0.84754499999999999</v>
      </c>
      <c r="AO55" s="207">
        <v>0.59999899999999995</v>
      </c>
    </row>
    <row r="56" spans="1:41" ht="28">
      <c r="A56" s="172">
        <v>520071</v>
      </c>
      <c r="B56" s="173">
        <v>48</v>
      </c>
      <c r="C56" s="174" t="s">
        <v>95</v>
      </c>
      <c r="D56" s="205">
        <v>0.97445899999999996</v>
      </c>
      <c r="E56" s="206">
        <v>0.97436600000000007</v>
      </c>
      <c r="F56" s="206">
        <v>0.976572</v>
      </c>
      <c r="G56" s="206">
        <v>0.97725299999999993</v>
      </c>
      <c r="H56" s="206">
        <v>0.61504000000000003</v>
      </c>
      <c r="I56" s="206">
        <v>0.65768099999999996</v>
      </c>
      <c r="J56" s="206">
        <v>0.68053900000000001</v>
      </c>
      <c r="K56" s="206">
        <v>0.68053900000000001</v>
      </c>
      <c r="L56" s="207">
        <v>0.97505299999999995</v>
      </c>
      <c r="M56" s="205">
        <v>0.97448500000000005</v>
      </c>
      <c r="N56" s="206">
        <v>0.97517100000000001</v>
      </c>
      <c r="O56" s="206">
        <v>0.680647</v>
      </c>
      <c r="P56" s="206">
        <v>0.633741</v>
      </c>
      <c r="Q56" s="206">
        <v>0.65606299999999995</v>
      </c>
      <c r="R56" s="206">
        <v>0.64994099999999999</v>
      </c>
      <c r="S56" s="206">
        <v>0.50000100000000003</v>
      </c>
      <c r="T56" s="206">
        <v>0.65671599999999997</v>
      </c>
      <c r="U56" s="206">
        <v>0.953125</v>
      </c>
      <c r="V56" s="206">
        <v>0.97517100000000001</v>
      </c>
      <c r="W56" s="206">
        <v>0.98632599999999993</v>
      </c>
      <c r="X56" s="206">
        <v>0.69877500000000003</v>
      </c>
      <c r="Y56" s="207">
        <v>0.96671899999999999</v>
      </c>
      <c r="Z56" s="205">
        <v>0.968387</v>
      </c>
      <c r="AA56" s="206">
        <v>0.97503600000000001</v>
      </c>
      <c r="AB56" s="206">
        <v>0.82978800000000008</v>
      </c>
      <c r="AC56" s="206">
        <v>0.95314399999999988</v>
      </c>
      <c r="AD56" s="207">
        <v>0.58797900000000003</v>
      </c>
      <c r="AE56" s="208">
        <v>0.96938799999999992</v>
      </c>
      <c r="AF56" s="206">
        <v>0.66034499999999996</v>
      </c>
      <c r="AG56" s="206">
        <v>0.97222299999999995</v>
      </c>
      <c r="AH56" s="206">
        <v>0.68564700000000001</v>
      </c>
      <c r="AI56" s="209">
        <v>0.96938799999999992</v>
      </c>
      <c r="AJ56" s="205">
        <v>0.97058900000000004</v>
      </c>
      <c r="AK56" s="206">
        <v>0.97058900000000004</v>
      </c>
      <c r="AL56" s="206">
        <v>0.65330100000000002</v>
      </c>
      <c r="AM56" s="207">
        <v>0.63841099999999995</v>
      </c>
      <c r="AN56" s="205">
        <v>0.96477600000000008</v>
      </c>
      <c r="AO56" s="207">
        <v>0.70000000000000007</v>
      </c>
    </row>
    <row r="57" spans="1:41" ht="28">
      <c r="A57" s="172">
        <v>520072</v>
      </c>
      <c r="B57" s="173">
        <v>49</v>
      </c>
      <c r="C57" s="174" t="s">
        <v>96</v>
      </c>
      <c r="D57" s="205">
        <v>0.950295</v>
      </c>
      <c r="E57" s="206">
        <v>0.95101599999999997</v>
      </c>
      <c r="F57" s="206">
        <v>0.95556699999999994</v>
      </c>
      <c r="G57" s="206">
        <v>0.95932399999999995</v>
      </c>
      <c r="H57" s="206">
        <v>0.61504000000000003</v>
      </c>
      <c r="I57" s="206">
        <v>0.65768099999999996</v>
      </c>
      <c r="J57" s="206">
        <v>0.68053900000000001</v>
      </c>
      <c r="K57" s="206">
        <v>0.68053900000000001</v>
      </c>
      <c r="L57" s="207">
        <v>0.94660699999999998</v>
      </c>
      <c r="M57" s="205">
        <v>0.94636599999999993</v>
      </c>
      <c r="N57" s="206">
        <v>0.94644500000000009</v>
      </c>
      <c r="O57" s="206">
        <v>0.9589930000000001</v>
      </c>
      <c r="P57" s="206">
        <v>0.633741</v>
      </c>
      <c r="Q57" s="206">
        <v>0.96009199999999995</v>
      </c>
      <c r="R57" s="206">
        <v>0.95857400000000004</v>
      </c>
      <c r="S57" s="206">
        <v>0.634467</v>
      </c>
      <c r="T57" s="206">
        <v>0.95945900000000006</v>
      </c>
      <c r="U57" s="206">
        <v>0.92105199999999998</v>
      </c>
      <c r="V57" s="206">
        <v>0.94644500000000009</v>
      </c>
      <c r="W57" s="206">
        <v>0.94621099999999991</v>
      </c>
      <c r="X57" s="206">
        <v>0.69877500000000003</v>
      </c>
      <c r="Y57" s="207">
        <v>0.94566300000000003</v>
      </c>
      <c r="Z57" s="205">
        <v>0.93715499999999996</v>
      </c>
      <c r="AA57" s="206">
        <v>0.93846700000000005</v>
      </c>
      <c r="AB57" s="206">
        <v>0.87288100000000002</v>
      </c>
      <c r="AC57" s="206">
        <v>0.93316500000000002</v>
      </c>
      <c r="AD57" s="207">
        <v>0.58797900000000003</v>
      </c>
      <c r="AE57" s="208">
        <v>0.95604200000000006</v>
      </c>
      <c r="AF57" s="206">
        <v>0.66034499999999996</v>
      </c>
      <c r="AG57" s="206">
        <v>0.96296300000000001</v>
      </c>
      <c r="AH57" s="206">
        <v>0.68564700000000001</v>
      </c>
      <c r="AI57" s="209">
        <v>0.95604200000000006</v>
      </c>
      <c r="AJ57" s="205">
        <v>0.95177299999999998</v>
      </c>
      <c r="AK57" s="206">
        <v>0.95177299999999998</v>
      </c>
      <c r="AL57" s="206">
        <v>0.94</v>
      </c>
      <c r="AM57" s="207">
        <v>0.63841099999999995</v>
      </c>
      <c r="AN57" s="205">
        <v>0.93505500000000008</v>
      </c>
      <c r="AO57" s="207">
        <v>0.66666700000000012</v>
      </c>
    </row>
    <row r="58" spans="1:41" ht="28">
      <c r="A58" s="172">
        <v>520073</v>
      </c>
      <c r="B58" s="173">
        <v>50</v>
      </c>
      <c r="C58" s="174" t="s">
        <v>97</v>
      </c>
      <c r="D58" s="205">
        <v>0.92901199999999995</v>
      </c>
      <c r="E58" s="206">
        <v>0.92988100000000007</v>
      </c>
      <c r="F58" s="206">
        <v>0.94398700000000002</v>
      </c>
      <c r="G58" s="206">
        <v>0.93431900000000001</v>
      </c>
      <c r="H58" s="206">
        <v>0.61504000000000003</v>
      </c>
      <c r="I58" s="206">
        <v>0.65768099999999996</v>
      </c>
      <c r="J58" s="206">
        <v>0.68053900000000001</v>
      </c>
      <c r="K58" s="206">
        <v>0.68053900000000001</v>
      </c>
      <c r="L58" s="207">
        <v>0.91459299999999999</v>
      </c>
      <c r="M58" s="205">
        <v>0.92063199999999989</v>
      </c>
      <c r="N58" s="206">
        <v>0.92140299999999997</v>
      </c>
      <c r="O58" s="206">
        <v>0.68531700000000007</v>
      </c>
      <c r="P58" s="206">
        <v>0.633741</v>
      </c>
      <c r="Q58" s="206">
        <v>0.78546400000000005</v>
      </c>
      <c r="R58" s="206">
        <v>0.78141800000000006</v>
      </c>
      <c r="S58" s="206">
        <v>0.634467</v>
      </c>
      <c r="T58" s="206">
        <v>0.78534499999999996</v>
      </c>
      <c r="U58" s="206">
        <v>0.82108600000000009</v>
      </c>
      <c r="V58" s="206">
        <v>0.92140299999999997</v>
      </c>
      <c r="W58" s="206">
        <v>0.92125000000000001</v>
      </c>
      <c r="X58" s="206">
        <v>0.69877500000000003</v>
      </c>
      <c r="Y58" s="207">
        <v>0.91109600000000002</v>
      </c>
      <c r="Z58" s="205">
        <v>0.89749200000000007</v>
      </c>
      <c r="AA58" s="206">
        <v>0.91889500000000002</v>
      </c>
      <c r="AB58" s="206">
        <v>0.794678</v>
      </c>
      <c r="AC58" s="206">
        <v>0.84700000000000009</v>
      </c>
      <c r="AD58" s="207">
        <v>0.58797900000000003</v>
      </c>
      <c r="AE58" s="208">
        <v>0.86288500000000001</v>
      </c>
      <c r="AF58" s="206">
        <v>0.66034499999999996</v>
      </c>
      <c r="AG58" s="206">
        <v>0.91111200000000003</v>
      </c>
      <c r="AH58" s="206">
        <v>0.81372499999999992</v>
      </c>
      <c r="AI58" s="209">
        <v>0.86215000000000008</v>
      </c>
      <c r="AJ58" s="205">
        <v>0.91567200000000004</v>
      </c>
      <c r="AK58" s="206">
        <v>0.91567200000000004</v>
      </c>
      <c r="AL58" s="206">
        <v>0.90476199999999996</v>
      </c>
      <c r="AM58" s="207">
        <v>0.63841099999999995</v>
      </c>
      <c r="AN58" s="205">
        <v>0.8831429999999999</v>
      </c>
      <c r="AO58" s="207">
        <v>0.83333400000000002</v>
      </c>
    </row>
    <row r="59" spans="1:41" ht="28">
      <c r="A59" s="172">
        <v>520074</v>
      </c>
      <c r="B59" s="173">
        <v>51</v>
      </c>
      <c r="C59" s="174" t="s">
        <v>98</v>
      </c>
      <c r="D59" s="205">
        <v>0.93818199999999996</v>
      </c>
      <c r="E59" s="206">
        <v>0.93699100000000002</v>
      </c>
      <c r="F59" s="206">
        <v>0.91835499999999992</v>
      </c>
      <c r="G59" s="206">
        <v>0.92494399999999999</v>
      </c>
      <c r="H59" s="206">
        <v>0.61504000000000003</v>
      </c>
      <c r="I59" s="206">
        <v>0.65768099999999996</v>
      </c>
      <c r="J59" s="206">
        <v>0.68053900000000001</v>
      </c>
      <c r="K59" s="206">
        <v>0.68053900000000001</v>
      </c>
      <c r="L59" s="207">
        <v>0.94721100000000003</v>
      </c>
      <c r="M59" s="205">
        <v>0.93572600000000006</v>
      </c>
      <c r="N59" s="206">
        <v>0.93699200000000005</v>
      </c>
      <c r="O59" s="206">
        <v>0.91901200000000005</v>
      </c>
      <c r="P59" s="206">
        <v>0.633741</v>
      </c>
      <c r="Q59" s="206">
        <v>0.93976599999999988</v>
      </c>
      <c r="R59" s="206">
        <v>0.9383999999999999</v>
      </c>
      <c r="S59" s="206">
        <v>0.83333199999999985</v>
      </c>
      <c r="T59" s="206">
        <v>0.93932400000000005</v>
      </c>
      <c r="U59" s="206">
        <v>0.88888800000000001</v>
      </c>
      <c r="V59" s="206">
        <v>0.93699200000000005</v>
      </c>
      <c r="W59" s="206">
        <v>0.936666</v>
      </c>
      <c r="X59" s="206">
        <v>0.69877500000000003</v>
      </c>
      <c r="Y59" s="207">
        <v>0.92918599999999996</v>
      </c>
      <c r="Z59" s="205">
        <v>0.92905799999999994</v>
      </c>
      <c r="AA59" s="206">
        <v>0.940195</v>
      </c>
      <c r="AB59" s="206">
        <v>0.69230800000000003</v>
      </c>
      <c r="AC59" s="206">
        <v>0.90810999999999997</v>
      </c>
      <c r="AD59" s="207">
        <v>0.58797900000000003</v>
      </c>
      <c r="AE59" s="208">
        <v>0.92906999999999995</v>
      </c>
      <c r="AF59" s="206">
        <v>0.66034499999999996</v>
      </c>
      <c r="AG59" s="206">
        <v>0.99140499999999998</v>
      </c>
      <c r="AH59" s="206">
        <v>0.68564700000000001</v>
      </c>
      <c r="AI59" s="209">
        <v>0.92906999999999995</v>
      </c>
      <c r="AJ59" s="205">
        <v>0.94196400000000002</v>
      </c>
      <c r="AK59" s="206">
        <v>0.94196400000000002</v>
      </c>
      <c r="AL59" s="206">
        <v>0.97368399999999999</v>
      </c>
      <c r="AM59" s="207">
        <v>0.63841099999999995</v>
      </c>
      <c r="AN59" s="205">
        <v>0.93545099999999992</v>
      </c>
      <c r="AO59" s="207">
        <v>0.66666700000000012</v>
      </c>
    </row>
    <row r="60" spans="1:41" ht="28">
      <c r="A60" s="172">
        <v>520076</v>
      </c>
      <c r="B60" s="173">
        <v>52</v>
      </c>
      <c r="C60" s="174" t="s">
        <v>99</v>
      </c>
      <c r="D60" s="205">
        <v>0.96295500000000001</v>
      </c>
      <c r="E60" s="206">
        <v>0.96254800000000007</v>
      </c>
      <c r="F60" s="206">
        <v>0.96808799999999995</v>
      </c>
      <c r="G60" s="206">
        <v>0.96983699999999995</v>
      </c>
      <c r="H60" s="206">
        <v>0.61504000000000003</v>
      </c>
      <c r="I60" s="206">
        <v>0.65768099999999996</v>
      </c>
      <c r="J60" s="206">
        <v>0.68053900000000001</v>
      </c>
      <c r="K60" s="206">
        <v>0.68053900000000001</v>
      </c>
      <c r="L60" s="207">
        <v>0.9652639999999999</v>
      </c>
      <c r="M60" s="205">
        <v>0.95891900000000008</v>
      </c>
      <c r="N60" s="206">
        <v>0.96005499999999999</v>
      </c>
      <c r="O60" s="206">
        <v>0.680647</v>
      </c>
      <c r="P60" s="206">
        <v>0.633741</v>
      </c>
      <c r="Q60" s="206">
        <v>0.65659900000000004</v>
      </c>
      <c r="R60" s="206">
        <v>0.64984300000000006</v>
      </c>
      <c r="S60" s="206">
        <v>0.44444500000000003</v>
      </c>
      <c r="T60" s="206">
        <v>0.65454500000000004</v>
      </c>
      <c r="U60" s="206">
        <v>0.84999999999999987</v>
      </c>
      <c r="V60" s="206">
        <v>0.96005499999999999</v>
      </c>
      <c r="W60" s="206">
        <v>0.95999900000000005</v>
      </c>
      <c r="X60" s="206">
        <v>0.69877500000000003</v>
      </c>
      <c r="Y60" s="207">
        <v>0.95128999999999997</v>
      </c>
      <c r="Z60" s="205">
        <v>0.95655599999999996</v>
      </c>
      <c r="AA60" s="206">
        <v>0.95756699999999995</v>
      </c>
      <c r="AB60" s="206">
        <v>0.92857099999999992</v>
      </c>
      <c r="AC60" s="206">
        <v>0.95488299999999993</v>
      </c>
      <c r="AD60" s="207">
        <v>0.58797900000000003</v>
      </c>
      <c r="AE60" s="208">
        <v>0.95117699999999994</v>
      </c>
      <c r="AF60" s="206">
        <v>0.66034499999999996</v>
      </c>
      <c r="AG60" s="206">
        <v>0.70657499999999995</v>
      </c>
      <c r="AH60" s="206">
        <v>0.68564700000000001</v>
      </c>
      <c r="AI60" s="209">
        <v>0.95117699999999994</v>
      </c>
      <c r="AJ60" s="205">
        <v>0.92932300000000012</v>
      </c>
      <c r="AK60" s="206">
        <v>0.92932300000000012</v>
      </c>
      <c r="AL60" s="206">
        <v>0.65330100000000002</v>
      </c>
      <c r="AM60" s="207">
        <v>0.63841099999999995</v>
      </c>
      <c r="AN60" s="205">
        <v>0.93478300000000003</v>
      </c>
      <c r="AO60" s="207">
        <v>0.49999899999999997</v>
      </c>
    </row>
    <row r="61" spans="1:41" ht="28">
      <c r="A61" s="172">
        <v>520077</v>
      </c>
      <c r="B61" s="173">
        <v>53</v>
      </c>
      <c r="C61" s="174" t="s">
        <v>100</v>
      </c>
      <c r="D61" s="205">
        <v>9.6345000000000056E-2</v>
      </c>
      <c r="E61" s="206">
        <v>9.9013000000000045E-2</v>
      </c>
      <c r="F61" s="206">
        <v>8.9931999999999943E-2</v>
      </c>
      <c r="G61" s="206">
        <v>0.11433299999999993</v>
      </c>
      <c r="H61" s="206">
        <v>0.61504000000000003</v>
      </c>
      <c r="I61" s="206">
        <v>0.65768099999999996</v>
      </c>
      <c r="J61" s="206">
        <v>0.68053900000000001</v>
      </c>
      <c r="K61" s="206">
        <v>0.68053900000000001</v>
      </c>
      <c r="L61" s="207">
        <v>5.8103999999999989E-2</v>
      </c>
      <c r="M61" s="205">
        <v>0.10165299999999998</v>
      </c>
      <c r="N61" s="206">
        <v>0.10311399999999994</v>
      </c>
      <c r="O61" s="206">
        <v>0.680647</v>
      </c>
      <c r="P61" s="206">
        <v>0.633741</v>
      </c>
      <c r="Q61" s="206">
        <v>0.65699299999999994</v>
      </c>
      <c r="R61" s="206">
        <v>0.64897300000000002</v>
      </c>
      <c r="S61" s="206">
        <v>0.634467</v>
      </c>
      <c r="T61" s="206">
        <v>0.66747400000000001</v>
      </c>
      <c r="U61" s="206">
        <v>0.67021699999999995</v>
      </c>
      <c r="V61" s="206">
        <v>0.10311399999999994</v>
      </c>
      <c r="W61" s="206">
        <v>0.10299999999999998</v>
      </c>
      <c r="X61" s="206">
        <v>0.69877500000000003</v>
      </c>
      <c r="Y61" s="207">
        <v>8.7801000000000046E-2</v>
      </c>
      <c r="Z61" s="205">
        <v>0.11331099999999997</v>
      </c>
      <c r="AA61" s="206">
        <v>9.4937000000000007E-2</v>
      </c>
      <c r="AB61" s="206">
        <v>5.1948000000000022E-2</v>
      </c>
      <c r="AC61" s="206">
        <v>0.17905800000000002</v>
      </c>
      <c r="AD61" s="207">
        <v>0.58797900000000003</v>
      </c>
      <c r="AE61" s="208">
        <v>0.13377899999999998</v>
      </c>
      <c r="AF61" s="206">
        <v>0.66034499999999996</v>
      </c>
      <c r="AG61" s="206">
        <v>0.70657499999999995</v>
      </c>
      <c r="AH61" s="206">
        <v>0.68564700000000001</v>
      </c>
      <c r="AI61" s="209">
        <v>0.13377899999999998</v>
      </c>
      <c r="AJ61" s="205">
        <v>0.10440700000000003</v>
      </c>
      <c r="AK61" s="206">
        <v>0.10440700000000003</v>
      </c>
      <c r="AL61" s="206">
        <v>0.65330100000000002</v>
      </c>
      <c r="AM61" s="207">
        <v>0.63841099999999995</v>
      </c>
      <c r="AN61" s="205">
        <v>0.18980200000000003</v>
      </c>
      <c r="AO61" s="207">
        <v>0.25</v>
      </c>
    </row>
    <row r="62" spans="1:41" ht="28">
      <c r="A62" s="172">
        <v>520078</v>
      </c>
      <c r="B62" s="173">
        <v>54</v>
      </c>
      <c r="C62" s="174" t="s">
        <v>101</v>
      </c>
      <c r="D62" s="205">
        <v>0.89422000000000001</v>
      </c>
      <c r="E62" s="206">
        <v>0.89520699999999997</v>
      </c>
      <c r="F62" s="206">
        <v>0.91975899999999988</v>
      </c>
      <c r="G62" s="206">
        <v>0.88422600000000007</v>
      </c>
      <c r="H62" s="206">
        <v>0.61504000000000003</v>
      </c>
      <c r="I62" s="206">
        <v>0.65768099999999996</v>
      </c>
      <c r="J62" s="206">
        <v>0.68053900000000001</v>
      </c>
      <c r="K62" s="206">
        <v>0.68053900000000001</v>
      </c>
      <c r="L62" s="207">
        <v>0.8844240000000001</v>
      </c>
      <c r="M62" s="205">
        <v>0.890208</v>
      </c>
      <c r="N62" s="206">
        <v>0.89245700000000006</v>
      </c>
      <c r="O62" s="206">
        <v>0.680647</v>
      </c>
      <c r="P62" s="206">
        <v>0.633741</v>
      </c>
      <c r="Q62" s="206">
        <v>0.65665899999999988</v>
      </c>
      <c r="R62" s="206">
        <v>0.65501200000000004</v>
      </c>
      <c r="S62" s="206">
        <v>0.634467</v>
      </c>
      <c r="T62" s="206">
        <v>0.65703299999999998</v>
      </c>
      <c r="U62" s="206">
        <v>0.83333299999999999</v>
      </c>
      <c r="V62" s="206">
        <v>0.89245700000000006</v>
      </c>
      <c r="W62" s="206">
        <v>0.88103299999999996</v>
      </c>
      <c r="X62" s="206">
        <v>0.69877500000000003</v>
      </c>
      <c r="Y62" s="207">
        <v>0.88067300000000004</v>
      </c>
      <c r="Z62" s="205">
        <v>0.89695000000000003</v>
      </c>
      <c r="AA62" s="206">
        <v>0.903694</v>
      </c>
      <c r="AB62" s="206">
        <v>0.88095199999999996</v>
      </c>
      <c r="AC62" s="206">
        <v>0.87780199999999997</v>
      </c>
      <c r="AD62" s="207">
        <v>0.58797900000000003</v>
      </c>
      <c r="AE62" s="208">
        <v>0.88855800000000007</v>
      </c>
      <c r="AF62" s="206">
        <v>0.66034499999999996</v>
      </c>
      <c r="AG62" s="206">
        <v>0.70657499999999995</v>
      </c>
      <c r="AH62" s="206">
        <v>0.68564700000000001</v>
      </c>
      <c r="AI62" s="209">
        <v>0.88855800000000007</v>
      </c>
      <c r="AJ62" s="205">
        <v>0.85786799999999996</v>
      </c>
      <c r="AK62" s="206">
        <v>0.85786799999999996</v>
      </c>
      <c r="AL62" s="206">
        <v>0.84210599999999991</v>
      </c>
      <c r="AM62" s="207">
        <v>0.63841099999999995</v>
      </c>
      <c r="AN62" s="205">
        <v>0.86946900000000005</v>
      </c>
      <c r="AO62" s="207">
        <v>0.70000000000000007</v>
      </c>
    </row>
    <row r="63" spans="1:41" ht="28">
      <c r="A63" s="172">
        <v>520079</v>
      </c>
      <c r="B63" s="173">
        <v>55</v>
      </c>
      <c r="C63" s="174" t="s">
        <v>102</v>
      </c>
      <c r="D63" s="205">
        <v>0.93000699999999992</v>
      </c>
      <c r="E63" s="206">
        <v>0.93195700000000004</v>
      </c>
      <c r="F63" s="206">
        <v>0.94230799999999992</v>
      </c>
      <c r="G63" s="206">
        <v>0.90844699999999989</v>
      </c>
      <c r="H63" s="206">
        <v>0.61504000000000003</v>
      </c>
      <c r="I63" s="206">
        <v>0.65768099999999996</v>
      </c>
      <c r="J63" s="206">
        <v>0.68053900000000001</v>
      </c>
      <c r="K63" s="206">
        <v>0.68053900000000001</v>
      </c>
      <c r="L63" s="207">
        <v>0.91623699999999997</v>
      </c>
      <c r="M63" s="205">
        <v>0.91612400000000005</v>
      </c>
      <c r="N63" s="206">
        <v>0.92271999999999998</v>
      </c>
      <c r="O63" s="206">
        <v>0.680647</v>
      </c>
      <c r="P63" s="206">
        <v>0.633741</v>
      </c>
      <c r="Q63" s="206">
        <v>0.65730300000000008</v>
      </c>
      <c r="R63" s="206">
        <v>0.65090100000000006</v>
      </c>
      <c r="S63" s="206">
        <v>0.33333299999999999</v>
      </c>
      <c r="T63" s="206">
        <v>0.65584399999999998</v>
      </c>
      <c r="U63" s="206">
        <v>0.67021699999999995</v>
      </c>
      <c r="V63" s="206">
        <v>0.92271999999999998</v>
      </c>
      <c r="W63" s="206">
        <v>0.92277500000000001</v>
      </c>
      <c r="X63" s="206">
        <v>0.69877500000000003</v>
      </c>
      <c r="Y63" s="207">
        <v>0.88875999999999999</v>
      </c>
      <c r="Z63" s="205">
        <v>0.91614100000000009</v>
      </c>
      <c r="AA63" s="206">
        <v>0.94095200000000001</v>
      </c>
      <c r="AB63" s="206">
        <v>0.33333399999999991</v>
      </c>
      <c r="AC63" s="206">
        <v>0.84038499999999994</v>
      </c>
      <c r="AD63" s="207">
        <v>0.58797900000000003</v>
      </c>
      <c r="AE63" s="208">
        <v>0.90529400000000004</v>
      </c>
      <c r="AF63" s="206">
        <v>0.66034499999999996</v>
      </c>
      <c r="AG63" s="206">
        <v>0.70657499999999995</v>
      </c>
      <c r="AH63" s="206">
        <v>0.68564700000000001</v>
      </c>
      <c r="AI63" s="209">
        <v>0.90529400000000004</v>
      </c>
      <c r="AJ63" s="205">
        <v>0.93630599999999997</v>
      </c>
      <c r="AK63" s="206">
        <v>0.93630599999999997</v>
      </c>
      <c r="AL63" s="206">
        <v>0.65330100000000002</v>
      </c>
      <c r="AM63" s="207">
        <v>0.63841099999999995</v>
      </c>
      <c r="AN63" s="205">
        <v>0.88343900000000009</v>
      </c>
      <c r="AO63" s="207">
        <v>0.66666700000000012</v>
      </c>
    </row>
    <row r="64" spans="1:41" ht="28">
      <c r="A64" s="172">
        <v>520080</v>
      </c>
      <c r="B64" s="173">
        <v>56</v>
      </c>
      <c r="C64" s="174" t="s">
        <v>103</v>
      </c>
      <c r="D64" s="205">
        <v>0.25949699999999998</v>
      </c>
      <c r="E64" s="206">
        <v>0.25942300000000007</v>
      </c>
      <c r="F64" s="206">
        <v>0.18615099999999996</v>
      </c>
      <c r="G64" s="206">
        <v>0.31502300000000005</v>
      </c>
      <c r="H64" s="206">
        <v>0.61504000000000003</v>
      </c>
      <c r="I64" s="206">
        <v>0.65768099999999996</v>
      </c>
      <c r="J64" s="206">
        <v>0.68053900000000001</v>
      </c>
      <c r="K64" s="206">
        <v>0.68053900000000001</v>
      </c>
      <c r="L64" s="207">
        <v>0.26142799999999999</v>
      </c>
      <c r="M64" s="205">
        <v>0.29024899999999998</v>
      </c>
      <c r="N64" s="206">
        <v>0.29054000000000002</v>
      </c>
      <c r="O64" s="206">
        <v>0.680647</v>
      </c>
      <c r="P64" s="206">
        <v>0.633741</v>
      </c>
      <c r="Q64" s="206">
        <v>0.65599999999999992</v>
      </c>
      <c r="R64" s="206">
        <v>0.64973199999999998</v>
      </c>
      <c r="S64" s="206">
        <v>0.634467</v>
      </c>
      <c r="T64" s="206">
        <v>0.66747400000000001</v>
      </c>
      <c r="U64" s="206">
        <v>0.67021699999999995</v>
      </c>
      <c r="V64" s="206">
        <v>0.29054000000000002</v>
      </c>
      <c r="W64" s="206">
        <v>0.29100000000000004</v>
      </c>
      <c r="X64" s="206">
        <v>0.69877500000000003</v>
      </c>
      <c r="Y64" s="207">
        <v>0.28583900000000007</v>
      </c>
      <c r="Z64" s="205">
        <v>0.28316700000000006</v>
      </c>
      <c r="AA64" s="206">
        <v>0.27222499999999994</v>
      </c>
      <c r="AB64" s="206">
        <v>0.375</v>
      </c>
      <c r="AC64" s="206">
        <v>0.30882399999999999</v>
      </c>
      <c r="AD64" s="207">
        <v>0.58797900000000003</v>
      </c>
      <c r="AE64" s="208">
        <v>0.3071299999999999</v>
      </c>
      <c r="AF64" s="206">
        <v>0.66034499999999996</v>
      </c>
      <c r="AG64" s="206">
        <v>0.70657499999999995</v>
      </c>
      <c r="AH64" s="206">
        <v>0.68564700000000001</v>
      </c>
      <c r="AI64" s="209">
        <v>0.3071299999999999</v>
      </c>
      <c r="AJ64" s="205">
        <v>0.32191799999999993</v>
      </c>
      <c r="AK64" s="206">
        <v>0.32191799999999993</v>
      </c>
      <c r="AL64" s="206">
        <v>0.65330100000000002</v>
      </c>
      <c r="AM64" s="207">
        <v>0.63841099999999995</v>
      </c>
      <c r="AN64" s="205">
        <v>0.26201300000000005</v>
      </c>
      <c r="AO64" s="207">
        <v>0.19999999999999996</v>
      </c>
    </row>
    <row r="65" spans="1:41" ht="28">
      <c r="A65" s="172">
        <v>520082</v>
      </c>
      <c r="B65" s="173">
        <v>57</v>
      </c>
      <c r="C65" s="174" t="s">
        <v>104</v>
      </c>
      <c r="D65" s="205">
        <v>4.6020000000000366E-3</v>
      </c>
      <c r="E65" s="206">
        <v>2.6559999999999943E-3</v>
      </c>
      <c r="F65" s="206">
        <v>7.0510000000000295E-3</v>
      </c>
      <c r="G65" s="206">
        <v>1.1480000000000249E-3</v>
      </c>
      <c r="H65" s="206">
        <v>0.61504000000000003</v>
      </c>
      <c r="I65" s="206">
        <v>0.65768099999999996</v>
      </c>
      <c r="J65" s="206">
        <v>0.68053900000000001</v>
      </c>
      <c r="K65" s="206">
        <v>0.68053900000000001</v>
      </c>
      <c r="L65" s="207">
        <v>1.1033999999999961E-2</v>
      </c>
      <c r="M65" s="205">
        <v>5.4870000000000439E-3</v>
      </c>
      <c r="N65" s="206">
        <v>5.2869999999999688E-3</v>
      </c>
      <c r="O65" s="206">
        <v>0.680647</v>
      </c>
      <c r="P65" s="206">
        <v>0.633741</v>
      </c>
      <c r="Q65" s="206">
        <v>0.66527499999999995</v>
      </c>
      <c r="R65" s="206">
        <v>0.63665499999999997</v>
      </c>
      <c r="S65" s="206">
        <v>0.634467</v>
      </c>
      <c r="T65" s="206">
        <v>0.65620400000000001</v>
      </c>
      <c r="U65" s="206">
        <v>0.16666700000000001</v>
      </c>
      <c r="V65" s="206">
        <v>5.2869999999999688E-3</v>
      </c>
      <c r="W65" s="206">
        <v>5.3329999999999784E-3</v>
      </c>
      <c r="X65" s="206">
        <v>0.69877500000000003</v>
      </c>
      <c r="Y65" s="207">
        <v>8.7619999999999955E-3</v>
      </c>
      <c r="Z65" s="205">
        <v>9.073000000000029E-3</v>
      </c>
      <c r="AA65" s="206">
        <v>3.4069999999999882E-3</v>
      </c>
      <c r="AB65" s="206">
        <v>2.4390999999999993E-2</v>
      </c>
      <c r="AC65" s="206">
        <v>2.3337000000000028E-2</v>
      </c>
      <c r="AD65" s="207">
        <v>0.58797900000000003</v>
      </c>
      <c r="AE65" s="208">
        <v>1.1707000000000044E-2</v>
      </c>
      <c r="AF65" s="206">
        <v>0.66034499999999996</v>
      </c>
      <c r="AG65" s="206">
        <v>0.70657499999999995</v>
      </c>
      <c r="AH65" s="206">
        <v>0.68564700000000001</v>
      </c>
      <c r="AI65" s="209">
        <v>1.1707000000000044E-2</v>
      </c>
      <c r="AJ65" s="205">
        <v>7.6810000000000133E-3</v>
      </c>
      <c r="AK65" s="206">
        <v>7.6810000000000133E-3</v>
      </c>
      <c r="AL65" s="206">
        <v>0.65330100000000002</v>
      </c>
      <c r="AM65" s="207">
        <v>0.63841099999999995</v>
      </c>
      <c r="AN65" s="205">
        <v>1.3565999999999996E-2</v>
      </c>
      <c r="AO65" s="207">
        <v>0.25</v>
      </c>
    </row>
    <row r="66" spans="1:41" ht="28">
      <c r="A66" s="172">
        <v>520084</v>
      </c>
      <c r="B66" s="173">
        <v>58</v>
      </c>
      <c r="C66" s="174" t="s">
        <v>105</v>
      </c>
      <c r="D66" s="205">
        <v>0.5025639999999999</v>
      </c>
      <c r="E66" s="206">
        <v>0.50246200000000008</v>
      </c>
      <c r="F66" s="206">
        <v>0.51836100000000007</v>
      </c>
      <c r="G66" s="206">
        <v>0.497332</v>
      </c>
      <c r="H66" s="206">
        <v>0.61504000000000003</v>
      </c>
      <c r="I66" s="206">
        <v>0.65768099999999996</v>
      </c>
      <c r="J66" s="206">
        <v>0.68053900000000001</v>
      </c>
      <c r="K66" s="206">
        <v>0.68053900000000001</v>
      </c>
      <c r="L66" s="207">
        <v>0.50329700000000011</v>
      </c>
      <c r="M66" s="205">
        <v>0.51042899999999991</v>
      </c>
      <c r="N66" s="206">
        <v>0.51434800000000003</v>
      </c>
      <c r="O66" s="206">
        <v>0.47434300000000007</v>
      </c>
      <c r="P66" s="206">
        <v>0.633741</v>
      </c>
      <c r="Q66" s="206">
        <v>0.32687200000000005</v>
      </c>
      <c r="R66" s="206">
        <v>0.31199999999999994</v>
      </c>
      <c r="S66" s="206">
        <v>0.634467</v>
      </c>
      <c r="T66" s="206">
        <v>0.32463599999999992</v>
      </c>
      <c r="U66" s="206">
        <v>0.48077000000000003</v>
      </c>
      <c r="V66" s="206">
        <v>0.51434800000000003</v>
      </c>
      <c r="W66" s="206">
        <v>0.51898099999999991</v>
      </c>
      <c r="X66" s="206">
        <v>0.69877500000000003</v>
      </c>
      <c r="Y66" s="207">
        <v>0.46873199999999998</v>
      </c>
      <c r="Z66" s="205">
        <v>0.49930000000000002</v>
      </c>
      <c r="AA66" s="206">
        <v>0.52066800000000002</v>
      </c>
      <c r="AB66" s="206">
        <v>0.23163800000000001</v>
      </c>
      <c r="AC66" s="206">
        <v>0.49907499999999999</v>
      </c>
      <c r="AD66" s="207">
        <v>0.58797900000000003</v>
      </c>
      <c r="AE66" s="208">
        <v>0.45673900000000001</v>
      </c>
      <c r="AF66" s="206">
        <v>0.66034499999999996</v>
      </c>
      <c r="AG66" s="206">
        <v>0.70657499999999995</v>
      </c>
      <c r="AH66" s="206">
        <v>0.68564700000000001</v>
      </c>
      <c r="AI66" s="209">
        <v>0.45673900000000001</v>
      </c>
      <c r="AJ66" s="205">
        <v>0.51797399999999993</v>
      </c>
      <c r="AK66" s="206">
        <v>0.51797399999999993</v>
      </c>
      <c r="AL66" s="206">
        <v>0.65330100000000002</v>
      </c>
      <c r="AM66" s="207">
        <v>0.63841099999999995</v>
      </c>
      <c r="AN66" s="205">
        <v>0.54325699999999999</v>
      </c>
      <c r="AO66" s="207">
        <v>1.0000000000287557E-6</v>
      </c>
    </row>
    <row r="67" spans="1:41" ht="28">
      <c r="A67" s="172">
        <v>520085</v>
      </c>
      <c r="B67" s="173">
        <v>59</v>
      </c>
      <c r="C67" s="174" t="s">
        <v>106</v>
      </c>
      <c r="D67" s="205">
        <v>0.74574200000000002</v>
      </c>
      <c r="E67" s="206">
        <v>0.74452699999999994</v>
      </c>
      <c r="F67" s="206">
        <v>0.72236199999999995</v>
      </c>
      <c r="G67" s="206">
        <v>0.74451199999999995</v>
      </c>
      <c r="H67" s="206">
        <v>0.61504000000000003</v>
      </c>
      <c r="I67" s="206">
        <v>0.65768099999999996</v>
      </c>
      <c r="J67" s="206">
        <v>0.68053900000000001</v>
      </c>
      <c r="K67" s="206">
        <v>0.68053900000000001</v>
      </c>
      <c r="L67" s="207">
        <v>0.75441200000000008</v>
      </c>
      <c r="M67" s="205">
        <v>0.74993799999999999</v>
      </c>
      <c r="N67" s="206">
        <v>0.74984099999999998</v>
      </c>
      <c r="O67" s="206">
        <v>0.680647</v>
      </c>
      <c r="P67" s="206">
        <v>0.633741</v>
      </c>
      <c r="Q67" s="206">
        <v>0.67386600000000008</v>
      </c>
      <c r="R67" s="206">
        <v>0.64968799999999993</v>
      </c>
      <c r="S67" s="206">
        <v>0.634467</v>
      </c>
      <c r="T67" s="206">
        <v>0.66747400000000001</v>
      </c>
      <c r="U67" s="206">
        <v>0.70454599999999989</v>
      </c>
      <c r="V67" s="206">
        <v>0.74984099999999998</v>
      </c>
      <c r="W67" s="206">
        <v>0.75</v>
      </c>
      <c r="X67" s="206">
        <v>0.69877500000000003</v>
      </c>
      <c r="Y67" s="207">
        <v>0.75048999999999999</v>
      </c>
      <c r="Z67" s="205">
        <v>0.73099199999999998</v>
      </c>
      <c r="AA67" s="206">
        <v>0.72864099999999998</v>
      </c>
      <c r="AB67" s="206">
        <v>0.66666599999999998</v>
      </c>
      <c r="AC67" s="206">
        <v>0.74360700000000002</v>
      </c>
      <c r="AD67" s="207">
        <v>0.58797900000000003</v>
      </c>
      <c r="AE67" s="208">
        <v>0.70718700000000001</v>
      </c>
      <c r="AF67" s="206">
        <v>0.66034499999999996</v>
      </c>
      <c r="AG67" s="206">
        <v>0.70657499999999995</v>
      </c>
      <c r="AH67" s="206">
        <v>0.68564700000000001</v>
      </c>
      <c r="AI67" s="209">
        <v>0.70718700000000001</v>
      </c>
      <c r="AJ67" s="205">
        <v>0.74947200000000014</v>
      </c>
      <c r="AK67" s="206">
        <v>0.74947200000000014</v>
      </c>
      <c r="AL67" s="206">
        <v>0.72889000000000004</v>
      </c>
      <c r="AM67" s="207">
        <v>0.63841099999999995</v>
      </c>
      <c r="AN67" s="205">
        <v>0.714897</v>
      </c>
      <c r="AO67" s="207">
        <v>0.58823400000000003</v>
      </c>
    </row>
    <row r="68" spans="1:41" ht="28">
      <c r="A68" s="172">
        <v>520087</v>
      </c>
      <c r="B68" s="173">
        <v>60</v>
      </c>
      <c r="C68" s="174" t="s">
        <v>107</v>
      </c>
      <c r="D68" s="205">
        <v>0.94565900000000003</v>
      </c>
      <c r="E68" s="206">
        <v>0.94698400000000005</v>
      </c>
      <c r="F68" s="206">
        <v>0.95974399999999993</v>
      </c>
      <c r="G68" s="206">
        <v>0.94187899999999991</v>
      </c>
      <c r="H68" s="206">
        <v>0.61504000000000003</v>
      </c>
      <c r="I68" s="206">
        <v>0.65768099999999996</v>
      </c>
      <c r="J68" s="206">
        <v>0.68053900000000001</v>
      </c>
      <c r="K68" s="206">
        <v>0.68053900000000001</v>
      </c>
      <c r="L68" s="207">
        <v>0.93465799999999988</v>
      </c>
      <c r="M68" s="205">
        <v>0.94819500000000001</v>
      </c>
      <c r="N68" s="206">
        <v>0.94801999999999997</v>
      </c>
      <c r="O68" s="206">
        <v>0.680647</v>
      </c>
      <c r="P68" s="206">
        <v>0.633741</v>
      </c>
      <c r="Q68" s="206">
        <v>0.65647900000000003</v>
      </c>
      <c r="R68" s="206">
        <v>0.65023300000000006</v>
      </c>
      <c r="S68" s="206">
        <v>0.5625</v>
      </c>
      <c r="T68" s="206">
        <v>0.65594299999999994</v>
      </c>
      <c r="U68" s="206">
        <v>0.92592599999999992</v>
      </c>
      <c r="V68" s="206">
        <v>0.94801999999999997</v>
      </c>
      <c r="W68" s="206">
        <v>0.94800000000000006</v>
      </c>
      <c r="X68" s="206">
        <v>0.69877500000000003</v>
      </c>
      <c r="Y68" s="207">
        <v>0.94919500000000001</v>
      </c>
      <c r="Z68" s="205">
        <v>0.93653399999999998</v>
      </c>
      <c r="AA68" s="206">
        <v>0.94522400000000006</v>
      </c>
      <c r="AB68" s="206">
        <v>0.33333399999999991</v>
      </c>
      <c r="AC68" s="206">
        <v>0.89366199999999996</v>
      </c>
      <c r="AD68" s="207">
        <v>0.58797900000000003</v>
      </c>
      <c r="AE68" s="208">
        <v>0.93172599999999994</v>
      </c>
      <c r="AF68" s="206">
        <v>0.66034499999999996</v>
      </c>
      <c r="AG68" s="206">
        <v>0.70657499999999995</v>
      </c>
      <c r="AH68" s="206">
        <v>0.91219499999999998</v>
      </c>
      <c r="AI68" s="209">
        <v>0.93034499999999998</v>
      </c>
      <c r="AJ68" s="205">
        <v>0.93713800000000003</v>
      </c>
      <c r="AK68" s="206">
        <v>0.93713800000000003</v>
      </c>
      <c r="AL68" s="206">
        <v>0.65330100000000002</v>
      </c>
      <c r="AM68" s="207">
        <v>0.63841099999999995</v>
      </c>
      <c r="AN68" s="205">
        <v>0.91976599999999997</v>
      </c>
      <c r="AO68" s="207">
        <v>0.625</v>
      </c>
    </row>
    <row r="69" spans="1:41" ht="28">
      <c r="A69" s="172">
        <v>520086</v>
      </c>
      <c r="B69" s="173">
        <v>61</v>
      </c>
      <c r="C69" s="174" t="s">
        <v>108</v>
      </c>
      <c r="D69" s="205">
        <v>7.177499999999995E-2</v>
      </c>
      <c r="E69" s="206">
        <v>6.5997000000000042E-2</v>
      </c>
      <c r="F69" s="206">
        <v>4.7794999999999956E-2</v>
      </c>
      <c r="G69" s="206">
        <v>9.0734999999999955E-2</v>
      </c>
      <c r="H69" s="206">
        <v>0.61504000000000003</v>
      </c>
      <c r="I69" s="206">
        <v>0.65768099999999996</v>
      </c>
      <c r="J69" s="206">
        <v>0.68053900000000001</v>
      </c>
      <c r="K69" s="206">
        <v>0.68053900000000001</v>
      </c>
      <c r="L69" s="207">
        <v>8.9024999999999938E-2</v>
      </c>
      <c r="M69" s="205">
        <v>7.1211999999999942E-2</v>
      </c>
      <c r="N69" s="206">
        <v>6.5716999999999998E-2</v>
      </c>
      <c r="O69" s="206">
        <v>0.680647</v>
      </c>
      <c r="P69" s="206">
        <v>0.633741</v>
      </c>
      <c r="Q69" s="206">
        <v>0.64318500000000001</v>
      </c>
      <c r="R69" s="206">
        <v>0.64285700000000001</v>
      </c>
      <c r="S69" s="206">
        <v>0.634467</v>
      </c>
      <c r="T69" s="206">
        <v>0.66747400000000001</v>
      </c>
      <c r="U69" s="206">
        <v>0.67021699999999995</v>
      </c>
      <c r="V69" s="206">
        <v>6.5716999999999998E-2</v>
      </c>
      <c r="W69" s="206">
        <v>6.4999999999999947E-2</v>
      </c>
      <c r="X69" s="206">
        <v>0.69877500000000003</v>
      </c>
      <c r="Y69" s="207">
        <v>9.098100000000002E-2</v>
      </c>
      <c r="Z69" s="205">
        <v>9.4795999999999964E-2</v>
      </c>
      <c r="AA69" s="206">
        <v>7.2443999999999981E-2</v>
      </c>
      <c r="AB69" s="206">
        <v>0.128473</v>
      </c>
      <c r="AC69" s="206">
        <v>0.10341000000000006</v>
      </c>
      <c r="AD69" s="207">
        <v>0.58797900000000003</v>
      </c>
      <c r="AE69" s="208">
        <v>8.2997999999999961E-2</v>
      </c>
      <c r="AF69" s="206">
        <v>0.66034499999999996</v>
      </c>
      <c r="AG69" s="206">
        <v>0.70657499999999995</v>
      </c>
      <c r="AH69" s="206">
        <v>0.68564700000000001</v>
      </c>
      <c r="AI69" s="209">
        <v>8.2997999999999961E-2</v>
      </c>
      <c r="AJ69" s="205">
        <v>6.1119999999999973E-2</v>
      </c>
      <c r="AK69" s="206">
        <v>6.1119999999999973E-2</v>
      </c>
      <c r="AL69" s="206">
        <v>0.65330100000000002</v>
      </c>
      <c r="AM69" s="207">
        <v>0.63841099999999995</v>
      </c>
      <c r="AN69" s="205">
        <v>0.11200499999999994</v>
      </c>
      <c r="AO69" s="207">
        <v>0.16666599999999998</v>
      </c>
    </row>
    <row r="70" spans="1:41" ht="28">
      <c r="A70" s="172">
        <v>520088</v>
      </c>
      <c r="B70" s="173">
        <v>62</v>
      </c>
      <c r="C70" s="174" t="s">
        <v>109</v>
      </c>
      <c r="D70" s="205">
        <v>0.259824</v>
      </c>
      <c r="E70" s="206">
        <v>0.2591</v>
      </c>
      <c r="F70" s="206">
        <v>0.23774700000000004</v>
      </c>
      <c r="G70" s="206">
        <v>0.28045699999999996</v>
      </c>
      <c r="H70" s="206">
        <v>0.61504000000000003</v>
      </c>
      <c r="I70" s="206">
        <v>0.65768099999999996</v>
      </c>
      <c r="J70" s="206">
        <v>0.68053900000000001</v>
      </c>
      <c r="K70" s="206">
        <v>0.30891300000000005</v>
      </c>
      <c r="L70" s="207">
        <v>0.22087699999999999</v>
      </c>
      <c r="M70" s="205">
        <v>0.22752199999999997</v>
      </c>
      <c r="N70" s="206">
        <v>0.22414499999999998</v>
      </c>
      <c r="O70" s="206">
        <v>0.25441900000000001</v>
      </c>
      <c r="P70" s="206">
        <v>0.633741</v>
      </c>
      <c r="Q70" s="206">
        <v>0.23725299999999999</v>
      </c>
      <c r="R70" s="206">
        <v>0.22291800000000001</v>
      </c>
      <c r="S70" s="206">
        <v>0.634467</v>
      </c>
      <c r="T70" s="206">
        <v>0.21999999999999997</v>
      </c>
      <c r="U70" s="206">
        <v>0.21212100000000006</v>
      </c>
      <c r="V70" s="206">
        <v>0.22414499999999998</v>
      </c>
      <c r="W70" s="206">
        <v>0.224242</v>
      </c>
      <c r="X70" s="206">
        <v>0.69877500000000003</v>
      </c>
      <c r="Y70" s="207">
        <v>0.24835099999999999</v>
      </c>
      <c r="Z70" s="205">
        <v>0.22476999999999994</v>
      </c>
      <c r="AA70" s="206">
        <v>0.19544300000000001</v>
      </c>
      <c r="AB70" s="206">
        <v>0.26627299999999998</v>
      </c>
      <c r="AC70" s="206">
        <v>0.27002999999999999</v>
      </c>
      <c r="AD70" s="207">
        <v>0.58797900000000003</v>
      </c>
      <c r="AE70" s="208">
        <v>0.24517299999999997</v>
      </c>
      <c r="AF70" s="206">
        <v>0.66034499999999996</v>
      </c>
      <c r="AG70" s="206">
        <v>0.20779200000000003</v>
      </c>
      <c r="AH70" s="206">
        <v>0.68564700000000001</v>
      </c>
      <c r="AI70" s="209">
        <v>0.24517299999999997</v>
      </c>
      <c r="AJ70" s="205">
        <v>0.33252800000000005</v>
      </c>
      <c r="AK70" s="206">
        <v>0.33252800000000005</v>
      </c>
      <c r="AL70" s="206">
        <v>0.41145900000000002</v>
      </c>
      <c r="AM70" s="207">
        <v>0.63841099999999995</v>
      </c>
      <c r="AN70" s="205">
        <v>0.268347</v>
      </c>
      <c r="AO70" s="207">
        <v>0.13333299999999998</v>
      </c>
    </row>
    <row r="71" spans="1:41" ht="42">
      <c r="A71" s="172">
        <v>520090</v>
      </c>
      <c r="B71" s="173">
        <v>63</v>
      </c>
      <c r="C71" s="174" t="s">
        <v>110</v>
      </c>
      <c r="D71" s="205">
        <v>0.64486100000000002</v>
      </c>
      <c r="E71" s="206">
        <v>0.65106600000000003</v>
      </c>
      <c r="F71" s="206">
        <v>0.61771799999999999</v>
      </c>
      <c r="G71" s="206">
        <v>0.67944499999999997</v>
      </c>
      <c r="H71" s="206">
        <v>0.61504000000000003</v>
      </c>
      <c r="I71" s="206">
        <v>0.65768099999999996</v>
      </c>
      <c r="J71" s="206">
        <v>0.68053900000000001</v>
      </c>
      <c r="K71" s="206">
        <v>0.68053900000000001</v>
      </c>
      <c r="L71" s="207">
        <v>0.60739799999999999</v>
      </c>
      <c r="M71" s="205">
        <v>0.65269999999999995</v>
      </c>
      <c r="N71" s="206">
        <v>0.65667600000000004</v>
      </c>
      <c r="O71" s="206">
        <v>0.680647</v>
      </c>
      <c r="P71" s="206">
        <v>0.633741</v>
      </c>
      <c r="Q71" s="206">
        <v>0.66527499999999995</v>
      </c>
      <c r="R71" s="206">
        <v>0.66550299999999996</v>
      </c>
      <c r="S71" s="206">
        <v>0.634467</v>
      </c>
      <c r="T71" s="206">
        <v>0.66747400000000001</v>
      </c>
      <c r="U71" s="206">
        <v>0.67021699999999995</v>
      </c>
      <c r="V71" s="206">
        <v>0.65667600000000004</v>
      </c>
      <c r="W71" s="206">
        <v>0.68434399999999995</v>
      </c>
      <c r="X71" s="206">
        <v>0.69877500000000003</v>
      </c>
      <c r="Y71" s="207">
        <v>0.63383500000000004</v>
      </c>
      <c r="Z71" s="205">
        <v>0.54999999999999993</v>
      </c>
      <c r="AA71" s="206">
        <v>0.65563899999999997</v>
      </c>
      <c r="AB71" s="206">
        <v>0.69866899999999998</v>
      </c>
      <c r="AC71" s="206">
        <v>0.54999999999999993</v>
      </c>
      <c r="AD71" s="207">
        <v>0.58797900000000003</v>
      </c>
      <c r="AE71" s="208">
        <v>0.551616</v>
      </c>
      <c r="AF71" s="206">
        <v>0.66034499999999996</v>
      </c>
      <c r="AG71" s="206">
        <v>0.68181800000000004</v>
      </c>
      <c r="AH71" s="206">
        <v>0.68564700000000001</v>
      </c>
      <c r="AI71" s="209">
        <v>0.551616</v>
      </c>
      <c r="AJ71" s="205">
        <v>0.56224900000000011</v>
      </c>
      <c r="AK71" s="206">
        <v>0.56224900000000011</v>
      </c>
      <c r="AL71" s="206">
        <v>0.44155900000000003</v>
      </c>
      <c r="AM71" s="207">
        <v>0.63841099999999995</v>
      </c>
      <c r="AN71" s="205">
        <v>0.66136700000000004</v>
      </c>
      <c r="AO71" s="207">
        <v>0.60138899999999995</v>
      </c>
    </row>
    <row r="72" spans="1:41" ht="42">
      <c r="A72" s="172">
        <v>520091</v>
      </c>
      <c r="B72" s="173">
        <v>64</v>
      </c>
      <c r="C72" s="174" t="s">
        <v>111</v>
      </c>
      <c r="D72" s="205">
        <v>0.64856499999999995</v>
      </c>
      <c r="E72" s="206">
        <v>0.64856499999999995</v>
      </c>
      <c r="F72" s="206">
        <v>0.628243</v>
      </c>
      <c r="G72" s="206">
        <v>0.62319900000000006</v>
      </c>
      <c r="H72" s="206">
        <v>0.61504000000000003</v>
      </c>
      <c r="I72" s="206">
        <v>0.65768099999999996</v>
      </c>
      <c r="J72" s="206">
        <v>0.68053900000000001</v>
      </c>
      <c r="K72" s="206">
        <v>0.68053900000000001</v>
      </c>
      <c r="L72" s="207">
        <v>0.60739799999999999</v>
      </c>
      <c r="M72" s="205">
        <v>0.64441300000000001</v>
      </c>
      <c r="N72" s="206">
        <v>0.64441300000000001</v>
      </c>
      <c r="O72" s="206">
        <v>0.680647</v>
      </c>
      <c r="P72" s="206">
        <v>0.633741</v>
      </c>
      <c r="Q72" s="206">
        <v>0.65616200000000002</v>
      </c>
      <c r="R72" s="206">
        <v>0.65720299999999998</v>
      </c>
      <c r="S72" s="206">
        <v>0.634467</v>
      </c>
      <c r="T72" s="206">
        <v>0.66747400000000001</v>
      </c>
      <c r="U72" s="206">
        <v>0.65294099999999999</v>
      </c>
      <c r="V72" s="206">
        <v>0.64441300000000001</v>
      </c>
      <c r="W72" s="206">
        <v>0.64454499999999992</v>
      </c>
      <c r="X72" s="206">
        <v>0.69877500000000003</v>
      </c>
      <c r="Y72" s="207">
        <v>0.63383500000000004</v>
      </c>
      <c r="Z72" s="205">
        <v>0.65968400000000005</v>
      </c>
      <c r="AA72" s="206">
        <v>0.65968400000000005</v>
      </c>
      <c r="AB72" s="206">
        <v>0.69866899999999998</v>
      </c>
      <c r="AC72" s="206">
        <v>0.62839500000000004</v>
      </c>
      <c r="AD72" s="207">
        <v>0.58797900000000003</v>
      </c>
      <c r="AE72" s="208">
        <v>0.66478000000000004</v>
      </c>
      <c r="AF72" s="206">
        <v>0.66034499999999996</v>
      </c>
      <c r="AG72" s="206">
        <v>0.70657499999999995</v>
      </c>
      <c r="AH72" s="206">
        <v>0.68564700000000001</v>
      </c>
      <c r="AI72" s="209">
        <v>0.665273</v>
      </c>
      <c r="AJ72" s="205">
        <v>0.66406200000000004</v>
      </c>
      <c r="AK72" s="206">
        <v>0.66406200000000004</v>
      </c>
      <c r="AL72" s="206">
        <v>0.65330100000000002</v>
      </c>
      <c r="AM72" s="207">
        <v>0.63841099999999995</v>
      </c>
      <c r="AN72" s="205">
        <v>0.66136700000000004</v>
      </c>
      <c r="AO72" s="207">
        <v>0.60138899999999995</v>
      </c>
    </row>
    <row r="73" spans="1:41" ht="42">
      <c r="A73" s="172">
        <v>520092</v>
      </c>
      <c r="B73" s="173">
        <v>65</v>
      </c>
      <c r="C73" s="174" t="s">
        <v>112</v>
      </c>
      <c r="D73" s="205">
        <v>0.51117899999999994</v>
      </c>
      <c r="E73" s="206">
        <v>0.51117899999999994</v>
      </c>
      <c r="F73" s="206">
        <v>0.53931200000000012</v>
      </c>
      <c r="G73" s="206">
        <v>0.297153</v>
      </c>
      <c r="H73" s="206">
        <v>0.61504000000000003</v>
      </c>
      <c r="I73" s="206">
        <v>0.65768099999999996</v>
      </c>
      <c r="J73" s="206">
        <v>0.68053900000000001</v>
      </c>
      <c r="K73" s="206">
        <v>0.68053900000000001</v>
      </c>
      <c r="L73" s="207">
        <v>0.60739799999999999</v>
      </c>
      <c r="M73" s="205">
        <v>0.51069600000000004</v>
      </c>
      <c r="N73" s="206">
        <v>0.51069600000000004</v>
      </c>
      <c r="O73" s="206">
        <v>0.680647</v>
      </c>
      <c r="P73" s="206">
        <v>0.633741</v>
      </c>
      <c r="Q73" s="206">
        <v>0.65638799999999997</v>
      </c>
      <c r="R73" s="206">
        <v>0.65636399999999995</v>
      </c>
      <c r="S73" s="206">
        <v>0.634467</v>
      </c>
      <c r="T73" s="206">
        <v>0.66747400000000001</v>
      </c>
      <c r="U73" s="206">
        <v>0.67021699999999995</v>
      </c>
      <c r="V73" s="206">
        <v>0.51069600000000004</v>
      </c>
      <c r="W73" s="206">
        <v>0.51</v>
      </c>
      <c r="X73" s="206">
        <v>0.69877500000000003</v>
      </c>
      <c r="Y73" s="207">
        <v>0.63383500000000004</v>
      </c>
      <c r="Z73" s="205">
        <v>0.51134499999999994</v>
      </c>
      <c r="AA73" s="206">
        <v>0.50907999999999998</v>
      </c>
      <c r="AB73" s="206">
        <v>0.69866899999999998</v>
      </c>
      <c r="AC73" s="206">
        <v>0.58869699999999991</v>
      </c>
      <c r="AD73" s="207">
        <v>0.58797900000000003</v>
      </c>
      <c r="AE73" s="208">
        <v>0.66478000000000004</v>
      </c>
      <c r="AF73" s="206">
        <v>0.66034499999999996</v>
      </c>
      <c r="AG73" s="206">
        <v>0.70657499999999995</v>
      </c>
      <c r="AH73" s="206">
        <v>0.68564700000000001</v>
      </c>
      <c r="AI73" s="209">
        <v>0.665273</v>
      </c>
      <c r="AJ73" s="205">
        <v>0.51480599999999999</v>
      </c>
      <c r="AK73" s="206">
        <v>0.51480599999999999</v>
      </c>
      <c r="AL73" s="206">
        <v>0.65330100000000002</v>
      </c>
      <c r="AM73" s="207">
        <v>0.63841099999999995</v>
      </c>
      <c r="AN73" s="205">
        <v>0.66136700000000004</v>
      </c>
      <c r="AO73" s="207">
        <v>0.60138899999999995</v>
      </c>
    </row>
    <row r="74" spans="1:41" ht="42">
      <c r="A74" s="172">
        <v>520093</v>
      </c>
      <c r="B74" s="173">
        <v>66</v>
      </c>
      <c r="C74" s="174" t="s">
        <v>113</v>
      </c>
      <c r="D74" s="205">
        <v>0.52809200000000001</v>
      </c>
      <c r="E74" s="206">
        <v>0.52780900000000008</v>
      </c>
      <c r="F74" s="206">
        <v>0.47791099999999997</v>
      </c>
      <c r="G74" s="206">
        <v>0.52804800000000007</v>
      </c>
      <c r="H74" s="206">
        <v>0.61504000000000003</v>
      </c>
      <c r="I74" s="206">
        <v>0.65768099999999996</v>
      </c>
      <c r="J74" s="206">
        <v>0.68053900000000001</v>
      </c>
      <c r="K74" s="206">
        <v>0.68053900000000001</v>
      </c>
      <c r="L74" s="207">
        <v>0.541435</v>
      </c>
      <c r="M74" s="205">
        <v>0.53412199999999987</v>
      </c>
      <c r="N74" s="206">
        <v>0.533717</v>
      </c>
      <c r="O74" s="206">
        <v>0.680647</v>
      </c>
      <c r="P74" s="206">
        <v>0.633741</v>
      </c>
      <c r="Q74" s="206">
        <v>0.65643399999999996</v>
      </c>
      <c r="R74" s="206">
        <v>0.64967500000000011</v>
      </c>
      <c r="S74" s="206">
        <v>0.634467</v>
      </c>
      <c r="T74" s="206">
        <v>0.66747400000000001</v>
      </c>
      <c r="U74" s="206">
        <v>0.53125</v>
      </c>
      <c r="V74" s="206">
        <v>0.533717</v>
      </c>
      <c r="W74" s="206">
        <v>0.53479200000000005</v>
      </c>
      <c r="X74" s="206">
        <v>0.69877500000000003</v>
      </c>
      <c r="Y74" s="207">
        <v>0.54348799999999997</v>
      </c>
      <c r="Z74" s="205">
        <v>0.52799499999999999</v>
      </c>
      <c r="AA74" s="206">
        <v>0.54152600000000006</v>
      </c>
      <c r="AB74" s="206">
        <v>0.59999900000000006</v>
      </c>
      <c r="AC74" s="206">
        <v>0.62839500000000004</v>
      </c>
      <c r="AD74" s="207">
        <v>0.58797900000000003</v>
      </c>
      <c r="AE74" s="208">
        <v>0.66478000000000004</v>
      </c>
      <c r="AF74" s="206">
        <v>0.66034499999999996</v>
      </c>
      <c r="AG74" s="206">
        <v>0.70657499999999995</v>
      </c>
      <c r="AH74" s="206">
        <v>0.68564700000000001</v>
      </c>
      <c r="AI74" s="209">
        <v>0.665273</v>
      </c>
      <c r="AJ74" s="205">
        <v>0.55674799999999991</v>
      </c>
      <c r="AK74" s="206">
        <v>0.55674799999999991</v>
      </c>
      <c r="AL74" s="206">
        <v>0.65330100000000002</v>
      </c>
      <c r="AM74" s="207">
        <v>0.63841099999999995</v>
      </c>
      <c r="AN74" s="205">
        <v>0.66136700000000004</v>
      </c>
      <c r="AO74" s="207">
        <v>0.60138899999999995</v>
      </c>
    </row>
    <row r="75" spans="1:41" ht="42">
      <c r="A75" s="172">
        <v>520094</v>
      </c>
      <c r="B75" s="173">
        <v>67</v>
      </c>
      <c r="C75" s="176" t="s">
        <v>114</v>
      </c>
      <c r="D75" s="205">
        <v>0.54420599999999997</v>
      </c>
      <c r="E75" s="206">
        <v>0.54050100000000001</v>
      </c>
      <c r="F75" s="206">
        <v>0.52975599999999989</v>
      </c>
      <c r="G75" s="206">
        <v>0.55246600000000001</v>
      </c>
      <c r="H75" s="206">
        <v>0.58714299999999997</v>
      </c>
      <c r="I75" s="206">
        <v>0.65768099999999996</v>
      </c>
      <c r="J75" s="206">
        <v>0.68053900000000001</v>
      </c>
      <c r="K75" s="206">
        <v>0.5704229999999999</v>
      </c>
      <c r="L75" s="207">
        <v>0.57691700000000001</v>
      </c>
      <c r="M75" s="205">
        <v>0.52976800000000002</v>
      </c>
      <c r="N75" s="206">
        <v>0.53044400000000003</v>
      </c>
      <c r="O75" s="206">
        <v>0.55465599999999993</v>
      </c>
      <c r="P75" s="206">
        <v>0.633741</v>
      </c>
      <c r="Q75" s="206">
        <v>0.51781600000000005</v>
      </c>
      <c r="R75" s="206">
        <v>0.508544</v>
      </c>
      <c r="S75" s="206">
        <v>0.634467</v>
      </c>
      <c r="T75" s="206">
        <v>0.51702400000000004</v>
      </c>
      <c r="U75" s="206">
        <v>0.52573499999999995</v>
      </c>
      <c r="V75" s="206">
        <v>0.53044400000000003</v>
      </c>
      <c r="W75" s="206">
        <v>0.52582300000000004</v>
      </c>
      <c r="X75" s="206">
        <v>0.69877500000000003</v>
      </c>
      <c r="Y75" s="207">
        <v>0.51998199999999994</v>
      </c>
      <c r="Z75" s="205">
        <v>0.50551000000000001</v>
      </c>
      <c r="AA75" s="206">
        <v>0.52561000000000002</v>
      </c>
      <c r="AB75" s="206">
        <v>0.56725199999999998</v>
      </c>
      <c r="AC75" s="206">
        <v>0.49535900000000005</v>
      </c>
      <c r="AD75" s="207">
        <v>0.58797900000000003</v>
      </c>
      <c r="AE75" s="208">
        <v>0.56540400000000002</v>
      </c>
      <c r="AF75" s="206">
        <v>0.49425199999999997</v>
      </c>
      <c r="AG75" s="206">
        <v>0.70657499999999995</v>
      </c>
      <c r="AH75" s="206">
        <v>0.55483899999999997</v>
      </c>
      <c r="AI75" s="209">
        <v>0.56531100000000001</v>
      </c>
      <c r="AJ75" s="205">
        <v>0.55811300000000008</v>
      </c>
      <c r="AK75" s="206">
        <v>0.55811300000000008</v>
      </c>
      <c r="AL75" s="206">
        <v>0.65330100000000002</v>
      </c>
      <c r="AM75" s="207">
        <v>0.63841099999999995</v>
      </c>
      <c r="AN75" s="205">
        <v>0.66136700000000004</v>
      </c>
      <c r="AO75" s="207">
        <v>0.60138899999999995</v>
      </c>
    </row>
    <row r="76" spans="1:41" ht="42">
      <c r="A76" s="172">
        <v>520100</v>
      </c>
      <c r="B76" s="173">
        <v>68</v>
      </c>
      <c r="C76" s="174" t="s">
        <v>115</v>
      </c>
      <c r="D76" s="205">
        <v>0.64486100000000002</v>
      </c>
      <c r="E76" s="206">
        <v>0.65106600000000003</v>
      </c>
      <c r="F76" s="206">
        <v>0.61771799999999999</v>
      </c>
      <c r="G76" s="206">
        <v>0.67944499999999997</v>
      </c>
      <c r="H76" s="206">
        <v>0.61504000000000003</v>
      </c>
      <c r="I76" s="206">
        <v>0.65768099999999996</v>
      </c>
      <c r="J76" s="206">
        <v>0.68053900000000001</v>
      </c>
      <c r="K76" s="206">
        <v>0.68053900000000001</v>
      </c>
      <c r="L76" s="207">
        <v>0.60739799999999999</v>
      </c>
      <c r="M76" s="205">
        <v>0.65269999999999995</v>
      </c>
      <c r="N76" s="206">
        <v>0.65667600000000004</v>
      </c>
      <c r="O76" s="206">
        <v>0.45695299999999994</v>
      </c>
      <c r="P76" s="206">
        <v>0.51918099999999989</v>
      </c>
      <c r="Q76" s="206">
        <v>0.66527499999999995</v>
      </c>
      <c r="R76" s="206">
        <v>0.66550299999999996</v>
      </c>
      <c r="S76" s="206">
        <v>0.634467</v>
      </c>
      <c r="T76" s="206">
        <v>0.66747400000000001</v>
      </c>
      <c r="U76" s="206">
        <v>0.67021699999999995</v>
      </c>
      <c r="V76" s="206">
        <v>0.65667600000000004</v>
      </c>
      <c r="W76" s="206">
        <v>0.68434399999999995</v>
      </c>
      <c r="X76" s="206">
        <v>0.69877500000000003</v>
      </c>
      <c r="Y76" s="207">
        <v>0.63383500000000004</v>
      </c>
      <c r="Z76" s="205">
        <v>0.55912899999999999</v>
      </c>
      <c r="AA76" s="206">
        <v>0.65563899999999997</v>
      </c>
      <c r="AB76" s="206">
        <v>0.69866899999999998</v>
      </c>
      <c r="AC76" s="206">
        <v>0.55912899999999999</v>
      </c>
      <c r="AD76" s="207">
        <v>0.58797900000000003</v>
      </c>
      <c r="AE76" s="208">
        <v>0.59565199999999996</v>
      </c>
      <c r="AF76" s="206">
        <v>0.66351700000000002</v>
      </c>
      <c r="AG76" s="206">
        <v>0.70657499999999995</v>
      </c>
      <c r="AH76" s="206">
        <v>0.61062899999999987</v>
      </c>
      <c r="AI76" s="209">
        <v>0.59626200000000007</v>
      </c>
      <c r="AJ76" s="205">
        <v>0.55200400000000016</v>
      </c>
      <c r="AK76" s="206">
        <v>0.55200400000000016</v>
      </c>
      <c r="AL76" s="206">
        <v>0.65330100000000002</v>
      </c>
      <c r="AM76" s="207">
        <v>0.63841099999999995</v>
      </c>
      <c r="AN76" s="205">
        <v>0.66136700000000004</v>
      </c>
      <c r="AO76" s="207">
        <v>0.60138899999999995</v>
      </c>
    </row>
    <row r="77" spans="1:41" ht="42">
      <c r="A77" s="172">
        <v>520101</v>
      </c>
      <c r="B77" s="173">
        <v>69</v>
      </c>
      <c r="C77" s="174" t="s">
        <v>116</v>
      </c>
      <c r="D77" s="205">
        <v>0.71594400000000002</v>
      </c>
      <c r="E77" s="206">
        <v>0.71594100000000005</v>
      </c>
      <c r="F77" s="206">
        <v>0.73015200000000002</v>
      </c>
      <c r="G77" s="206">
        <v>0.73611800000000005</v>
      </c>
      <c r="H77" s="206">
        <v>0.71599999999999997</v>
      </c>
      <c r="I77" s="206">
        <v>0.65768099999999996</v>
      </c>
      <c r="J77" s="206">
        <v>0.68053900000000001</v>
      </c>
      <c r="K77" s="206">
        <v>0.68053900000000001</v>
      </c>
      <c r="L77" s="207">
        <v>0.60739799999999999</v>
      </c>
      <c r="M77" s="205">
        <v>0.71257500000000007</v>
      </c>
      <c r="N77" s="206">
        <v>0.71257500000000007</v>
      </c>
      <c r="O77" s="206">
        <v>0.680647</v>
      </c>
      <c r="P77" s="206">
        <v>0.633741</v>
      </c>
      <c r="Q77" s="206">
        <v>0.60326500000000005</v>
      </c>
      <c r="R77" s="206">
        <v>0.65596300000000007</v>
      </c>
      <c r="S77" s="206">
        <v>0.634467</v>
      </c>
      <c r="T77" s="206">
        <v>0.66747400000000001</v>
      </c>
      <c r="U77" s="206">
        <v>0.71428500000000006</v>
      </c>
      <c r="V77" s="206">
        <v>0.71257500000000007</v>
      </c>
      <c r="W77" s="206">
        <v>0.71300000000000008</v>
      </c>
      <c r="X77" s="206">
        <v>0.69877500000000003</v>
      </c>
      <c r="Y77" s="207">
        <v>0.63383500000000004</v>
      </c>
      <c r="Z77" s="205">
        <v>0.72021099999999993</v>
      </c>
      <c r="AA77" s="206">
        <v>0.72021099999999993</v>
      </c>
      <c r="AB77" s="206">
        <v>0.69866899999999998</v>
      </c>
      <c r="AC77" s="206">
        <v>0.62839500000000004</v>
      </c>
      <c r="AD77" s="207">
        <v>0.58797900000000003</v>
      </c>
      <c r="AE77" s="208">
        <v>0.66478000000000004</v>
      </c>
      <c r="AF77" s="206">
        <v>0.66034499999999996</v>
      </c>
      <c r="AG77" s="206">
        <v>0.70657499999999995</v>
      </c>
      <c r="AH77" s="206">
        <v>0.68564700000000001</v>
      </c>
      <c r="AI77" s="209">
        <v>0.665273</v>
      </c>
      <c r="AJ77" s="205">
        <v>0.69408899999999996</v>
      </c>
      <c r="AK77" s="206">
        <v>0.69408899999999996</v>
      </c>
      <c r="AL77" s="206">
        <v>0.65330100000000002</v>
      </c>
      <c r="AM77" s="207">
        <v>0.63841099999999995</v>
      </c>
      <c r="AN77" s="205">
        <v>0.66136700000000004</v>
      </c>
      <c r="AO77" s="207">
        <v>0.60138899999999995</v>
      </c>
    </row>
    <row r="78" spans="1:41" ht="42">
      <c r="A78" s="172">
        <v>520106</v>
      </c>
      <c r="B78" s="173">
        <v>70</v>
      </c>
      <c r="C78" s="174" t="s">
        <v>117</v>
      </c>
      <c r="D78" s="205">
        <v>0.73296399999999995</v>
      </c>
      <c r="E78" s="206">
        <v>0.73350399999999993</v>
      </c>
      <c r="F78" s="206">
        <v>0.61771799999999999</v>
      </c>
      <c r="G78" s="206">
        <v>0.67944499999999997</v>
      </c>
      <c r="H78" s="206">
        <v>0.61504000000000003</v>
      </c>
      <c r="I78" s="206">
        <v>0.65768099999999996</v>
      </c>
      <c r="J78" s="206">
        <v>0.68053900000000001</v>
      </c>
      <c r="K78" s="206">
        <v>0.68053900000000001</v>
      </c>
      <c r="L78" s="207">
        <v>0.70402900000000002</v>
      </c>
      <c r="M78" s="205">
        <v>0.74069099999999999</v>
      </c>
      <c r="N78" s="206">
        <v>0.74368299999999998</v>
      </c>
      <c r="O78" s="206">
        <v>0.680647</v>
      </c>
      <c r="P78" s="206">
        <v>0.633741</v>
      </c>
      <c r="Q78" s="206">
        <v>0.66527499999999995</v>
      </c>
      <c r="R78" s="206">
        <v>0.66550299999999996</v>
      </c>
      <c r="S78" s="206">
        <v>0.634467</v>
      </c>
      <c r="T78" s="206">
        <v>0.66747400000000001</v>
      </c>
      <c r="U78" s="206">
        <v>0.67021699999999995</v>
      </c>
      <c r="V78" s="206">
        <v>0.74368299999999998</v>
      </c>
      <c r="W78" s="206">
        <v>0.68434399999999995</v>
      </c>
      <c r="X78" s="206">
        <v>0.69877500000000003</v>
      </c>
      <c r="Y78" s="207">
        <v>0.55600000000000005</v>
      </c>
      <c r="Z78" s="205">
        <v>0.375</v>
      </c>
      <c r="AA78" s="206">
        <v>0.65563899999999997</v>
      </c>
      <c r="AB78" s="206">
        <v>0.375</v>
      </c>
      <c r="AC78" s="206">
        <v>0.62839500000000004</v>
      </c>
      <c r="AD78" s="207">
        <v>0.58797900000000003</v>
      </c>
      <c r="AE78" s="208">
        <v>0.66478000000000004</v>
      </c>
      <c r="AF78" s="206">
        <v>0.66034499999999996</v>
      </c>
      <c r="AG78" s="206">
        <v>0.70657499999999995</v>
      </c>
      <c r="AH78" s="206">
        <v>0.68564700000000001</v>
      </c>
      <c r="AI78" s="209">
        <v>0.665273</v>
      </c>
      <c r="AJ78" s="205">
        <v>0.72167200000000009</v>
      </c>
      <c r="AK78" s="206">
        <v>0.72167200000000009</v>
      </c>
      <c r="AL78" s="206">
        <v>0.65330100000000002</v>
      </c>
      <c r="AM78" s="207">
        <v>0.63841099999999995</v>
      </c>
      <c r="AN78" s="205">
        <v>0.66136700000000004</v>
      </c>
      <c r="AO78" s="207">
        <v>0.60138899999999995</v>
      </c>
    </row>
    <row r="79" spans="1:41" ht="42">
      <c r="A79" s="172">
        <v>520102</v>
      </c>
      <c r="B79" s="173">
        <v>71</v>
      </c>
      <c r="C79" s="174" t="s">
        <v>118</v>
      </c>
      <c r="D79" s="205">
        <v>0.85860800000000004</v>
      </c>
      <c r="E79" s="206">
        <v>0.86105999999999994</v>
      </c>
      <c r="F79" s="206">
        <v>0.84545899999999996</v>
      </c>
      <c r="G79" s="206">
        <v>0.83342699999999992</v>
      </c>
      <c r="H79" s="206">
        <v>0.61504000000000003</v>
      </c>
      <c r="I79" s="206">
        <v>0.65768099999999996</v>
      </c>
      <c r="J79" s="206">
        <v>0.68053900000000001</v>
      </c>
      <c r="K79" s="206">
        <v>0.83013000000000003</v>
      </c>
      <c r="L79" s="207">
        <v>0.85318700000000003</v>
      </c>
      <c r="M79" s="205">
        <v>0.86391699999999993</v>
      </c>
      <c r="N79" s="206">
        <v>0.8626649999999999</v>
      </c>
      <c r="O79" s="206">
        <v>0.76800000000000002</v>
      </c>
      <c r="P79" s="206">
        <v>0.633741</v>
      </c>
      <c r="Q79" s="206">
        <v>0.82099599999999995</v>
      </c>
      <c r="R79" s="206">
        <v>0.81772699999999998</v>
      </c>
      <c r="S79" s="206">
        <v>0.634467</v>
      </c>
      <c r="T79" s="206">
        <v>0.74999999999999989</v>
      </c>
      <c r="U79" s="206">
        <v>0.85833300000000001</v>
      </c>
      <c r="V79" s="206">
        <v>0.8626649999999999</v>
      </c>
      <c r="W79" s="206">
        <v>0.86</v>
      </c>
      <c r="X79" s="206">
        <v>0.69877500000000003</v>
      </c>
      <c r="Y79" s="207">
        <v>0.87640399999999996</v>
      </c>
      <c r="Z79" s="205">
        <v>0.68483300000000003</v>
      </c>
      <c r="AA79" s="206">
        <v>0.880853</v>
      </c>
      <c r="AB79" s="206">
        <v>0.84078199999999992</v>
      </c>
      <c r="AC79" s="206">
        <v>0.62531599999999998</v>
      </c>
      <c r="AD79" s="207">
        <v>0.58797900000000003</v>
      </c>
      <c r="AE79" s="208">
        <v>0.6850710000000001</v>
      </c>
      <c r="AF79" s="206">
        <v>0.66249999999999998</v>
      </c>
      <c r="AG79" s="206">
        <v>0.65656599999999987</v>
      </c>
      <c r="AH79" s="206">
        <v>0.72964200000000001</v>
      </c>
      <c r="AI79" s="209">
        <v>0.68626600000000004</v>
      </c>
      <c r="AJ79" s="205">
        <v>0.84441300000000008</v>
      </c>
      <c r="AK79" s="206">
        <v>0.84441300000000008</v>
      </c>
      <c r="AL79" s="206">
        <v>0.86</v>
      </c>
      <c r="AM79" s="207">
        <v>0.63841099999999995</v>
      </c>
      <c r="AN79" s="205">
        <v>0.66136700000000004</v>
      </c>
      <c r="AO79" s="207">
        <v>0.60138899999999995</v>
      </c>
    </row>
    <row r="80" spans="1:41" ht="42">
      <c r="A80" s="172">
        <v>520104</v>
      </c>
      <c r="B80" s="173">
        <v>72</v>
      </c>
      <c r="C80" s="174" t="s">
        <v>119</v>
      </c>
      <c r="D80" s="205">
        <v>0.71054000000000006</v>
      </c>
      <c r="E80" s="206">
        <v>0.71054000000000006</v>
      </c>
      <c r="F80" s="206">
        <v>0.71650400000000003</v>
      </c>
      <c r="G80" s="206">
        <v>0.76229499999999994</v>
      </c>
      <c r="H80" s="206">
        <v>0.61504000000000003</v>
      </c>
      <c r="I80" s="206">
        <v>0.65768099999999996</v>
      </c>
      <c r="J80" s="206">
        <v>0.68053900000000001</v>
      </c>
      <c r="K80" s="206">
        <v>0.68053900000000001</v>
      </c>
      <c r="L80" s="207">
        <v>0.60739799999999999</v>
      </c>
      <c r="M80" s="205">
        <v>0.7056070000000001</v>
      </c>
      <c r="N80" s="206">
        <v>0.7056070000000001</v>
      </c>
      <c r="O80" s="206">
        <v>0.680647</v>
      </c>
      <c r="P80" s="206">
        <v>0.633741</v>
      </c>
      <c r="Q80" s="206">
        <v>0.69008999999999998</v>
      </c>
      <c r="R80" s="206">
        <v>0.66550299999999996</v>
      </c>
      <c r="S80" s="206">
        <v>0.634467</v>
      </c>
      <c r="T80" s="206">
        <v>0.66747400000000001</v>
      </c>
      <c r="U80" s="206">
        <v>0.67021699999999995</v>
      </c>
      <c r="V80" s="206">
        <v>0.7056070000000001</v>
      </c>
      <c r="W80" s="206">
        <v>0.70395200000000002</v>
      </c>
      <c r="X80" s="206">
        <v>0.69877500000000003</v>
      </c>
      <c r="Y80" s="207">
        <v>0.63383500000000004</v>
      </c>
      <c r="Z80" s="205">
        <v>0.69624799999999998</v>
      </c>
      <c r="AA80" s="206">
        <v>0.69624799999999998</v>
      </c>
      <c r="AB80" s="206">
        <v>0.69866899999999998</v>
      </c>
      <c r="AC80" s="206">
        <v>0.62839500000000004</v>
      </c>
      <c r="AD80" s="207">
        <v>0.58797900000000003</v>
      </c>
      <c r="AE80" s="208">
        <v>0.66478000000000004</v>
      </c>
      <c r="AF80" s="206">
        <v>0.66034499999999996</v>
      </c>
      <c r="AG80" s="206">
        <v>0.70657499999999995</v>
      </c>
      <c r="AH80" s="206">
        <v>0.68564700000000001</v>
      </c>
      <c r="AI80" s="209">
        <v>0.665273</v>
      </c>
      <c r="AJ80" s="205">
        <v>0.68267599999999995</v>
      </c>
      <c r="AK80" s="206">
        <v>0.68267599999999995</v>
      </c>
      <c r="AL80" s="206">
        <v>0.65330100000000002</v>
      </c>
      <c r="AM80" s="207">
        <v>0.63841099999999995</v>
      </c>
      <c r="AN80" s="205">
        <v>0.66136700000000004</v>
      </c>
      <c r="AO80" s="207">
        <v>0.60138899999999995</v>
      </c>
    </row>
    <row r="81" spans="1:41" ht="42">
      <c r="A81" s="172">
        <v>520105</v>
      </c>
      <c r="B81" s="173">
        <v>73</v>
      </c>
      <c r="C81" s="174" t="s">
        <v>120</v>
      </c>
      <c r="D81" s="205">
        <v>0.82142199999999999</v>
      </c>
      <c r="E81" s="206">
        <v>0.82671300000000003</v>
      </c>
      <c r="F81" s="206">
        <v>0.81269099999999994</v>
      </c>
      <c r="G81" s="206">
        <v>0.81160699999999997</v>
      </c>
      <c r="H81" s="206">
        <v>0.61504000000000003</v>
      </c>
      <c r="I81" s="206">
        <v>0.65768099999999996</v>
      </c>
      <c r="J81" s="206">
        <v>0.68053900000000001</v>
      </c>
      <c r="K81" s="206">
        <v>0.68053900000000001</v>
      </c>
      <c r="L81" s="207">
        <v>0.79118600000000006</v>
      </c>
      <c r="M81" s="205">
        <v>0.81092600000000004</v>
      </c>
      <c r="N81" s="206">
        <v>0.80440400000000001</v>
      </c>
      <c r="O81" s="206">
        <v>0.680647</v>
      </c>
      <c r="P81" s="206">
        <v>0.633741</v>
      </c>
      <c r="Q81" s="206">
        <v>0.6566280000000001</v>
      </c>
      <c r="R81" s="206">
        <v>0.64953699999999992</v>
      </c>
      <c r="S81" s="206">
        <v>0.634467</v>
      </c>
      <c r="T81" s="206">
        <v>0.66747400000000001</v>
      </c>
      <c r="U81" s="206">
        <v>0.74999999999999989</v>
      </c>
      <c r="V81" s="206">
        <v>0.80440400000000001</v>
      </c>
      <c r="W81" s="206">
        <v>0.80439999999999989</v>
      </c>
      <c r="X81" s="206">
        <v>0.69877500000000003</v>
      </c>
      <c r="Y81" s="207">
        <v>0.84719899999999992</v>
      </c>
      <c r="Z81" s="205">
        <v>0.79153200000000001</v>
      </c>
      <c r="AA81" s="206">
        <v>0.79260299999999995</v>
      </c>
      <c r="AB81" s="206">
        <v>0.76190400000000003</v>
      </c>
      <c r="AC81" s="206">
        <v>0.62839500000000004</v>
      </c>
      <c r="AD81" s="207">
        <v>0.58797900000000003</v>
      </c>
      <c r="AE81" s="208">
        <v>0.66478000000000004</v>
      </c>
      <c r="AF81" s="206">
        <v>0.66034499999999996</v>
      </c>
      <c r="AG81" s="206">
        <v>0.70657499999999995</v>
      </c>
      <c r="AH81" s="206">
        <v>0.68564700000000001</v>
      </c>
      <c r="AI81" s="209">
        <v>0.665273</v>
      </c>
      <c r="AJ81" s="205">
        <v>0.77970499999999998</v>
      </c>
      <c r="AK81" s="206">
        <v>0.77970499999999998</v>
      </c>
      <c r="AL81" s="206">
        <v>0.65330100000000002</v>
      </c>
      <c r="AM81" s="207">
        <v>0.63841099999999995</v>
      </c>
      <c r="AN81" s="205">
        <v>0.66136700000000004</v>
      </c>
      <c r="AO81" s="207">
        <v>0.60138899999999995</v>
      </c>
    </row>
    <row r="82" spans="1:41" ht="42">
      <c r="A82" s="172">
        <v>520108</v>
      </c>
      <c r="B82" s="173">
        <v>74</v>
      </c>
      <c r="C82" s="174" t="s">
        <v>121</v>
      </c>
      <c r="D82" s="205">
        <v>0.41490599999999994</v>
      </c>
      <c r="E82" s="206">
        <v>0.40797399999999995</v>
      </c>
      <c r="F82" s="206">
        <v>0.40851399999999999</v>
      </c>
      <c r="G82" s="206">
        <v>0.41099700000000006</v>
      </c>
      <c r="H82" s="206">
        <v>0.61504000000000003</v>
      </c>
      <c r="I82" s="206">
        <v>0.65768099999999996</v>
      </c>
      <c r="J82" s="206">
        <v>0.68053900000000001</v>
      </c>
      <c r="K82" s="206">
        <v>0.68053900000000001</v>
      </c>
      <c r="L82" s="207">
        <v>0.46770300000000009</v>
      </c>
      <c r="M82" s="205">
        <v>0.41698299999999999</v>
      </c>
      <c r="N82" s="206">
        <v>0.41114400000000006</v>
      </c>
      <c r="O82" s="206">
        <v>0.680647</v>
      </c>
      <c r="P82" s="206">
        <v>0.633741</v>
      </c>
      <c r="Q82" s="206">
        <v>0.65621499999999999</v>
      </c>
      <c r="R82" s="206">
        <v>0.66550299999999996</v>
      </c>
      <c r="S82" s="206">
        <v>0.634467</v>
      </c>
      <c r="T82" s="206">
        <v>0.66747400000000001</v>
      </c>
      <c r="U82" s="206">
        <v>0.41666599999999998</v>
      </c>
      <c r="V82" s="206">
        <v>0.41114400000000006</v>
      </c>
      <c r="W82" s="206">
        <v>0.41199999999999992</v>
      </c>
      <c r="X82" s="206">
        <v>0.69877500000000003</v>
      </c>
      <c r="Y82" s="207">
        <v>0.46180699999999997</v>
      </c>
      <c r="Z82" s="205">
        <v>0.46047000000000005</v>
      </c>
      <c r="AA82" s="206">
        <v>0.402034</v>
      </c>
      <c r="AB82" s="206">
        <v>0.80113599999999996</v>
      </c>
      <c r="AC82" s="206">
        <v>0.72454499999999999</v>
      </c>
      <c r="AD82" s="207">
        <v>0.58797900000000003</v>
      </c>
      <c r="AE82" s="208">
        <v>0.74587000000000003</v>
      </c>
      <c r="AF82" s="206">
        <v>0.66034499999999996</v>
      </c>
      <c r="AG82" s="206">
        <v>0.70657499999999995</v>
      </c>
      <c r="AH82" s="206">
        <v>0.68564700000000001</v>
      </c>
      <c r="AI82" s="209">
        <v>0.74587000000000003</v>
      </c>
      <c r="AJ82" s="205">
        <v>0.569936</v>
      </c>
      <c r="AK82" s="206">
        <v>0.569936</v>
      </c>
      <c r="AL82" s="206">
        <v>0.65330100000000002</v>
      </c>
      <c r="AM82" s="207">
        <v>0.63841099999999995</v>
      </c>
      <c r="AN82" s="205">
        <v>0.66136700000000004</v>
      </c>
      <c r="AO82" s="207">
        <v>0.60138899999999995</v>
      </c>
    </row>
    <row r="83" spans="1:41" ht="28">
      <c r="A83" s="172">
        <v>520111</v>
      </c>
      <c r="B83" s="173">
        <v>75</v>
      </c>
      <c r="C83" s="174" t="s">
        <v>122</v>
      </c>
      <c r="D83" s="205">
        <v>0.56461099999999997</v>
      </c>
      <c r="E83" s="206">
        <v>0.55448399999999998</v>
      </c>
      <c r="F83" s="206">
        <v>0.49072899999999997</v>
      </c>
      <c r="G83" s="206">
        <v>0.49717500000000003</v>
      </c>
      <c r="H83" s="206">
        <v>0.62070599999999998</v>
      </c>
      <c r="I83" s="206">
        <v>0.65768099999999996</v>
      </c>
      <c r="J83" s="206">
        <v>0.68053900000000001</v>
      </c>
      <c r="K83" s="206">
        <v>0.5423420000000001</v>
      </c>
      <c r="L83" s="207">
        <v>0.54957100000000014</v>
      </c>
      <c r="M83" s="205">
        <v>0.55343500000000012</v>
      </c>
      <c r="N83" s="206">
        <v>0.551701</v>
      </c>
      <c r="O83" s="206">
        <v>0.51085899999999995</v>
      </c>
      <c r="P83" s="206">
        <v>0.633741</v>
      </c>
      <c r="Q83" s="206">
        <v>0.52145399999999997</v>
      </c>
      <c r="R83" s="206">
        <v>0.51748300000000003</v>
      </c>
      <c r="S83" s="206">
        <v>0.47058700000000009</v>
      </c>
      <c r="T83" s="206">
        <v>0.52644900000000006</v>
      </c>
      <c r="U83" s="206">
        <v>0.56557400000000002</v>
      </c>
      <c r="V83" s="206">
        <v>0.551701</v>
      </c>
      <c r="W83" s="206">
        <v>0.55262499999999992</v>
      </c>
      <c r="X83" s="206">
        <v>0.62439800000000001</v>
      </c>
      <c r="Y83" s="207">
        <v>0.55349700000000002</v>
      </c>
      <c r="Z83" s="205">
        <v>0.54484899999999992</v>
      </c>
      <c r="AA83" s="206">
        <v>0.53548000000000007</v>
      </c>
      <c r="AB83" s="206">
        <v>0.24657500000000002</v>
      </c>
      <c r="AC83" s="206">
        <v>0.56371700000000002</v>
      </c>
      <c r="AD83" s="207">
        <v>0.58797900000000003</v>
      </c>
      <c r="AE83" s="208">
        <v>0.61679899999999988</v>
      </c>
      <c r="AF83" s="206">
        <v>0.51111200000000001</v>
      </c>
      <c r="AG83" s="206">
        <v>0.70657499999999995</v>
      </c>
      <c r="AH83" s="206">
        <v>0.58893700000000004</v>
      </c>
      <c r="AI83" s="209">
        <v>0.61487899999999995</v>
      </c>
      <c r="AJ83" s="205">
        <v>0.59974599999999989</v>
      </c>
      <c r="AK83" s="206">
        <v>0.59974599999999989</v>
      </c>
      <c r="AL83" s="206">
        <v>0.67457599999999995</v>
      </c>
      <c r="AM83" s="207">
        <v>0.63841099999999995</v>
      </c>
      <c r="AN83" s="205">
        <v>0.66136700000000004</v>
      </c>
      <c r="AO83" s="207">
        <v>0.60138899999999995</v>
      </c>
    </row>
    <row r="84" spans="1:41" ht="42">
      <c r="A84" s="172">
        <v>520112</v>
      </c>
      <c r="B84" s="173">
        <v>76</v>
      </c>
      <c r="C84" s="174" t="s">
        <v>123</v>
      </c>
      <c r="D84" s="205">
        <v>0.50912800000000002</v>
      </c>
      <c r="E84" s="206">
        <v>0.50652299999999995</v>
      </c>
      <c r="F84" s="206">
        <v>0.61771799999999999</v>
      </c>
      <c r="G84" s="206">
        <v>0.67944499999999997</v>
      </c>
      <c r="H84" s="206">
        <v>0.61504000000000003</v>
      </c>
      <c r="I84" s="206">
        <v>0.65768099999999996</v>
      </c>
      <c r="J84" s="206">
        <v>0.68053900000000001</v>
      </c>
      <c r="K84" s="206">
        <v>0.68053900000000001</v>
      </c>
      <c r="L84" s="207">
        <v>0.54678299999999991</v>
      </c>
      <c r="M84" s="205">
        <v>0.477802</v>
      </c>
      <c r="N84" s="206">
        <v>0.47768600000000006</v>
      </c>
      <c r="O84" s="206">
        <v>0.680647</v>
      </c>
      <c r="P84" s="206">
        <v>0.633741</v>
      </c>
      <c r="Q84" s="206">
        <v>0.66527499999999995</v>
      </c>
      <c r="R84" s="206">
        <v>0.66550299999999996</v>
      </c>
      <c r="S84" s="206">
        <v>0.634467</v>
      </c>
      <c r="T84" s="206">
        <v>0.66747400000000001</v>
      </c>
      <c r="U84" s="206">
        <v>0.67021699999999995</v>
      </c>
      <c r="V84" s="206">
        <v>0.47768600000000006</v>
      </c>
      <c r="W84" s="206">
        <v>0.59999999999999987</v>
      </c>
      <c r="X84" s="206">
        <v>0.69877500000000003</v>
      </c>
      <c r="Y84" s="207">
        <v>0.49999999999999994</v>
      </c>
      <c r="Z84" s="205">
        <v>0.59877900000000006</v>
      </c>
      <c r="AA84" s="206">
        <v>0.65563899999999997</v>
      </c>
      <c r="AB84" s="206">
        <v>0.5</v>
      </c>
      <c r="AC84" s="206">
        <v>0.59888900000000012</v>
      </c>
      <c r="AD84" s="207">
        <v>0.58797900000000003</v>
      </c>
      <c r="AE84" s="208">
        <v>0.62101700000000004</v>
      </c>
      <c r="AF84" s="206">
        <v>0.66034499999999996</v>
      </c>
      <c r="AG84" s="206">
        <v>0.70657499999999995</v>
      </c>
      <c r="AH84" s="206">
        <v>0.68564700000000001</v>
      </c>
      <c r="AI84" s="209">
        <v>0.62101700000000004</v>
      </c>
      <c r="AJ84" s="205">
        <v>0.5475279999999999</v>
      </c>
      <c r="AK84" s="206">
        <v>0.5475279999999999</v>
      </c>
      <c r="AL84" s="206">
        <v>0.65330100000000002</v>
      </c>
      <c r="AM84" s="207">
        <v>0.63841099999999995</v>
      </c>
      <c r="AN84" s="205">
        <v>0.66136700000000004</v>
      </c>
      <c r="AO84" s="207">
        <v>0.60138899999999995</v>
      </c>
    </row>
    <row r="85" spans="1:41" ht="42">
      <c r="A85" s="172">
        <v>520113</v>
      </c>
      <c r="B85" s="173">
        <v>77</v>
      </c>
      <c r="C85" s="174" t="s">
        <v>124</v>
      </c>
      <c r="D85" s="205">
        <v>0.54375099999999998</v>
      </c>
      <c r="E85" s="206">
        <v>0.54375099999999998</v>
      </c>
      <c r="F85" s="206">
        <v>0.58416999999999997</v>
      </c>
      <c r="G85" s="206">
        <v>0.47872399999999993</v>
      </c>
      <c r="H85" s="206">
        <v>0.61504000000000003</v>
      </c>
      <c r="I85" s="206">
        <v>0.65768099999999996</v>
      </c>
      <c r="J85" s="206">
        <v>0.68053900000000001</v>
      </c>
      <c r="K85" s="206">
        <v>0.68053900000000001</v>
      </c>
      <c r="L85" s="207">
        <v>0.60739799999999999</v>
      </c>
      <c r="M85" s="205">
        <v>0.52472600000000003</v>
      </c>
      <c r="N85" s="206">
        <v>0.52472600000000003</v>
      </c>
      <c r="O85" s="206">
        <v>0.680647</v>
      </c>
      <c r="P85" s="206">
        <v>0.633741</v>
      </c>
      <c r="Q85" s="206">
        <v>0.65682899999999989</v>
      </c>
      <c r="R85" s="206">
        <v>0.65666599999999997</v>
      </c>
      <c r="S85" s="206">
        <v>0.634467</v>
      </c>
      <c r="T85" s="206">
        <v>0.66747400000000001</v>
      </c>
      <c r="U85" s="206">
        <v>0.67021699999999995</v>
      </c>
      <c r="V85" s="206">
        <v>0.52472600000000003</v>
      </c>
      <c r="W85" s="206">
        <v>0.593171</v>
      </c>
      <c r="X85" s="206">
        <v>0.69877500000000003</v>
      </c>
      <c r="Y85" s="207">
        <v>0.63383500000000004</v>
      </c>
      <c r="Z85" s="205">
        <v>0.50531700000000002</v>
      </c>
      <c r="AA85" s="206">
        <v>0.50531700000000002</v>
      </c>
      <c r="AB85" s="206">
        <v>0.69866899999999998</v>
      </c>
      <c r="AC85" s="206">
        <v>0.62839500000000004</v>
      </c>
      <c r="AD85" s="207">
        <v>0.58797900000000003</v>
      </c>
      <c r="AE85" s="208">
        <v>0.66478000000000004</v>
      </c>
      <c r="AF85" s="206">
        <v>0.66034499999999996</v>
      </c>
      <c r="AG85" s="206">
        <v>0.70657499999999995</v>
      </c>
      <c r="AH85" s="206">
        <v>0.68564700000000001</v>
      </c>
      <c r="AI85" s="209">
        <v>0.665273</v>
      </c>
      <c r="AJ85" s="205">
        <v>0.66927099999999995</v>
      </c>
      <c r="AK85" s="206">
        <v>0.66950600000000005</v>
      </c>
      <c r="AL85" s="206">
        <v>0.65330100000000002</v>
      </c>
      <c r="AM85" s="207">
        <v>0.63841099999999995</v>
      </c>
      <c r="AN85" s="205">
        <v>0.66136700000000004</v>
      </c>
      <c r="AO85" s="207">
        <v>0.60138899999999995</v>
      </c>
    </row>
    <row r="86" spans="1:41" ht="42">
      <c r="A86" s="172">
        <v>520114</v>
      </c>
      <c r="B86" s="173">
        <v>78</v>
      </c>
      <c r="C86" s="174" t="s">
        <v>125</v>
      </c>
      <c r="D86" s="205">
        <v>0.50945799999999997</v>
      </c>
      <c r="E86" s="206">
        <v>0.50945799999999997</v>
      </c>
      <c r="F86" s="206">
        <v>0.52568499999999996</v>
      </c>
      <c r="G86" s="206">
        <v>0.42180099999999998</v>
      </c>
      <c r="H86" s="206">
        <v>0.61504000000000003</v>
      </c>
      <c r="I86" s="206">
        <v>0.65768099999999996</v>
      </c>
      <c r="J86" s="206">
        <v>0.68053900000000001</v>
      </c>
      <c r="K86" s="206">
        <v>0.68053900000000001</v>
      </c>
      <c r="L86" s="207">
        <v>0.60739799999999999</v>
      </c>
      <c r="M86" s="205">
        <v>0.54133900000000013</v>
      </c>
      <c r="N86" s="206">
        <v>0.54133900000000013</v>
      </c>
      <c r="O86" s="206">
        <v>0.680647</v>
      </c>
      <c r="P86" s="206">
        <v>0.633741</v>
      </c>
      <c r="Q86" s="206">
        <v>0.65637800000000002</v>
      </c>
      <c r="R86" s="206">
        <v>0.65655299999999994</v>
      </c>
      <c r="S86" s="206">
        <v>0.634467</v>
      </c>
      <c r="T86" s="206">
        <v>0.66747400000000001</v>
      </c>
      <c r="U86" s="206">
        <v>0.67021699999999995</v>
      </c>
      <c r="V86" s="206">
        <v>0.54133900000000013</v>
      </c>
      <c r="W86" s="206">
        <v>0.5937929999999999</v>
      </c>
      <c r="X86" s="206">
        <v>0.69877500000000003</v>
      </c>
      <c r="Y86" s="207">
        <v>0.63383500000000004</v>
      </c>
      <c r="Z86" s="205">
        <v>0.54959500000000006</v>
      </c>
      <c r="AA86" s="206">
        <v>0.54959500000000006</v>
      </c>
      <c r="AB86" s="206">
        <v>0.69866899999999998</v>
      </c>
      <c r="AC86" s="206">
        <v>0.62839500000000004</v>
      </c>
      <c r="AD86" s="207">
        <v>0.58797900000000003</v>
      </c>
      <c r="AE86" s="208">
        <v>0.66478000000000004</v>
      </c>
      <c r="AF86" s="206">
        <v>0.66034499999999996</v>
      </c>
      <c r="AG86" s="206">
        <v>0.70657499999999995</v>
      </c>
      <c r="AH86" s="206">
        <v>0.68564700000000001</v>
      </c>
      <c r="AI86" s="209">
        <v>0.665273</v>
      </c>
      <c r="AJ86" s="205">
        <v>0.66927099999999995</v>
      </c>
      <c r="AK86" s="206">
        <v>0.66950600000000005</v>
      </c>
      <c r="AL86" s="206">
        <v>0.65330100000000002</v>
      </c>
      <c r="AM86" s="207">
        <v>0.63841099999999995</v>
      </c>
      <c r="AN86" s="205">
        <v>0.66136700000000004</v>
      </c>
      <c r="AO86" s="207">
        <v>0.60138899999999995</v>
      </c>
    </row>
    <row r="87" spans="1:41" ht="28">
      <c r="A87" s="172">
        <v>520115</v>
      </c>
      <c r="B87" s="173">
        <v>79</v>
      </c>
      <c r="C87" s="174" t="s">
        <v>126</v>
      </c>
      <c r="D87" s="205">
        <v>0.51097000000000015</v>
      </c>
      <c r="E87" s="206">
        <v>0.50754699999999997</v>
      </c>
      <c r="F87" s="206">
        <v>0.46806599999999998</v>
      </c>
      <c r="G87" s="206">
        <v>0.48674200000000001</v>
      </c>
      <c r="H87" s="206">
        <v>0.61504000000000003</v>
      </c>
      <c r="I87" s="206">
        <v>0.65768099999999996</v>
      </c>
      <c r="J87" s="206">
        <v>0.68053900000000001</v>
      </c>
      <c r="K87" s="206">
        <v>0.68053900000000001</v>
      </c>
      <c r="L87" s="207">
        <v>0.5706429999999999</v>
      </c>
      <c r="M87" s="205">
        <v>0.51170599999999999</v>
      </c>
      <c r="N87" s="206">
        <v>0.51350099999999987</v>
      </c>
      <c r="O87" s="206">
        <v>0.680647</v>
      </c>
      <c r="P87" s="206">
        <v>0.633741</v>
      </c>
      <c r="Q87" s="206">
        <v>0.65721700000000005</v>
      </c>
      <c r="R87" s="206">
        <v>0.66550299999999996</v>
      </c>
      <c r="S87" s="206">
        <v>0.634467</v>
      </c>
      <c r="T87" s="206">
        <v>0.66747400000000001</v>
      </c>
      <c r="U87" s="206">
        <v>0.67021699999999995</v>
      </c>
      <c r="V87" s="206">
        <v>0.51350099999999987</v>
      </c>
      <c r="W87" s="206">
        <v>0.51349899999999993</v>
      </c>
      <c r="X87" s="206">
        <v>0.69877500000000003</v>
      </c>
      <c r="Y87" s="207">
        <v>0.5041770000000001</v>
      </c>
      <c r="Z87" s="205">
        <v>0.52924900000000008</v>
      </c>
      <c r="AA87" s="206">
        <v>0.52928299999999995</v>
      </c>
      <c r="AB87" s="206">
        <v>0.4</v>
      </c>
      <c r="AC87" s="206">
        <v>0.62839500000000004</v>
      </c>
      <c r="AD87" s="207">
        <v>0.58797900000000003</v>
      </c>
      <c r="AE87" s="208">
        <v>0.66478000000000004</v>
      </c>
      <c r="AF87" s="206">
        <v>0.66034499999999996</v>
      </c>
      <c r="AG87" s="206">
        <v>0.70657499999999995</v>
      </c>
      <c r="AH87" s="206">
        <v>0.68564700000000001</v>
      </c>
      <c r="AI87" s="209">
        <v>0.665273</v>
      </c>
      <c r="AJ87" s="205">
        <v>0.66927099999999995</v>
      </c>
      <c r="AK87" s="206">
        <v>0.66950600000000005</v>
      </c>
      <c r="AL87" s="206">
        <v>0.65330100000000002</v>
      </c>
      <c r="AM87" s="207">
        <v>0.63841099999999995</v>
      </c>
      <c r="AN87" s="205">
        <v>0.66136700000000004</v>
      </c>
      <c r="AO87" s="207">
        <v>0.60138899999999995</v>
      </c>
    </row>
    <row r="88" spans="1:41" ht="42.5" thickBot="1">
      <c r="A88" s="172">
        <v>520117</v>
      </c>
      <c r="B88" s="173">
        <v>80</v>
      </c>
      <c r="C88" s="174" t="s">
        <v>127</v>
      </c>
      <c r="D88" s="205">
        <v>0.62202900000000005</v>
      </c>
      <c r="E88" s="206">
        <v>0.62202900000000005</v>
      </c>
      <c r="F88" s="206">
        <v>0.5712839999999999</v>
      </c>
      <c r="G88" s="206">
        <v>0.61297699999999999</v>
      </c>
      <c r="H88" s="206">
        <v>0.61504000000000003</v>
      </c>
      <c r="I88" s="206">
        <v>0.65768099999999996</v>
      </c>
      <c r="J88" s="206">
        <v>0.68053900000000001</v>
      </c>
      <c r="K88" s="206">
        <v>0.68053900000000001</v>
      </c>
      <c r="L88" s="334">
        <v>0.60739799999999999</v>
      </c>
      <c r="M88" s="205">
        <v>0.61438899999999996</v>
      </c>
      <c r="N88" s="206">
        <v>0.61438899999999996</v>
      </c>
      <c r="O88" s="206">
        <v>0.67715199999999998</v>
      </c>
      <c r="P88" s="206">
        <v>0.633741</v>
      </c>
      <c r="Q88" s="206">
        <v>0.67739899999999997</v>
      </c>
      <c r="R88" s="206">
        <v>0.67077100000000001</v>
      </c>
      <c r="S88" s="206">
        <v>0.634467</v>
      </c>
      <c r="T88" s="206">
        <v>0.67609199999999992</v>
      </c>
      <c r="U88" s="206">
        <v>0.614286</v>
      </c>
      <c r="V88" s="206">
        <v>0.61438899999999996</v>
      </c>
      <c r="W88" s="206">
        <v>0.61499999999999999</v>
      </c>
      <c r="X88" s="206">
        <v>0.69877500000000003</v>
      </c>
      <c r="Y88" s="207">
        <v>0.63383500000000004</v>
      </c>
      <c r="Z88" s="205">
        <v>0.60766999999999993</v>
      </c>
      <c r="AA88" s="206">
        <v>0.61095600000000005</v>
      </c>
      <c r="AB88" s="206">
        <v>0.69866899999999998</v>
      </c>
      <c r="AC88" s="206">
        <v>0.61637500000000001</v>
      </c>
      <c r="AD88" s="207">
        <v>0.60270499999999994</v>
      </c>
      <c r="AE88" s="208">
        <v>0.63729400000000003</v>
      </c>
      <c r="AF88" s="206">
        <v>0.66034499999999996</v>
      </c>
      <c r="AG88" s="206">
        <v>0.69696899999999995</v>
      </c>
      <c r="AH88" s="206">
        <v>0.68564700000000001</v>
      </c>
      <c r="AI88" s="209">
        <v>0.63729400000000003</v>
      </c>
      <c r="AJ88" s="205">
        <v>0.59595500000000001</v>
      </c>
      <c r="AK88" s="206">
        <v>0.59595500000000001</v>
      </c>
      <c r="AL88" s="206">
        <v>0.65330100000000002</v>
      </c>
      <c r="AM88" s="207">
        <v>0.63841099999999995</v>
      </c>
      <c r="AN88" s="205">
        <v>0.66136700000000004</v>
      </c>
      <c r="AO88" s="207">
        <v>0.60138899999999995</v>
      </c>
    </row>
    <row r="89" spans="1:41" ht="42">
      <c r="A89" s="172">
        <v>520118</v>
      </c>
      <c r="B89" s="173">
        <v>81</v>
      </c>
      <c r="C89" s="174" t="s">
        <v>128</v>
      </c>
      <c r="D89" s="205">
        <v>0.64486100000000002</v>
      </c>
      <c r="E89" s="206">
        <v>0.65106600000000003</v>
      </c>
      <c r="F89" s="206">
        <v>0.61771799999999999</v>
      </c>
      <c r="G89" s="206">
        <v>0.73134400000000011</v>
      </c>
      <c r="H89" s="206">
        <v>0.61504000000000003</v>
      </c>
      <c r="I89" s="206">
        <v>0.65768099999999996</v>
      </c>
      <c r="J89" s="206">
        <v>0.68053900000000001</v>
      </c>
      <c r="K89" s="206">
        <v>0.68053900000000001</v>
      </c>
      <c r="L89" s="207">
        <v>0.60739799999999999</v>
      </c>
      <c r="M89" s="205">
        <v>0.78910200000000008</v>
      </c>
      <c r="N89" s="206">
        <v>0.78910200000000008</v>
      </c>
      <c r="O89" s="206">
        <v>0.680647</v>
      </c>
      <c r="P89" s="206">
        <v>0.633741</v>
      </c>
      <c r="Q89" s="206">
        <v>0.6563969999999999</v>
      </c>
      <c r="R89" s="206">
        <v>0.65642400000000001</v>
      </c>
      <c r="S89" s="206">
        <v>0.634467</v>
      </c>
      <c r="T89" s="206">
        <v>0.66747400000000001</v>
      </c>
      <c r="U89" s="206">
        <v>0.67021699999999995</v>
      </c>
      <c r="V89" s="206">
        <v>0.78910200000000008</v>
      </c>
      <c r="W89" s="206">
        <v>0.76666600000000007</v>
      </c>
      <c r="X89" s="206">
        <v>0.69877500000000003</v>
      </c>
      <c r="Y89" s="207">
        <v>0.63383500000000004</v>
      </c>
      <c r="Z89" s="205">
        <v>0.60070999999999997</v>
      </c>
      <c r="AA89" s="206">
        <v>0.80314099999999999</v>
      </c>
      <c r="AB89" s="206">
        <v>0.69866899999999998</v>
      </c>
      <c r="AC89" s="206">
        <v>0.53338800000000008</v>
      </c>
      <c r="AD89" s="207">
        <v>0.58797900000000003</v>
      </c>
      <c r="AE89" s="208">
        <v>0.55121100000000001</v>
      </c>
      <c r="AF89" s="206">
        <v>0.66034499999999996</v>
      </c>
      <c r="AG89" s="206">
        <v>0.70657499999999995</v>
      </c>
      <c r="AH89" s="206">
        <v>0.68564700000000001</v>
      </c>
      <c r="AI89" s="209">
        <v>0.55121100000000001</v>
      </c>
      <c r="AJ89" s="205">
        <v>0.62057899999999999</v>
      </c>
      <c r="AK89" s="206">
        <v>0.62057899999999999</v>
      </c>
      <c r="AL89" s="206">
        <v>0.65330100000000002</v>
      </c>
      <c r="AM89" s="207">
        <v>0.63841099999999995</v>
      </c>
      <c r="AN89" s="205">
        <v>0.66136700000000004</v>
      </c>
      <c r="AO89" s="207">
        <v>0.60138899999999995</v>
      </c>
    </row>
    <row r="90" spans="1:41" ht="28">
      <c r="A90" s="172">
        <v>520119</v>
      </c>
      <c r="B90" s="173">
        <v>82</v>
      </c>
      <c r="C90" s="174" t="s">
        <v>129</v>
      </c>
      <c r="D90" s="205">
        <v>0.75146799999999991</v>
      </c>
      <c r="E90" s="206">
        <v>0.76168499999999995</v>
      </c>
      <c r="F90" s="206">
        <v>0.77860499999999999</v>
      </c>
      <c r="G90" s="206">
        <v>0.78035899999999991</v>
      </c>
      <c r="H90" s="206">
        <v>0.696106</v>
      </c>
      <c r="I90" s="206">
        <v>0.65768099999999996</v>
      </c>
      <c r="J90" s="206">
        <v>0.68053900000000001</v>
      </c>
      <c r="K90" s="206">
        <v>0.68053900000000001</v>
      </c>
      <c r="L90" s="207">
        <v>0.708596</v>
      </c>
      <c r="M90" s="205">
        <v>0.74689000000000005</v>
      </c>
      <c r="N90" s="206">
        <v>0.75121700000000002</v>
      </c>
      <c r="O90" s="206">
        <v>0.64254600000000006</v>
      </c>
      <c r="P90" s="206">
        <v>0.633741</v>
      </c>
      <c r="Q90" s="206">
        <v>0.78760600000000003</v>
      </c>
      <c r="R90" s="206">
        <v>0.78351800000000005</v>
      </c>
      <c r="S90" s="206">
        <v>0.634467</v>
      </c>
      <c r="T90" s="206">
        <v>0.78758899999999998</v>
      </c>
      <c r="U90" s="206">
        <v>0.73214299999999999</v>
      </c>
      <c r="V90" s="206">
        <v>0.75121700000000002</v>
      </c>
      <c r="W90" s="206">
        <v>0.75116700000000003</v>
      </c>
      <c r="X90" s="206">
        <v>0.69877500000000003</v>
      </c>
      <c r="Y90" s="207">
        <v>0.54938299999999995</v>
      </c>
      <c r="Z90" s="205">
        <v>0.73985699999999999</v>
      </c>
      <c r="AA90" s="206">
        <v>0.75167200000000001</v>
      </c>
      <c r="AB90" s="206">
        <v>0.69866899999999998</v>
      </c>
      <c r="AC90" s="206">
        <v>0.69805600000000001</v>
      </c>
      <c r="AD90" s="207">
        <v>0.58797900000000003</v>
      </c>
      <c r="AE90" s="208">
        <v>0.67488400000000004</v>
      </c>
      <c r="AF90" s="206">
        <v>0.66034499999999996</v>
      </c>
      <c r="AG90" s="206">
        <v>0.70657499999999995</v>
      </c>
      <c r="AH90" s="206">
        <v>0.68564700000000001</v>
      </c>
      <c r="AI90" s="209">
        <v>0.67488400000000004</v>
      </c>
      <c r="AJ90" s="205">
        <v>0.75378599999999996</v>
      </c>
      <c r="AK90" s="206">
        <v>0.75378599999999996</v>
      </c>
      <c r="AL90" s="206">
        <v>0.65330100000000002</v>
      </c>
      <c r="AM90" s="207">
        <v>0.63841099999999995</v>
      </c>
      <c r="AN90" s="205">
        <v>0.66136700000000004</v>
      </c>
      <c r="AO90" s="207">
        <v>0.60138899999999995</v>
      </c>
    </row>
    <row r="91" spans="1:41" ht="42">
      <c r="A91" s="172">
        <v>520120</v>
      </c>
      <c r="B91" s="173">
        <v>83</v>
      </c>
      <c r="C91" s="174" t="s">
        <v>130</v>
      </c>
      <c r="D91" s="205">
        <v>0.75176299999999996</v>
      </c>
      <c r="E91" s="206">
        <v>0.75176299999999996</v>
      </c>
      <c r="F91" s="206">
        <v>0.74441400000000013</v>
      </c>
      <c r="G91" s="206">
        <v>0.76547600000000005</v>
      </c>
      <c r="H91" s="206">
        <v>0.61504000000000003</v>
      </c>
      <c r="I91" s="206">
        <v>0.65768099999999996</v>
      </c>
      <c r="J91" s="206">
        <v>0.68053900000000001</v>
      </c>
      <c r="K91" s="206">
        <v>0.68053900000000001</v>
      </c>
      <c r="L91" s="207">
        <v>0.60739799999999999</v>
      </c>
      <c r="M91" s="205">
        <v>0.73809800000000003</v>
      </c>
      <c r="N91" s="206">
        <v>0.73809800000000003</v>
      </c>
      <c r="O91" s="206">
        <v>0.680647</v>
      </c>
      <c r="P91" s="206">
        <v>0.633741</v>
      </c>
      <c r="Q91" s="206">
        <v>0.65642999999999996</v>
      </c>
      <c r="R91" s="206">
        <v>0.649366</v>
      </c>
      <c r="S91" s="206">
        <v>0.538462</v>
      </c>
      <c r="T91" s="206">
        <v>0.65521099999999988</v>
      </c>
      <c r="U91" s="206">
        <v>0.67021699999999995</v>
      </c>
      <c r="V91" s="206">
        <v>0.73809800000000003</v>
      </c>
      <c r="W91" s="206">
        <v>0.73807699999999987</v>
      </c>
      <c r="X91" s="206">
        <v>0.69877500000000003</v>
      </c>
      <c r="Y91" s="207">
        <v>0.63383500000000004</v>
      </c>
      <c r="Z91" s="205">
        <v>0.70923099999999994</v>
      </c>
      <c r="AA91" s="206">
        <v>0.73776299999999995</v>
      </c>
      <c r="AB91" s="206">
        <v>0.69866899999999998</v>
      </c>
      <c r="AC91" s="206">
        <v>0.67552999999999996</v>
      </c>
      <c r="AD91" s="207">
        <v>0.58797900000000003</v>
      </c>
      <c r="AE91" s="208">
        <v>0.70172800000000002</v>
      </c>
      <c r="AF91" s="206">
        <v>0.66034499999999996</v>
      </c>
      <c r="AG91" s="206">
        <v>0.70731700000000008</v>
      </c>
      <c r="AH91" s="206">
        <v>0.68564700000000001</v>
      </c>
      <c r="AI91" s="209">
        <v>0.70172800000000002</v>
      </c>
      <c r="AJ91" s="205">
        <v>0.6875</v>
      </c>
      <c r="AK91" s="206">
        <v>0.6875</v>
      </c>
      <c r="AL91" s="206">
        <v>0.65330100000000002</v>
      </c>
      <c r="AM91" s="207">
        <v>0.63841099999999995</v>
      </c>
      <c r="AN91" s="205">
        <v>0.66136700000000004</v>
      </c>
      <c r="AO91" s="207">
        <v>0.60138899999999995</v>
      </c>
    </row>
    <row r="92" spans="1:41" ht="42">
      <c r="A92" s="172">
        <v>520121</v>
      </c>
      <c r="B92" s="173">
        <v>84</v>
      </c>
      <c r="C92" s="174" t="s">
        <v>131</v>
      </c>
      <c r="D92" s="205">
        <v>0.75978100000000004</v>
      </c>
      <c r="E92" s="206">
        <v>0.75978100000000004</v>
      </c>
      <c r="F92" s="206">
        <v>0.72956899999999991</v>
      </c>
      <c r="G92" s="206">
        <v>0.71538499999999994</v>
      </c>
      <c r="H92" s="206">
        <v>0.61504000000000003</v>
      </c>
      <c r="I92" s="206">
        <v>0.65768099999999996</v>
      </c>
      <c r="J92" s="206">
        <v>0.68053900000000001</v>
      </c>
      <c r="K92" s="206">
        <v>0.68053900000000001</v>
      </c>
      <c r="L92" s="207">
        <v>0.60739799999999999</v>
      </c>
      <c r="M92" s="205">
        <v>0.77209400000000006</v>
      </c>
      <c r="N92" s="206">
        <v>0.77209400000000006</v>
      </c>
      <c r="O92" s="206">
        <v>0.680647</v>
      </c>
      <c r="P92" s="206">
        <v>0.633741</v>
      </c>
      <c r="Q92" s="206">
        <v>0.65665699999999994</v>
      </c>
      <c r="R92" s="206">
        <v>0.65566100000000005</v>
      </c>
      <c r="S92" s="206">
        <v>0.634467</v>
      </c>
      <c r="T92" s="206">
        <v>0.66747400000000001</v>
      </c>
      <c r="U92" s="206">
        <v>0.67021699999999995</v>
      </c>
      <c r="V92" s="206">
        <v>0.77209400000000006</v>
      </c>
      <c r="W92" s="206">
        <v>0.77166699999999999</v>
      </c>
      <c r="X92" s="206">
        <v>0.69877500000000003</v>
      </c>
      <c r="Y92" s="207">
        <v>0.63383500000000004</v>
      </c>
      <c r="Z92" s="205">
        <v>0.75081500000000001</v>
      </c>
      <c r="AA92" s="206">
        <v>0.79507899999999998</v>
      </c>
      <c r="AB92" s="206">
        <v>0.69866899999999998</v>
      </c>
      <c r="AC92" s="206">
        <v>0.590391</v>
      </c>
      <c r="AD92" s="207">
        <v>0.58797900000000003</v>
      </c>
      <c r="AE92" s="208">
        <v>0.58866899999999989</v>
      </c>
      <c r="AF92" s="206">
        <v>0.66034499999999996</v>
      </c>
      <c r="AG92" s="206">
        <v>0.70657499999999995</v>
      </c>
      <c r="AH92" s="206">
        <v>0.68564700000000001</v>
      </c>
      <c r="AI92" s="209">
        <v>0.58866899999999989</v>
      </c>
      <c r="AJ92" s="205">
        <v>0.67394899999999991</v>
      </c>
      <c r="AK92" s="206">
        <v>0.67394899999999991</v>
      </c>
      <c r="AL92" s="206">
        <v>0.65330100000000002</v>
      </c>
      <c r="AM92" s="207">
        <v>0.63841099999999995</v>
      </c>
      <c r="AN92" s="205">
        <v>0.66136700000000004</v>
      </c>
      <c r="AO92" s="207">
        <v>0.60138899999999995</v>
      </c>
    </row>
    <row r="93" spans="1:41" ht="28">
      <c r="A93" s="172">
        <v>520122</v>
      </c>
      <c r="B93" s="173">
        <v>85</v>
      </c>
      <c r="C93" s="174" t="s">
        <v>132</v>
      </c>
      <c r="D93" s="205">
        <v>0.73265500000000006</v>
      </c>
      <c r="E93" s="206">
        <v>0.74006400000000006</v>
      </c>
      <c r="F93" s="206">
        <v>0.61771799999999999</v>
      </c>
      <c r="G93" s="206">
        <v>0.67944499999999997</v>
      </c>
      <c r="H93" s="206">
        <v>0.61504000000000003</v>
      </c>
      <c r="I93" s="206">
        <v>0.65768099999999996</v>
      </c>
      <c r="J93" s="206">
        <v>0.68053900000000001</v>
      </c>
      <c r="K93" s="206">
        <v>0.68053900000000001</v>
      </c>
      <c r="L93" s="207">
        <v>0.5950089999999999</v>
      </c>
      <c r="M93" s="205">
        <v>0.77110699999999999</v>
      </c>
      <c r="N93" s="206">
        <v>0.77942900000000004</v>
      </c>
      <c r="O93" s="206">
        <v>0.680647</v>
      </c>
      <c r="P93" s="206">
        <v>0.633741</v>
      </c>
      <c r="Q93" s="206">
        <v>0.66527499999999995</v>
      </c>
      <c r="R93" s="206">
        <v>0.66550299999999996</v>
      </c>
      <c r="S93" s="206">
        <v>0.634467</v>
      </c>
      <c r="T93" s="206">
        <v>0.66747400000000001</v>
      </c>
      <c r="U93" s="206">
        <v>0.67021699999999995</v>
      </c>
      <c r="V93" s="206">
        <v>0.77942900000000004</v>
      </c>
      <c r="W93" s="206">
        <v>0.68434399999999995</v>
      </c>
      <c r="X93" s="206">
        <v>0.69877500000000003</v>
      </c>
      <c r="Y93" s="207">
        <v>0.50659600000000005</v>
      </c>
      <c r="Z93" s="205">
        <v>0.60935899999999998</v>
      </c>
      <c r="AA93" s="206">
        <v>0.65563899999999997</v>
      </c>
      <c r="AB93" s="206">
        <v>0.69866899999999998</v>
      </c>
      <c r="AC93" s="206">
        <v>0.60947399999999996</v>
      </c>
      <c r="AD93" s="207">
        <v>0.58797900000000003</v>
      </c>
      <c r="AE93" s="208">
        <v>0.62934000000000001</v>
      </c>
      <c r="AF93" s="206">
        <v>0.66034499999999996</v>
      </c>
      <c r="AG93" s="206">
        <v>0.70657499999999995</v>
      </c>
      <c r="AH93" s="206">
        <v>0.68564700000000001</v>
      </c>
      <c r="AI93" s="209">
        <v>0.62934000000000001</v>
      </c>
      <c r="AJ93" s="205">
        <v>0.70784500000000006</v>
      </c>
      <c r="AK93" s="206">
        <v>0.70784500000000006</v>
      </c>
      <c r="AL93" s="206">
        <v>0.65330100000000002</v>
      </c>
      <c r="AM93" s="207">
        <v>0.63841099999999995</v>
      </c>
      <c r="AN93" s="205">
        <v>0.66136700000000004</v>
      </c>
      <c r="AO93" s="207">
        <v>0.60138899999999995</v>
      </c>
    </row>
    <row r="94" spans="1:41" ht="28">
      <c r="A94" s="172">
        <v>520123</v>
      </c>
      <c r="B94" s="173">
        <v>86</v>
      </c>
      <c r="C94" s="174" t="s">
        <v>133</v>
      </c>
      <c r="D94" s="205">
        <v>0.83850200000000008</v>
      </c>
      <c r="E94" s="206">
        <v>0.837897</v>
      </c>
      <c r="F94" s="206">
        <v>0.82322100000000009</v>
      </c>
      <c r="G94" s="206">
        <v>0.83045199999999997</v>
      </c>
      <c r="H94" s="206">
        <v>0.61504000000000003</v>
      </c>
      <c r="I94" s="206">
        <v>0.65768099999999996</v>
      </c>
      <c r="J94" s="206">
        <v>0.68053900000000001</v>
      </c>
      <c r="K94" s="206">
        <v>0.68053900000000001</v>
      </c>
      <c r="L94" s="207">
        <v>0.86242099999999999</v>
      </c>
      <c r="M94" s="205">
        <v>0.82725099999999996</v>
      </c>
      <c r="N94" s="206">
        <v>0.82711999999999997</v>
      </c>
      <c r="O94" s="206">
        <v>0.680647</v>
      </c>
      <c r="P94" s="206">
        <v>0.633741</v>
      </c>
      <c r="Q94" s="206">
        <v>0.65660399999999997</v>
      </c>
      <c r="R94" s="206">
        <v>0.64933400000000008</v>
      </c>
      <c r="S94" s="206">
        <v>0.634467</v>
      </c>
      <c r="T94" s="206">
        <v>0.65719300000000003</v>
      </c>
      <c r="U94" s="206">
        <v>0.82692299999999996</v>
      </c>
      <c r="V94" s="206">
        <v>0.82711999999999997</v>
      </c>
      <c r="W94" s="206">
        <v>0.59999999999999987</v>
      </c>
      <c r="X94" s="206">
        <v>0.69877500000000003</v>
      </c>
      <c r="Y94" s="207">
        <v>0.86224499999999993</v>
      </c>
      <c r="Z94" s="205">
        <v>0.77544299999999999</v>
      </c>
      <c r="AA94" s="206">
        <v>0.79000999999999988</v>
      </c>
      <c r="AB94" s="206">
        <v>0.69866899999999998</v>
      </c>
      <c r="AC94" s="206">
        <v>0.62839500000000004</v>
      </c>
      <c r="AD94" s="207">
        <v>0.58797900000000003</v>
      </c>
      <c r="AE94" s="208">
        <v>0.66478000000000004</v>
      </c>
      <c r="AF94" s="206">
        <v>0.66034499999999996</v>
      </c>
      <c r="AG94" s="206">
        <v>0.70657499999999995</v>
      </c>
      <c r="AH94" s="206">
        <v>0.68564700000000001</v>
      </c>
      <c r="AI94" s="209">
        <v>0.665273</v>
      </c>
      <c r="AJ94" s="205">
        <v>0.83561199999999991</v>
      </c>
      <c r="AK94" s="206">
        <v>0.83561199999999991</v>
      </c>
      <c r="AL94" s="206">
        <v>0.65330100000000002</v>
      </c>
      <c r="AM94" s="207">
        <v>0.63841099999999995</v>
      </c>
      <c r="AN94" s="205">
        <v>0.66136700000000004</v>
      </c>
      <c r="AO94" s="207">
        <v>0.60138899999999995</v>
      </c>
    </row>
    <row r="95" spans="1:41" ht="42">
      <c r="A95" s="172">
        <v>520126</v>
      </c>
      <c r="B95" s="173">
        <v>87</v>
      </c>
      <c r="C95" s="174" t="s">
        <v>134</v>
      </c>
      <c r="D95" s="205">
        <v>0.59005299999999994</v>
      </c>
      <c r="E95" s="206">
        <v>0.59107599999999993</v>
      </c>
      <c r="F95" s="206">
        <v>0.61771799999999999</v>
      </c>
      <c r="G95" s="206">
        <v>0.67944499999999997</v>
      </c>
      <c r="H95" s="206">
        <v>0.61504000000000003</v>
      </c>
      <c r="I95" s="206">
        <v>0.65768099999999996</v>
      </c>
      <c r="J95" s="206">
        <v>0.68053900000000001</v>
      </c>
      <c r="K95" s="206">
        <v>0.68053900000000001</v>
      </c>
      <c r="L95" s="207">
        <v>0.57767999999999997</v>
      </c>
      <c r="M95" s="205">
        <v>0.58726899999999993</v>
      </c>
      <c r="N95" s="206">
        <v>0.58775599999999983</v>
      </c>
      <c r="O95" s="206">
        <v>0.680647</v>
      </c>
      <c r="P95" s="206">
        <v>0.633741</v>
      </c>
      <c r="Q95" s="206">
        <v>0.66527499999999995</v>
      </c>
      <c r="R95" s="206">
        <v>0.66550299999999996</v>
      </c>
      <c r="S95" s="206">
        <v>0.634467</v>
      </c>
      <c r="T95" s="206">
        <v>0.66747400000000001</v>
      </c>
      <c r="U95" s="206">
        <v>0.67021699999999995</v>
      </c>
      <c r="V95" s="206">
        <v>0.58775599999999983</v>
      </c>
      <c r="W95" s="206">
        <v>0.57799999999999996</v>
      </c>
      <c r="X95" s="206">
        <v>0.69877500000000003</v>
      </c>
      <c r="Y95" s="207">
        <v>0.51758800000000005</v>
      </c>
      <c r="Z95" s="205">
        <v>0.57865300000000008</v>
      </c>
      <c r="AA95" s="206">
        <v>0.65563899999999997</v>
      </c>
      <c r="AB95" s="206">
        <v>0.69866899999999998</v>
      </c>
      <c r="AC95" s="206">
        <v>0.58082699999999998</v>
      </c>
      <c r="AD95" s="207">
        <v>0.58797900000000003</v>
      </c>
      <c r="AE95" s="208">
        <v>0.57646999999999993</v>
      </c>
      <c r="AF95" s="206">
        <v>0.66034499999999996</v>
      </c>
      <c r="AG95" s="206">
        <v>0.70657499999999995</v>
      </c>
      <c r="AH95" s="206">
        <v>0.68564700000000001</v>
      </c>
      <c r="AI95" s="209">
        <v>0.57646999999999993</v>
      </c>
      <c r="AJ95" s="205">
        <v>0.61180699999999999</v>
      </c>
      <c r="AK95" s="206">
        <v>0.61180699999999999</v>
      </c>
      <c r="AL95" s="206">
        <v>0.65330100000000002</v>
      </c>
      <c r="AM95" s="207">
        <v>0.63841099999999995</v>
      </c>
      <c r="AN95" s="205">
        <v>0.66136700000000004</v>
      </c>
      <c r="AO95" s="207">
        <v>0.60138899999999995</v>
      </c>
    </row>
    <row r="96" spans="1:41" ht="42">
      <c r="A96" s="172">
        <v>520131</v>
      </c>
      <c r="B96" s="173">
        <v>88</v>
      </c>
      <c r="C96" s="174" t="s">
        <v>135</v>
      </c>
      <c r="D96" s="205">
        <v>0.39008999999999999</v>
      </c>
      <c r="E96" s="206">
        <v>0.39008999999999999</v>
      </c>
      <c r="F96" s="206">
        <v>0.39089299999999999</v>
      </c>
      <c r="G96" s="206">
        <v>0.36138599999999999</v>
      </c>
      <c r="H96" s="206">
        <v>0.61504000000000003</v>
      </c>
      <c r="I96" s="206">
        <v>0.65768099999999996</v>
      </c>
      <c r="J96" s="206">
        <v>0.68053900000000001</v>
      </c>
      <c r="K96" s="206">
        <v>0.68053900000000001</v>
      </c>
      <c r="L96" s="207">
        <v>0.60739799999999999</v>
      </c>
      <c r="M96" s="205">
        <v>0.40691499999999992</v>
      </c>
      <c r="N96" s="206">
        <v>0.40691499999999992</v>
      </c>
      <c r="O96" s="206">
        <v>0.680647</v>
      </c>
      <c r="P96" s="206">
        <v>0.633741</v>
      </c>
      <c r="Q96" s="206">
        <v>0.65667799999999998</v>
      </c>
      <c r="R96" s="206">
        <v>0.65564</v>
      </c>
      <c r="S96" s="206">
        <v>0.634467</v>
      </c>
      <c r="T96" s="206">
        <v>0.66747400000000001</v>
      </c>
      <c r="U96" s="206">
        <v>0.67021699999999995</v>
      </c>
      <c r="V96" s="206">
        <v>0.40691499999999992</v>
      </c>
      <c r="W96" s="206">
        <v>0.39400000000000007</v>
      </c>
      <c r="X96" s="206">
        <v>0.69877500000000003</v>
      </c>
      <c r="Y96" s="207">
        <v>0.63383500000000004</v>
      </c>
      <c r="Z96" s="205">
        <v>0.37046099999999993</v>
      </c>
      <c r="AA96" s="206">
        <v>0.37046099999999993</v>
      </c>
      <c r="AB96" s="206">
        <v>0.69866899999999998</v>
      </c>
      <c r="AC96" s="206">
        <v>0.62839500000000004</v>
      </c>
      <c r="AD96" s="207">
        <v>0.58797900000000003</v>
      </c>
      <c r="AE96" s="208">
        <v>0.66478000000000004</v>
      </c>
      <c r="AF96" s="206">
        <v>0.66034499999999996</v>
      </c>
      <c r="AG96" s="206">
        <v>0.70657499999999995</v>
      </c>
      <c r="AH96" s="206">
        <v>0.68564700000000001</v>
      </c>
      <c r="AI96" s="209">
        <v>0.665273</v>
      </c>
      <c r="AJ96" s="205">
        <v>0.33519499999999991</v>
      </c>
      <c r="AK96" s="206">
        <v>0.33519499999999991</v>
      </c>
      <c r="AL96" s="206">
        <v>0.65330100000000002</v>
      </c>
      <c r="AM96" s="207">
        <v>0.63841099999999995</v>
      </c>
      <c r="AN96" s="205">
        <v>0.66136700000000004</v>
      </c>
      <c r="AO96" s="207">
        <v>0.60138899999999995</v>
      </c>
    </row>
    <row r="97" spans="1:41" ht="42">
      <c r="A97" s="172">
        <v>520128</v>
      </c>
      <c r="B97" s="173">
        <v>89</v>
      </c>
      <c r="C97" s="174" t="s">
        <v>136</v>
      </c>
      <c r="D97" s="205">
        <v>0.63336099999999995</v>
      </c>
      <c r="E97" s="206">
        <v>0.63253799999999993</v>
      </c>
      <c r="F97" s="206">
        <v>0.62435200000000002</v>
      </c>
      <c r="G97" s="206">
        <v>0.61781599999999992</v>
      </c>
      <c r="H97" s="206">
        <v>0.63234599999999996</v>
      </c>
      <c r="I97" s="206">
        <v>0.65768099999999996</v>
      </c>
      <c r="J97" s="206">
        <v>0.68053900000000001</v>
      </c>
      <c r="K97" s="206">
        <v>0.64934899999999995</v>
      </c>
      <c r="L97" s="207">
        <v>0.60739799999999999</v>
      </c>
      <c r="M97" s="205">
        <v>0.63377000000000006</v>
      </c>
      <c r="N97" s="206">
        <v>0.63377000000000006</v>
      </c>
      <c r="O97" s="206">
        <v>0.680647</v>
      </c>
      <c r="P97" s="206">
        <v>0.633741</v>
      </c>
      <c r="Q97" s="206">
        <v>0.65647899999999992</v>
      </c>
      <c r="R97" s="206">
        <v>0.649142</v>
      </c>
      <c r="S97" s="206">
        <v>0.634467</v>
      </c>
      <c r="T97" s="206">
        <v>0.66747400000000001</v>
      </c>
      <c r="U97" s="206">
        <v>0.63681599999999994</v>
      </c>
      <c r="V97" s="206">
        <v>0.63377000000000006</v>
      </c>
      <c r="W97" s="206">
        <v>0.63379999999999992</v>
      </c>
      <c r="X97" s="206">
        <v>0.69877500000000003</v>
      </c>
      <c r="Y97" s="207">
        <v>0.63383500000000004</v>
      </c>
      <c r="Z97" s="205">
        <v>0.66221299999999994</v>
      </c>
      <c r="AA97" s="206">
        <v>0.66221299999999994</v>
      </c>
      <c r="AB97" s="206">
        <v>0.69866899999999998</v>
      </c>
      <c r="AC97" s="206">
        <v>0.62839500000000004</v>
      </c>
      <c r="AD97" s="207">
        <v>0.58797900000000003</v>
      </c>
      <c r="AE97" s="208">
        <v>0.66478000000000004</v>
      </c>
      <c r="AF97" s="206">
        <v>0.66034499999999996</v>
      </c>
      <c r="AG97" s="206">
        <v>0.70657499999999995</v>
      </c>
      <c r="AH97" s="206">
        <v>0.68564700000000001</v>
      </c>
      <c r="AI97" s="209">
        <v>0.665273</v>
      </c>
      <c r="AJ97" s="205">
        <v>0.58870500000000003</v>
      </c>
      <c r="AK97" s="206">
        <v>0.58870500000000003</v>
      </c>
      <c r="AL97" s="206">
        <v>0.65330100000000002</v>
      </c>
      <c r="AM97" s="207">
        <v>0.63841099999999995</v>
      </c>
      <c r="AN97" s="205">
        <v>0.66136700000000004</v>
      </c>
      <c r="AO97" s="207">
        <v>0.60138899999999995</v>
      </c>
    </row>
    <row r="98" spans="1:41" ht="42">
      <c r="A98" s="172">
        <v>520129</v>
      </c>
      <c r="B98" s="173">
        <v>90</v>
      </c>
      <c r="C98" s="174" t="s">
        <v>137</v>
      </c>
      <c r="D98" s="205">
        <v>0.54563499999999998</v>
      </c>
      <c r="E98" s="206">
        <v>0.54504900000000001</v>
      </c>
      <c r="F98" s="206">
        <v>0.46204000000000012</v>
      </c>
      <c r="G98" s="206">
        <v>0.58451399999999998</v>
      </c>
      <c r="H98" s="206">
        <v>0.61504000000000003</v>
      </c>
      <c r="I98" s="206">
        <v>0.65768099999999996</v>
      </c>
      <c r="J98" s="206">
        <v>0.68053900000000001</v>
      </c>
      <c r="K98" s="206">
        <v>0.68053900000000001</v>
      </c>
      <c r="L98" s="207">
        <v>0.62612600000000007</v>
      </c>
      <c r="M98" s="205">
        <v>0.55532900000000007</v>
      </c>
      <c r="N98" s="206">
        <v>0.55549999999999999</v>
      </c>
      <c r="O98" s="206">
        <v>0.680647</v>
      </c>
      <c r="P98" s="206">
        <v>0.633741</v>
      </c>
      <c r="Q98" s="206">
        <v>0.65647599999999995</v>
      </c>
      <c r="R98" s="206">
        <v>0.66550299999999996</v>
      </c>
      <c r="S98" s="206">
        <v>0.634467</v>
      </c>
      <c r="T98" s="206">
        <v>0.66747400000000001</v>
      </c>
      <c r="U98" s="206">
        <v>0.67021699999999995</v>
      </c>
      <c r="V98" s="206">
        <v>0.55549999999999999</v>
      </c>
      <c r="W98" s="206">
        <v>0.55549199999999987</v>
      </c>
      <c r="X98" s="206">
        <v>0.69877500000000003</v>
      </c>
      <c r="Y98" s="207">
        <v>0.482456</v>
      </c>
      <c r="Z98" s="205">
        <v>0.52176099999999992</v>
      </c>
      <c r="AA98" s="206">
        <v>0.52674999999999994</v>
      </c>
      <c r="AB98" s="206">
        <v>0.69866899999999998</v>
      </c>
      <c r="AC98" s="206">
        <v>0.62839500000000004</v>
      </c>
      <c r="AD98" s="207">
        <v>0.58797900000000003</v>
      </c>
      <c r="AE98" s="208">
        <v>0.66478000000000004</v>
      </c>
      <c r="AF98" s="206">
        <v>0.66034499999999996</v>
      </c>
      <c r="AG98" s="206">
        <v>0.70657499999999995</v>
      </c>
      <c r="AH98" s="206">
        <v>0.68564700000000001</v>
      </c>
      <c r="AI98" s="209">
        <v>0.665273</v>
      </c>
      <c r="AJ98" s="205">
        <v>0.60683700000000007</v>
      </c>
      <c r="AK98" s="206">
        <v>0.60683700000000007</v>
      </c>
      <c r="AL98" s="206">
        <v>0.65330100000000002</v>
      </c>
      <c r="AM98" s="207">
        <v>0.63841099999999995</v>
      </c>
      <c r="AN98" s="205">
        <v>0.66136700000000004</v>
      </c>
      <c r="AO98" s="207">
        <v>0.60138899999999995</v>
      </c>
    </row>
    <row r="99" spans="1:41" ht="42">
      <c r="A99" s="172">
        <v>520132</v>
      </c>
      <c r="B99" s="173">
        <v>91</v>
      </c>
      <c r="C99" s="174" t="s">
        <v>138</v>
      </c>
      <c r="D99" s="205">
        <v>0.65511800000000009</v>
      </c>
      <c r="E99" s="206">
        <v>0.65106600000000003</v>
      </c>
      <c r="F99" s="206">
        <v>0.61771799999999999</v>
      </c>
      <c r="G99" s="206">
        <v>0.67944499999999997</v>
      </c>
      <c r="H99" s="206">
        <v>0.65511800000000009</v>
      </c>
      <c r="I99" s="206">
        <v>0.65768099999999996</v>
      </c>
      <c r="J99" s="206">
        <v>0.68053900000000001</v>
      </c>
      <c r="K99" s="206">
        <v>0.68053900000000001</v>
      </c>
      <c r="L99" s="207">
        <v>0.60739799999999999</v>
      </c>
      <c r="M99" s="205">
        <v>0.65269999999999995</v>
      </c>
      <c r="N99" s="206">
        <v>0.65667600000000004</v>
      </c>
      <c r="O99" s="206">
        <v>0.58710599999999991</v>
      </c>
      <c r="P99" s="206">
        <v>0.633741</v>
      </c>
      <c r="Q99" s="206">
        <v>0.66527499999999995</v>
      </c>
      <c r="R99" s="206">
        <v>0.66550299999999996</v>
      </c>
      <c r="S99" s="206">
        <v>0.634467</v>
      </c>
      <c r="T99" s="206">
        <v>0.66747400000000001</v>
      </c>
      <c r="U99" s="206">
        <v>0.67021699999999995</v>
      </c>
      <c r="V99" s="206">
        <v>0.65667600000000004</v>
      </c>
      <c r="W99" s="206">
        <v>0.68434399999999995</v>
      </c>
      <c r="X99" s="206">
        <v>0.69877500000000003</v>
      </c>
      <c r="Y99" s="207">
        <v>0.63383500000000004</v>
      </c>
      <c r="Z99" s="205">
        <v>0.60008500000000009</v>
      </c>
      <c r="AA99" s="206">
        <v>0.65563899999999997</v>
      </c>
      <c r="AB99" s="206">
        <v>0.69866899999999998</v>
      </c>
      <c r="AC99" s="206">
        <v>0.60008500000000009</v>
      </c>
      <c r="AD99" s="207">
        <v>0.58797900000000003</v>
      </c>
      <c r="AE99" s="208">
        <v>0.64744100000000016</v>
      </c>
      <c r="AF99" s="206">
        <v>0.70013400000000003</v>
      </c>
      <c r="AG99" s="206">
        <v>0.70657499999999995</v>
      </c>
      <c r="AH99" s="206">
        <v>0.68564700000000001</v>
      </c>
      <c r="AI99" s="209">
        <v>0.64744100000000016</v>
      </c>
      <c r="AJ99" s="205">
        <v>0.60391399999999995</v>
      </c>
      <c r="AK99" s="206">
        <v>0.60391399999999995</v>
      </c>
      <c r="AL99" s="206">
        <v>0.65330100000000002</v>
      </c>
      <c r="AM99" s="207">
        <v>0.63841099999999995</v>
      </c>
      <c r="AN99" s="205">
        <v>0.66136700000000004</v>
      </c>
      <c r="AO99" s="207">
        <v>0.60138899999999995</v>
      </c>
    </row>
    <row r="100" spans="1:41" ht="42">
      <c r="A100" s="172">
        <v>520133</v>
      </c>
      <c r="B100" s="173">
        <v>92</v>
      </c>
      <c r="C100" s="174" t="s">
        <v>139</v>
      </c>
      <c r="D100" s="205">
        <v>0.59333900000000006</v>
      </c>
      <c r="E100" s="206">
        <v>0.589584</v>
      </c>
      <c r="F100" s="206">
        <v>0.5824379999999999</v>
      </c>
      <c r="G100" s="206">
        <v>0.58225099999999996</v>
      </c>
      <c r="H100" s="206">
        <v>0.62057299999999993</v>
      </c>
      <c r="I100" s="206">
        <v>0.65768099999999996</v>
      </c>
      <c r="J100" s="206">
        <v>0.68053900000000001</v>
      </c>
      <c r="K100" s="206">
        <v>0.68053900000000001</v>
      </c>
      <c r="L100" s="207">
        <v>0.60739799999999999</v>
      </c>
      <c r="M100" s="205">
        <v>0.59427799999999997</v>
      </c>
      <c r="N100" s="206">
        <v>0.59427799999999997</v>
      </c>
      <c r="O100" s="206">
        <v>0.680647</v>
      </c>
      <c r="P100" s="206">
        <v>0.633741</v>
      </c>
      <c r="Q100" s="206">
        <v>0.65636700000000003</v>
      </c>
      <c r="R100" s="206">
        <v>0.60658300000000009</v>
      </c>
      <c r="S100" s="206">
        <v>0.634467</v>
      </c>
      <c r="T100" s="206">
        <v>0.66747400000000001</v>
      </c>
      <c r="U100" s="206">
        <v>0.67021699999999995</v>
      </c>
      <c r="V100" s="206">
        <v>0.59427799999999997</v>
      </c>
      <c r="W100" s="206">
        <v>0.65490899999999996</v>
      </c>
      <c r="X100" s="206">
        <v>0.69877500000000003</v>
      </c>
      <c r="Y100" s="207">
        <v>0.63383500000000004</v>
      </c>
      <c r="Z100" s="205">
        <v>0.59362300000000001</v>
      </c>
      <c r="AA100" s="206">
        <v>0.58968600000000004</v>
      </c>
      <c r="AB100" s="206">
        <v>0.69866899999999998</v>
      </c>
      <c r="AC100" s="206">
        <v>0.59884599999999999</v>
      </c>
      <c r="AD100" s="207">
        <v>0.58797900000000003</v>
      </c>
      <c r="AE100" s="208">
        <v>0.63091999999999993</v>
      </c>
      <c r="AF100" s="206">
        <v>0.66034499999999996</v>
      </c>
      <c r="AG100" s="206">
        <v>0.70657499999999995</v>
      </c>
      <c r="AH100" s="206">
        <v>0.68564700000000001</v>
      </c>
      <c r="AI100" s="209">
        <v>0.63091999999999993</v>
      </c>
      <c r="AJ100" s="205">
        <v>0.59674899999999997</v>
      </c>
      <c r="AK100" s="206">
        <v>0.59674899999999997</v>
      </c>
      <c r="AL100" s="206">
        <v>0.65330100000000002</v>
      </c>
      <c r="AM100" s="207">
        <v>0.63841099999999995</v>
      </c>
      <c r="AN100" s="205">
        <v>0.66136700000000004</v>
      </c>
      <c r="AO100" s="207">
        <v>0.60138899999999995</v>
      </c>
    </row>
    <row r="101" spans="1:41" ht="28">
      <c r="A101" s="172">
        <v>520139</v>
      </c>
      <c r="B101" s="173">
        <v>93</v>
      </c>
      <c r="C101" s="174" t="s">
        <v>140</v>
      </c>
      <c r="D101" s="205">
        <v>0.78843000000000008</v>
      </c>
      <c r="E101" s="206">
        <v>0.79688799999999993</v>
      </c>
      <c r="F101" s="206">
        <v>0.73304799999999992</v>
      </c>
      <c r="G101" s="206">
        <v>0.78328299999999995</v>
      </c>
      <c r="H101" s="206">
        <v>0.65081599999999984</v>
      </c>
      <c r="I101" s="206">
        <v>0.65768099999999996</v>
      </c>
      <c r="J101" s="206">
        <v>0.68053900000000001</v>
      </c>
      <c r="K101" s="206">
        <v>0.68053900000000001</v>
      </c>
      <c r="L101" s="207">
        <v>0.60739799999999999</v>
      </c>
      <c r="M101" s="205">
        <v>0.78010999999999997</v>
      </c>
      <c r="N101" s="206">
        <v>0.78010999999999997</v>
      </c>
      <c r="O101" s="206">
        <v>0.680647</v>
      </c>
      <c r="P101" s="206">
        <v>0.633741</v>
      </c>
      <c r="Q101" s="206">
        <v>0.65681800000000001</v>
      </c>
      <c r="R101" s="206">
        <v>0.779783</v>
      </c>
      <c r="S101" s="206">
        <v>0.634467</v>
      </c>
      <c r="T101" s="206">
        <v>0.66747400000000001</v>
      </c>
      <c r="U101" s="206">
        <v>0.66666700000000001</v>
      </c>
      <c r="V101" s="206">
        <v>0.78010999999999997</v>
      </c>
      <c r="W101" s="206">
        <v>0.780667</v>
      </c>
      <c r="X101" s="206">
        <v>0.69877500000000003</v>
      </c>
      <c r="Y101" s="207">
        <v>0.63383500000000004</v>
      </c>
      <c r="Z101" s="205">
        <v>0.786879</v>
      </c>
      <c r="AA101" s="206">
        <v>0.786879</v>
      </c>
      <c r="AB101" s="206">
        <v>0.69866899999999998</v>
      </c>
      <c r="AC101" s="206">
        <v>0.62839500000000004</v>
      </c>
      <c r="AD101" s="207">
        <v>0.58797900000000003</v>
      </c>
      <c r="AE101" s="208">
        <v>0.66478000000000004</v>
      </c>
      <c r="AF101" s="206">
        <v>0.66034499999999996</v>
      </c>
      <c r="AG101" s="206">
        <v>0.70657499999999995</v>
      </c>
      <c r="AH101" s="206">
        <v>0.68564700000000001</v>
      </c>
      <c r="AI101" s="209">
        <v>0.665273</v>
      </c>
      <c r="AJ101" s="205">
        <v>0.78904300000000005</v>
      </c>
      <c r="AK101" s="206">
        <v>0.78904300000000005</v>
      </c>
      <c r="AL101" s="206">
        <v>0.65330100000000002</v>
      </c>
      <c r="AM101" s="207">
        <v>0.63841099999999995</v>
      </c>
      <c r="AN101" s="205">
        <v>0.66136700000000004</v>
      </c>
      <c r="AO101" s="207">
        <v>0.60138899999999995</v>
      </c>
    </row>
    <row r="102" spans="1:41" ht="28">
      <c r="A102" s="172">
        <v>520140</v>
      </c>
      <c r="B102" s="173">
        <v>94</v>
      </c>
      <c r="C102" s="174" t="s">
        <v>141</v>
      </c>
      <c r="D102" s="205">
        <v>0.72373100000000001</v>
      </c>
      <c r="E102" s="206">
        <v>0.72373100000000001</v>
      </c>
      <c r="F102" s="206">
        <v>0.66886699999999999</v>
      </c>
      <c r="G102" s="206">
        <v>0.70801100000000006</v>
      </c>
      <c r="H102" s="206">
        <v>0.61504000000000003</v>
      </c>
      <c r="I102" s="206">
        <v>0.65768099999999996</v>
      </c>
      <c r="J102" s="206">
        <v>0.68053900000000001</v>
      </c>
      <c r="K102" s="206">
        <v>0.68053900000000001</v>
      </c>
      <c r="L102" s="207">
        <v>0.60739799999999999</v>
      </c>
      <c r="M102" s="205">
        <v>0.70530900000000007</v>
      </c>
      <c r="N102" s="206">
        <v>0.70530900000000007</v>
      </c>
      <c r="O102" s="206">
        <v>0.680647</v>
      </c>
      <c r="P102" s="206">
        <v>0.633741</v>
      </c>
      <c r="Q102" s="206">
        <v>0.65668500000000007</v>
      </c>
      <c r="R102" s="206">
        <v>0.68809799999999999</v>
      </c>
      <c r="S102" s="206">
        <v>0.634467</v>
      </c>
      <c r="T102" s="206">
        <v>0.66747400000000001</v>
      </c>
      <c r="U102" s="206">
        <v>0.67021699999999995</v>
      </c>
      <c r="V102" s="206">
        <v>0.70530900000000007</v>
      </c>
      <c r="W102" s="206">
        <v>0.70533299999999999</v>
      </c>
      <c r="X102" s="206">
        <v>0.69877500000000003</v>
      </c>
      <c r="Y102" s="207">
        <v>0.63383500000000004</v>
      </c>
      <c r="Z102" s="205">
        <v>0.70530199999999998</v>
      </c>
      <c r="AA102" s="206">
        <v>0.72160000000000002</v>
      </c>
      <c r="AB102" s="206">
        <v>0.69866899999999998</v>
      </c>
      <c r="AC102" s="206">
        <v>0.62839500000000004</v>
      </c>
      <c r="AD102" s="207">
        <v>0.58797900000000003</v>
      </c>
      <c r="AE102" s="208">
        <v>0.66478000000000004</v>
      </c>
      <c r="AF102" s="206">
        <v>0.66034499999999996</v>
      </c>
      <c r="AG102" s="206">
        <v>0.70657499999999995</v>
      </c>
      <c r="AH102" s="206">
        <v>0.68564700000000001</v>
      </c>
      <c r="AI102" s="209">
        <v>0.665273</v>
      </c>
      <c r="AJ102" s="205">
        <v>0.75559200000000004</v>
      </c>
      <c r="AK102" s="206">
        <v>0.75559200000000004</v>
      </c>
      <c r="AL102" s="206">
        <v>0.65330100000000002</v>
      </c>
      <c r="AM102" s="207">
        <v>0.63841099999999995</v>
      </c>
      <c r="AN102" s="205">
        <v>0.66136700000000004</v>
      </c>
      <c r="AO102" s="207">
        <v>0.60138899999999995</v>
      </c>
    </row>
    <row r="103" spans="1:41" ht="42">
      <c r="A103" s="172">
        <v>520141</v>
      </c>
      <c r="B103" s="173">
        <v>95</v>
      </c>
      <c r="C103" s="174" t="s">
        <v>142</v>
      </c>
      <c r="D103" s="205">
        <v>0.63589099999999998</v>
      </c>
      <c r="E103" s="206">
        <v>0.63554100000000002</v>
      </c>
      <c r="F103" s="206">
        <v>0.64705899999999994</v>
      </c>
      <c r="G103" s="206">
        <v>0.54545500000000002</v>
      </c>
      <c r="H103" s="206">
        <v>0.61504000000000003</v>
      </c>
      <c r="I103" s="206">
        <v>0.65768099999999996</v>
      </c>
      <c r="J103" s="206">
        <v>0.68053900000000001</v>
      </c>
      <c r="K103" s="206">
        <v>0.63941400000000004</v>
      </c>
      <c r="L103" s="207">
        <v>0.60739799999999999</v>
      </c>
      <c r="M103" s="205">
        <v>0.66403699999999999</v>
      </c>
      <c r="N103" s="206">
        <v>0.66403699999999999</v>
      </c>
      <c r="O103" s="206">
        <v>0.680647</v>
      </c>
      <c r="P103" s="206">
        <v>0.633741</v>
      </c>
      <c r="Q103" s="206">
        <v>0.656972</v>
      </c>
      <c r="R103" s="206">
        <v>0.65999999999999992</v>
      </c>
      <c r="S103" s="206">
        <v>0.634467</v>
      </c>
      <c r="T103" s="206">
        <v>0.66747400000000001</v>
      </c>
      <c r="U103" s="206">
        <v>0.67021699999999995</v>
      </c>
      <c r="V103" s="206">
        <v>0.66403699999999999</v>
      </c>
      <c r="W103" s="206">
        <v>0.6359999999999999</v>
      </c>
      <c r="X103" s="206">
        <v>0.69877500000000003</v>
      </c>
      <c r="Y103" s="207">
        <v>0.63383500000000004</v>
      </c>
      <c r="Z103" s="205">
        <v>0.65980099999999997</v>
      </c>
      <c r="AA103" s="206">
        <v>0.65980099999999997</v>
      </c>
      <c r="AB103" s="206">
        <v>0.69866899999999998</v>
      </c>
      <c r="AC103" s="206">
        <v>0.62839500000000004</v>
      </c>
      <c r="AD103" s="207">
        <v>0.58797900000000003</v>
      </c>
      <c r="AE103" s="208">
        <v>0.66478000000000004</v>
      </c>
      <c r="AF103" s="206">
        <v>0.66034499999999996</v>
      </c>
      <c r="AG103" s="206">
        <v>0.70657499999999995</v>
      </c>
      <c r="AH103" s="206">
        <v>0.68564700000000001</v>
      </c>
      <c r="AI103" s="209">
        <v>0.665273</v>
      </c>
      <c r="AJ103" s="205">
        <v>0.60562099999999996</v>
      </c>
      <c r="AK103" s="206">
        <v>0.60562099999999996</v>
      </c>
      <c r="AL103" s="206">
        <v>0.65330100000000002</v>
      </c>
      <c r="AM103" s="207">
        <v>0.63841099999999995</v>
      </c>
      <c r="AN103" s="205">
        <v>0.66136700000000004</v>
      </c>
      <c r="AO103" s="207">
        <v>0.60138899999999995</v>
      </c>
    </row>
    <row r="104" spans="1:41" ht="42">
      <c r="A104" s="172">
        <v>520137</v>
      </c>
      <c r="B104" s="173">
        <v>96</v>
      </c>
      <c r="C104" s="174" t="s">
        <v>143</v>
      </c>
      <c r="D104" s="205">
        <v>0.64486100000000002</v>
      </c>
      <c r="E104" s="206">
        <v>0.65106600000000003</v>
      </c>
      <c r="F104" s="206">
        <v>0.61771799999999999</v>
      </c>
      <c r="G104" s="206">
        <v>0.67944499999999997</v>
      </c>
      <c r="H104" s="206">
        <v>0.61504000000000003</v>
      </c>
      <c r="I104" s="206">
        <v>0.65768099999999996</v>
      </c>
      <c r="J104" s="206">
        <v>0.68053900000000001</v>
      </c>
      <c r="K104" s="206">
        <v>0.68053900000000001</v>
      </c>
      <c r="L104" s="207">
        <v>0.60739799999999999</v>
      </c>
      <c r="M104" s="205">
        <v>0.65269999999999995</v>
      </c>
      <c r="N104" s="206">
        <v>0.65667600000000004</v>
      </c>
      <c r="O104" s="206">
        <v>0.680647</v>
      </c>
      <c r="P104" s="206">
        <v>0.633741</v>
      </c>
      <c r="Q104" s="206">
        <v>0.66527499999999995</v>
      </c>
      <c r="R104" s="206">
        <v>0.66550299999999996</v>
      </c>
      <c r="S104" s="206">
        <v>0.634467</v>
      </c>
      <c r="T104" s="206">
        <v>0.66747400000000001</v>
      </c>
      <c r="U104" s="206">
        <v>0.67021699999999995</v>
      </c>
      <c r="V104" s="206">
        <v>0.65667600000000004</v>
      </c>
      <c r="W104" s="206">
        <v>0.68434399999999995</v>
      </c>
      <c r="X104" s="206">
        <v>0.69877500000000003</v>
      </c>
      <c r="Y104" s="207">
        <v>0.63383500000000004</v>
      </c>
      <c r="Z104" s="205">
        <v>0.61728400000000005</v>
      </c>
      <c r="AA104" s="206">
        <v>0.65563899999999997</v>
      </c>
      <c r="AB104" s="206">
        <v>0.69866899999999998</v>
      </c>
      <c r="AC104" s="206">
        <v>0.61728400000000005</v>
      </c>
      <c r="AD104" s="207">
        <v>0.58797900000000003</v>
      </c>
      <c r="AE104" s="208">
        <v>0.61829299999999998</v>
      </c>
      <c r="AF104" s="206">
        <v>0.66034499999999996</v>
      </c>
      <c r="AG104" s="206">
        <v>0.70657499999999995</v>
      </c>
      <c r="AH104" s="206">
        <v>0.68564700000000001</v>
      </c>
      <c r="AI104" s="209">
        <v>0.61829299999999998</v>
      </c>
      <c r="AJ104" s="205">
        <v>0.61963100000000004</v>
      </c>
      <c r="AK104" s="206">
        <v>0.61963100000000004</v>
      </c>
      <c r="AL104" s="206">
        <v>0.65330100000000002</v>
      </c>
      <c r="AM104" s="207">
        <v>0.63841099999999995</v>
      </c>
      <c r="AN104" s="205">
        <v>0.66136700000000004</v>
      </c>
      <c r="AO104" s="207">
        <v>0.60138899999999995</v>
      </c>
    </row>
    <row r="105" spans="1:41" ht="42">
      <c r="A105" s="172">
        <v>520144</v>
      </c>
      <c r="B105" s="173">
        <v>97</v>
      </c>
      <c r="C105" s="174" t="s">
        <v>144</v>
      </c>
      <c r="D105" s="205">
        <v>0.53404199999999991</v>
      </c>
      <c r="E105" s="206">
        <v>0.65106600000000003</v>
      </c>
      <c r="F105" s="206">
        <v>0.61771799999999999</v>
      </c>
      <c r="G105" s="206">
        <v>0.67944499999999997</v>
      </c>
      <c r="H105" s="206">
        <v>0.53405400000000003</v>
      </c>
      <c r="I105" s="206">
        <v>0.53403400000000001</v>
      </c>
      <c r="J105" s="206">
        <v>0.68053900000000001</v>
      </c>
      <c r="K105" s="206">
        <v>0.68053900000000001</v>
      </c>
      <c r="L105" s="207">
        <v>0.60739799999999999</v>
      </c>
      <c r="M105" s="205">
        <v>0.65269999999999995</v>
      </c>
      <c r="N105" s="206">
        <v>0.65667600000000004</v>
      </c>
      <c r="O105" s="206">
        <v>0.509656</v>
      </c>
      <c r="P105" s="206">
        <v>0.52083299999999999</v>
      </c>
      <c r="Q105" s="206">
        <v>0.66527499999999995</v>
      </c>
      <c r="R105" s="206">
        <v>0.66550299999999996</v>
      </c>
      <c r="S105" s="206">
        <v>0.634467</v>
      </c>
      <c r="T105" s="206">
        <v>0.66747400000000001</v>
      </c>
      <c r="U105" s="206">
        <v>0.67021699999999995</v>
      </c>
      <c r="V105" s="206">
        <v>0.65667600000000004</v>
      </c>
      <c r="W105" s="206">
        <v>0.68434399999999995</v>
      </c>
      <c r="X105" s="206">
        <v>0.69877500000000003</v>
      </c>
      <c r="Y105" s="207">
        <v>0.63383500000000004</v>
      </c>
      <c r="Z105" s="205">
        <v>0.520316</v>
      </c>
      <c r="AA105" s="206">
        <v>0.65563899999999997</v>
      </c>
      <c r="AB105" s="206">
        <v>0.69866899999999998</v>
      </c>
      <c r="AC105" s="206">
        <v>0.520316</v>
      </c>
      <c r="AD105" s="207">
        <v>0.58797900000000003</v>
      </c>
      <c r="AE105" s="208">
        <v>0.51227500000000004</v>
      </c>
      <c r="AF105" s="206">
        <v>0.552037</v>
      </c>
      <c r="AG105" s="206">
        <v>0.70657499999999995</v>
      </c>
      <c r="AH105" s="206">
        <v>0.54877999999999993</v>
      </c>
      <c r="AI105" s="209">
        <v>0.51265099999999997</v>
      </c>
      <c r="AJ105" s="205">
        <v>0.66927099999999995</v>
      </c>
      <c r="AK105" s="206">
        <v>0.66950600000000005</v>
      </c>
      <c r="AL105" s="206">
        <v>0.65330100000000002</v>
      </c>
      <c r="AM105" s="207">
        <v>0.63841099999999995</v>
      </c>
      <c r="AN105" s="205">
        <v>0.66136700000000004</v>
      </c>
      <c r="AO105" s="207">
        <v>0.60138899999999995</v>
      </c>
    </row>
    <row r="106" spans="1:41" ht="42">
      <c r="A106" s="172">
        <v>520145</v>
      </c>
      <c r="B106" s="173">
        <v>98</v>
      </c>
      <c r="C106" s="174" t="s">
        <v>145</v>
      </c>
      <c r="D106" s="205">
        <v>0.50301600000000002</v>
      </c>
      <c r="E106" s="206">
        <v>0.49760399999999999</v>
      </c>
      <c r="F106" s="206">
        <v>0.45620000000000005</v>
      </c>
      <c r="G106" s="206">
        <v>0.46237499999999998</v>
      </c>
      <c r="H106" s="206">
        <v>0.61504000000000003</v>
      </c>
      <c r="I106" s="206">
        <v>0.65768099999999996</v>
      </c>
      <c r="J106" s="206">
        <v>0.68053900000000001</v>
      </c>
      <c r="K106" s="206">
        <v>0.68053900000000001</v>
      </c>
      <c r="L106" s="207">
        <v>0.568106</v>
      </c>
      <c r="M106" s="205">
        <v>0.508162</v>
      </c>
      <c r="N106" s="206">
        <v>0.5092549999999999</v>
      </c>
      <c r="O106" s="206">
        <v>0.680647</v>
      </c>
      <c r="P106" s="206">
        <v>0.633741</v>
      </c>
      <c r="Q106" s="206">
        <v>0.64681099999999991</v>
      </c>
      <c r="R106" s="206">
        <v>0.65022000000000002</v>
      </c>
      <c r="S106" s="206">
        <v>0.634467</v>
      </c>
      <c r="T106" s="206">
        <v>0.66747400000000001</v>
      </c>
      <c r="U106" s="206">
        <v>0.67021699999999995</v>
      </c>
      <c r="V106" s="206">
        <v>0.5092549999999999</v>
      </c>
      <c r="W106" s="206">
        <v>0.84102500000000002</v>
      </c>
      <c r="X106" s="206">
        <v>0.69877500000000003</v>
      </c>
      <c r="Y106" s="207">
        <v>0.48483500000000007</v>
      </c>
      <c r="Z106" s="205">
        <v>0.49175300000000005</v>
      </c>
      <c r="AA106" s="206">
        <v>0.50527900000000003</v>
      </c>
      <c r="AB106" s="206">
        <v>0.265625</v>
      </c>
      <c r="AC106" s="206">
        <v>0.62839500000000004</v>
      </c>
      <c r="AD106" s="207">
        <v>0.58797900000000003</v>
      </c>
      <c r="AE106" s="208">
        <v>0.66478000000000004</v>
      </c>
      <c r="AF106" s="206">
        <v>0.66034499999999996</v>
      </c>
      <c r="AG106" s="206">
        <v>0.70657499999999995</v>
      </c>
      <c r="AH106" s="206">
        <v>0.68564700000000001</v>
      </c>
      <c r="AI106" s="209">
        <v>0.665273</v>
      </c>
      <c r="AJ106" s="205">
        <v>0.50998100000000002</v>
      </c>
      <c r="AK106" s="206">
        <v>0.50998100000000002</v>
      </c>
      <c r="AL106" s="206">
        <v>0.65330100000000002</v>
      </c>
      <c r="AM106" s="207">
        <v>0.63841099999999995</v>
      </c>
      <c r="AN106" s="205">
        <v>0.66136700000000004</v>
      </c>
      <c r="AO106" s="207">
        <v>0.60138899999999995</v>
      </c>
    </row>
    <row r="107" spans="1:41" ht="28">
      <c r="A107" s="172">
        <v>520146</v>
      </c>
      <c r="B107" s="173">
        <v>99</v>
      </c>
      <c r="C107" s="174" t="s">
        <v>146</v>
      </c>
      <c r="D107" s="205">
        <v>0.64679299999999995</v>
      </c>
      <c r="E107" s="206">
        <v>0.65106600000000003</v>
      </c>
      <c r="F107" s="206">
        <v>0.61771799999999999</v>
      </c>
      <c r="G107" s="206">
        <v>0.67944499999999997</v>
      </c>
      <c r="H107" s="206">
        <v>0.64679299999999995</v>
      </c>
      <c r="I107" s="206">
        <v>0.68053900000000001</v>
      </c>
      <c r="J107" s="206">
        <v>0.68053900000000001</v>
      </c>
      <c r="K107" s="206">
        <v>0.68053900000000001</v>
      </c>
      <c r="L107" s="207">
        <v>0.60739799999999999</v>
      </c>
      <c r="M107" s="205">
        <v>0.65269999999999995</v>
      </c>
      <c r="N107" s="206">
        <v>0.65667600000000004</v>
      </c>
      <c r="O107" s="206">
        <v>0.680647</v>
      </c>
      <c r="P107" s="206">
        <v>0.633741</v>
      </c>
      <c r="Q107" s="206">
        <v>0.66527499999999995</v>
      </c>
      <c r="R107" s="206">
        <v>0.66550299999999996</v>
      </c>
      <c r="S107" s="206">
        <v>0.634467</v>
      </c>
      <c r="T107" s="206">
        <v>0.66747400000000001</v>
      </c>
      <c r="U107" s="206">
        <v>0.67021699999999995</v>
      </c>
      <c r="V107" s="206">
        <v>0.65667600000000004</v>
      </c>
      <c r="W107" s="206">
        <v>0.68434399999999995</v>
      </c>
      <c r="X107" s="206">
        <v>0.69877500000000003</v>
      </c>
      <c r="Y107" s="207">
        <v>0.63383500000000004</v>
      </c>
      <c r="Z107" s="205">
        <v>0.585924</v>
      </c>
      <c r="AA107" s="206">
        <v>0.59403899999999998</v>
      </c>
      <c r="AB107" s="206">
        <v>0.69866899999999998</v>
      </c>
      <c r="AC107" s="206">
        <v>0.57833999999999997</v>
      </c>
      <c r="AD107" s="207">
        <v>0.58797900000000003</v>
      </c>
      <c r="AE107" s="208">
        <v>0.64637</v>
      </c>
      <c r="AF107" s="206">
        <v>0.66034499999999996</v>
      </c>
      <c r="AG107" s="206">
        <v>0.70149300000000014</v>
      </c>
      <c r="AH107" s="206">
        <v>0.68564700000000001</v>
      </c>
      <c r="AI107" s="209">
        <v>0.64637</v>
      </c>
      <c r="AJ107" s="205">
        <v>0.65371400000000002</v>
      </c>
      <c r="AK107" s="206">
        <v>0.65371400000000002</v>
      </c>
      <c r="AL107" s="206">
        <v>0.65330100000000002</v>
      </c>
      <c r="AM107" s="207">
        <v>0.63841099999999995</v>
      </c>
      <c r="AN107" s="205">
        <v>0.66136700000000004</v>
      </c>
      <c r="AO107" s="207">
        <v>0.60138899999999995</v>
      </c>
    </row>
    <row r="108" spans="1:41" ht="28">
      <c r="A108" s="172">
        <v>520147</v>
      </c>
      <c r="B108" s="173">
        <v>100</v>
      </c>
      <c r="C108" s="174" t="s">
        <v>147</v>
      </c>
      <c r="D108" s="205">
        <v>0.64073500000000005</v>
      </c>
      <c r="E108" s="206">
        <v>0.64044099999999993</v>
      </c>
      <c r="F108" s="206">
        <v>0.53794699999999995</v>
      </c>
      <c r="G108" s="206">
        <v>0.62802499999999994</v>
      </c>
      <c r="H108" s="206">
        <v>0.61504000000000003</v>
      </c>
      <c r="I108" s="206">
        <v>0.65768099999999996</v>
      </c>
      <c r="J108" s="206">
        <v>0.68053900000000001</v>
      </c>
      <c r="K108" s="206">
        <v>0.68053900000000001</v>
      </c>
      <c r="L108" s="207">
        <v>0.68169000000000002</v>
      </c>
      <c r="M108" s="205">
        <v>0.64674199999999993</v>
      </c>
      <c r="N108" s="206">
        <v>0.64666100000000004</v>
      </c>
      <c r="O108" s="206">
        <v>0.680647</v>
      </c>
      <c r="P108" s="206">
        <v>0.633741</v>
      </c>
      <c r="Q108" s="206">
        <v>0.656447</v>
      </c>
      <c r="R108" s="206">
        <v>0.64939400000000003</v>
      </c>
      <c r="S108" s="206">
        <v>0.634467</v>
      </c>
      <c r="T108" s="206">
        <v>0.66747400000000001</v>
      </c>
      <c r="U108" s="206">
        <v>0.64772799999999986</v>
      </c>
      <c r="V108" s="206">
        <v>0.64666100000000004</v>
      </c>
      <c r="W108" s="206">
        <v>0.59999999999999987</v>
      </c>
      <c r="X108" s="206">
        <v>0.69877500000000003</v>
      </c>
      <c r="Y108" s="207">
        <v>0.65596399999999999</v>
      </c>
      <c r="Z108" s="205">
        <v>0.6621490000000001</v>
      </c>
      <c r="AA108" s="206">
        <v>0.66221600000000003</v>
      </c>
      <c r="AB108" s="206">
        <v>0</v>
      </c>
      <c r="AC108" s="206">
        <v>0.62839500000000004</v>
      </c>
      <c r="AD108" s="207">
        <v>0.58797900000000003</v>
      </c>
      <c r="AE108" s="208">
        <v>0.66478000000000004</v>
      </c>
      <c r="AF108" s="206">
        <v>0.66034499999999996</v>
      </c>
      <c r="AG108" s="206">
        <v>0.70657499999999995</v>
      </c>
      <c r="AH108" s="206">
        <v>0.68564700000000001</v>
      </c>
      <c r="AI108" s="209">
        <v>0.665273</v>
      </c>
      <c r="AJ108" s="205">
        <v>0.67331399999999997</v>
      </c>
      <c r="AK108" s="206">
        <v>0.67331399999999997</v>
      </c>
      <c r="AL108" s="206">
        <v>0.65330100000000002</v>
      </c>
      <c r="AM108" s="207">
        <v>0.63841099999999995</v>
      </c>
      <c r="AN108" s="205">
        <v>0.66136700000000004</v>
      </c>
      <c r="AO108" s="207">
        <v>0.60138899999999995</v>
      </c>
    </row>
    <row r="109" spans="1:41" ht="28">
      <c r="A109" s="172">
        <v>520148</v>
      </c>
      <c r="B109" s="173">
        <v>101</v>
      </c>
      <c r="C109" s="174" t="s">
        <v>148</v>
      </c>
      <c r="D109" s="205">
        <v>0.33887600000000001</v>
      </c>
      <c r="E109" s="206">
        <v>0.33887600000000001</v>
      </c>
      <c r="F109" s="206">
        <v>0.31879799999999997</v>
      </c>
      <c r="G109" s="206">
        <v>0.31411100000000003</v>
      </c>
      <c r="H109" s="206">
        <v>0.61504000000000003</v>
      </c>
      <c r="I109" s="206">
        <v>0.65768099999999996</v>
      </c>
      <c r="J109" s="206">
        <v>0.68053900000000001</v>
      </c>
      <c r="K109" s="206">
        <v>0.68053900000000001</v>
      </c>
      <c r="L109" s="207">
        <v>0.60739799999999999</v>
      </c>
      <c r="M109" s="205">
        <v>0.37252500000000005</v>
      </c>
      <c r="N109" s="206">
        <v>0.37252500000000005</v>
      </c>
      <c r="O109" s="206">
        <v>0.680647</v>
      </c>
      <c r="P109" s="206">
        <v>0.633741</v>
      </c>
      <c r="Q109" s="206">
        <v>0.656555</v>
      </c>
      <c r="R109" s="206">
        <v>0.66550299999999996</v>
      </c>
      <c r="S109" s="206">
        <v>0.634467</v>
      </c>
      <c r="T109" s="206">
        <v>0.66747400000000001</v>
      </c>
      <c r="U109" s="206">
        <v>0.67021699999999995</v>
      </c>
      <c r="V109" s="206">
        <v>0.37252500000000005</v>
      </c>
      <c r="W109" s="206">
        <v>0.35809599999999997</v>
      </c>
      <c r="X109" s="206">
        <v>0.69877500000000003</v>
      </c>
      <c r="Y109" s="207">
        <v>0.63383500000000004</v>
      </c>
      <c r="Z109" s="205">
        <v>0.36405800000000005</v>
      </c>
      <c r="AA109" s="206">
        <v>0.36405800000000005</v>
      </c>
      <c r="AB109" s="206">
        <v>0.69866899999999998</v>
      </c>
      <c r="AC109" s="206">
        <v>0.62839500000000004</v>
      </c>
      <c r="AD109" s="207">
        <v>0.58797900000000003</v>
      </c>
      <c r="AE109" s="208">
        <v>0.66478000000000004</v>
      </c>
      <c r="AF109" s="206">
        <v>0.66034499999999996</v>
      </c>
      <c r="AG109" s="206">
        <v>0.70657499999999995</v>
      </c>
      <c r="AH109" s="206">
        <v>0.68564700000000001</v>
      </c>
      <c r="AI109" s="209">
        <v>0.665273</v>
      </c>
      <c r="AJ109" s="205">
        <v>0.394339</v>
      </c>
      <c r="AK109" s="206">
        <v>0.394339</v>
      </c>
      <c r="AL109" s="206">
        <v>0.65330100000000002</v>
      </c>
      <c r="AM109" s="207">
        <v>0.63841099999999995</v>
      </c>
      <c r="AN109" s="205">
        <v>0.66136700000000004</v>
      </c>
      <c r="AO109" s="207">
        <v>0.60138899999999995</v>
      </c>
    </row>
    <row r="110" spans="1:41" ht="28">
      <c r="A110" s="172">
        <v>520149</v>
      </c>
      <c r="B110" s="173">
        <v>102</v>
      </c>
      <c r="C110" s="174" t="s">
        <v>149</v>
      </c>
      <c r="D110" s="205">
        <v>0.49139899999999997</v>
      </c>
      <c r="E110" s="206">
        <v>0.49227100000000001</v>
      </c>
      <c r="F110" s="206">
        <v>0.42582800000000004</v>
      </c>
      <c r="G110" s="206">
        <v>0.49712000000000001</v>
      </c>
      <c r="H110" s="206">
        <v>0.61504000000000003</v>
      </c>
      <c r="I110" s="206">
        <v>0.65768099999999996</v>
      </c>
      <c r="J110" s="206">
        <v>0.68053900000000001</v>
      </c>
      <c r="K110" s="206">
        <v>0.68053900000000001</v>
      </c>
      <c r="L110" s="207">
        <v>0.46172199999999991</v>
      </c>
      <c r="M110" s="205">
        <v>0.48994900000000002</v>
      </c>
      <c r="N110" s="206">
        <v>0.49095599999999995</v>
      </c>
      <c r="O110" s="206">
        <v>0.680647</v>
      </c>
      <c r="P110" s="206">
        <v>0.633741</v>
      </c>
      <c r="Q110" s="206">
        <v>0.65617899999999996</v>
      </c>
      <c r="R110" s="206">
        <v>0.66550299999999996</v>
      </c>
      <c r="S110" s="206">
        <v>0.634467</v>
      </c>
      <c r="T110" s="206">
        <v>0.66747400000000001</v>
      </c>
      <c r="U110" s="206">
        <v>0.67021699999999995</v>
      </c>
      <c r="V110" s="206">
        <v>0.49095599999999995</v>
      </c>
      <c r="W110" s="206">
        <v>0.49133300000000002</v>
      </c>
      <c r="X110" s="206">
        <v>0.69877500000000003</v>
      </c>
      <c r="Y110" s="207">
        <v>0.46728400000000014</v>
      </c>
      <c r="Z110" s="205">
        <v>0.512544</v>
      </c>
      <c r="AA110" s="206">
        <v>0.51285599999999998</v>
      </c>
      <c r="AB110" s="206">
        <v>0.18181799999999995</v>
      </c>
      <c r="AC110" s="206">
        <v>0.62839500000000004</v>
      </c>
      <c r="AD110" s="207">
        <v>0.58797900000000003</v>
      </c>
      <c r="AE110" s="208">
        <v>0.66478000000000004</v>
      </c>
      <c r="AF110" s="206">
        <v>0.66034499999999996</v>
      </c>
      <c r="AG110" s="206">
        <v>0.70657499999999995</v>
      </c>
      <c r="AH110" s="206">
        <v>0.68564700000000001</v>
      </c>
      <c r="AI110" s="209">
        <v>0.665273</v>
      </c>
      <c r="AJ110" s="205">
        <v>0.51111200000000001</v>
      </c>
      <c r="AK110" s="206">
        <v>0.51111200000000001</v>
      </c>
      <c r="AL110" s="206">
        <v>0.65330100000000002</v>
      </c>
      <c r="AM110" s="207">
        <v>0.63841099999999995</v>
      </c>
      <c r="AN110" s="205">
        <v>0.66136700000000004</v>
      </c>
      <c r="AO110" s="207">
        <v>0.60138899999999995</v>
      </c>
    </row>
    <row r="111" spans="1:41" ht="42">
      <c r="A111" s="172">
        <v>520150</v>
      </c>
      <c r="B111" s="173">
        <v>103</v>
      </c>
      <c r="C111" s="174" t="s">
        <v>150</v>
      </c>
      <c r="D111" s="205">
        <v>0.30239399999999994</v>
      </c>
      <c r="E111" s="206">
        <v>0.30239399999999994</v>
      </c>
      <c r="F111" s="206">
        <v>0.31757099999999999</v>
      </c>
      <c r="G111" s="206">
        <v>0.36569599999999997</v>
      </c>
      <c r="H111" s="206">
        <v>0.61504000000000003</v>
      </c>
      <c r="I111" s="206">
        <v>0.65768099999999996</v>
      </c>
      <c r="J111" s="206">
        <v>0.68053900000000001</v>
      </c>
      <c r="K111" s="206">
        <v>0.68053900000000001</v>
      </c>
      <c r="L111" s="207">
        <v>0.60739799999999999</v>
      </c>
      <c r="M111" s="205">
        <v>0.259322</v>
      </c>
      <c r="N111" s="206">
        <v>0.259322</v>
      </c>
      <c r="O111" s="206">
        <v>0.680647</v>
      </c>
      <c r="P111" s="206">
        <v>0.633741</v>
      </c>
      <c r="Q111" s="206">
        <v>0.413636</v>
      </c>
      <c r="R111" s="206">
        <v>0.66550299999999996</v>
      </c>
      <c r="S111" s="206">
        <v>0.634467</v>
      </c>
      <c r="T111" s="206">
        <v>0.66747400000000001</v>
      </c>
      <c r="U111" s="206">
        <v>0.67021699999999995</v>
      </c>
      <c r="V111" s="206">
        <v>0.259322</v>
      </c>
      <c r="W111" s="206">
        <v>0.53210999999999997</v>
      </c>
      <c r="X111" s="206">
        <v>0.69877500000000003</v>
      </c>
      <c r="Y111" s="207">
        <v>0.63383500000000004</v>
      </c>
      <c r="Z111" s="205">
        <v>0.27102800000000005</v>
      </c>
      <c r="AA111" s="206">
        <v>0.27102800000000005</v>
      </c>
      <c r="AB111" s="206">
        <v>0.69866899999999998</v>
      </c>
      <c r="AC111" s="206">
        <v>0.62839500000000004</v>
      </c>
      <c r="AD111" s="207">
        <v>0.58797900000000003</v>
      </c>
      <c r="AE111" s="208">
        <v>0.66478000000000004</v>
      </c>
      <c r="AF111" s="206">
        <v>0.66034499999999996</v>
      </c>
      <c r="AG111" s="206">
        <v>0.70657499999999995</v>
      </c>
      <c r="AH111" s="206">
        <v>0.68564700000000001</v>
      </c>
      <c r="AI111" s="209">
        <v>0.665273</v>
      </c>
      <c r="AJ111" s="205">
        <v>0.21232900000000002</v>
      </c>
      <c r="AK111" s="206">
        <v>0.21232900000000002</v>
      </c>
      <c r="AL111" s="206">
        <v>0.65330100000000002</v>
      </c>
      <c r="AM111" s="207">
        <v>0.63841099999999995</v>
      </c>
      <c r="AN111" s="205">
        <v>0.66136700000000004</v>
      </c>
      <c r="AO111" s="207">
        <v>0.60138899999999995</v>
      </c>
    </row>
    <row r="112" spans="1:41" ht="42">
      <c r="A112" s="172">
        <v>520151</v>
      </c>
      <c r="B112" s="173">
        <v>104</v>
      </c>
      <c r="C112" s="174" t="s">
        <v>151</v>
      </c>
      <c r="D112" s="205">
        <v>0.25480700000000001</v>
      </c>
      <c r="E112" s="206">
        <v>0.25480700000000001</v>
      </c>
      <c r="F112" s="206">
        <v>0.24495700000000009</v>
      </c>
      <c r="G112" s="206">
        <v>0.13432799999999998</v>
      </c>
      <c r="H112" s="206">
        <v>0.61504000000000003</v>
      </c>
      <c r="I112" s="206">
        <v>0.65768099999999996</v>
      </c>
      <c r="J112" s="206">
        <v>0.68053900000000001</v>
      </c>
      <c r="K112" s="206">
        <v>0.68053900000000001</v>
      </c>
      <c r="L112" s="207">
        <v>0.60739799999999999</v>
      </c>
      <c r="M112" s="205">
        <v>0.26554099999999997</v>
      </c>
      <c r="N112" s="206">
        <v>0.26554099999999997</v>
      </c>
      <c r="O112" s="206">
        <v>0.680647</v>
      </c>
      <c r="P112" s="206">
        <v>0.633741</v>
      </c>
      <c r="Q112" s="206">
        <v>0.65645200000000004</v>
      </c>
      <c r="R112" s="206">
        <v>0.65589400000000009</v>
      </c>
      <c r="S112" s="206">
        <v>0.634467</v>
      </c>
      <c r="T112" s="206">
        <v>0.66747400000000001</v>
      </c>
      <c r="U112" s="206">
        <v>0.67021699999999995</v>
      </c>
      <c r="V112" s="206">
        <v>0.26554099999999997</v>
      </c>
      <c r="W112" s="206">
        <v>0.40434799999999999</v>
      </c>
      <c r="X112" s="206">
        <v>0.69877500000000003</v>
      </c>
      <c r="Y112" s="207">
        <v>0.63383500000000004</v>
      </c>
      <c r="Z112" s="205">
        <v>0.25838299999999997</v>
      </c>
      <c r="AA112" s="206">
        <v>0.25838299999999997</v>
      </c>
      <c r="AB112" s="206">
        <v>0.69866899999999998</v>
      </c>
      <c r="AC112" s="206">
        <v>0.62839500000000004</v>
      </c>
      <c r="AD112" s="207">
        <v>0.58797900000000003</v>
      </c>
      <c r="AE112" s="208">
        <v>0.66478000000000004</v>
      </c>
      <c r="AF112" s="206">
        <v>0.66034499999999996</v>
      </c>
      <c r="AG112" s="206">
        <v>0.70657499999999995</v>
      </c>
      <c r="AH112" s="206">
        <v>0.68564700000000001</v>
      </c>
      <c r="AI112" s="209">
        <v>0.665273</v>
      </c>
      <c r="AJ112" s="205">
        <v>0.18997400000000003</v>
      </c>
      <c r="AK112" s="206">
        <v>0.18997400000000003</v>
      </c>
      <c r="AL112" s="206">
        <v>0.65330100000000002</v>
      </c>
      <c r="AM112" s="207">
        <v>0.63841099999999995</v>
      </c>
      <c r="AN112" s="205">
        <v>0.66136700000000004</v>
      </c>
      <c r="AO112" s="207">
        <v>0.60138899999999995</v>
      </c>
    </row>
    <row r="113" spans="1:41" ht="42">
      <c r="A113" s="172">
        <v>520154</v>
      </c>
      <c r="B113" s="173">
        <v>105</v>
      </c>
      <c r="C113" s="174" t="s">
        <v>152</v>
      </c>
      <c r="D113" s="205">
        <v>0.5837469999999999</v>
      </c>
      <c r="E113" s="206">
        <v>0.58474999999999988</v>
      </c>
      <c r="F113" s="206">
        <v>0.49644299999999997</v>
      </c>
      <c r="G113" s="206">
        <v>0.649922</v>
      </c>
      <c r="H113" s="206">
        <v>0.61504000000000003</v>
      </c>
      <c r="I113" s="206">
        <v>0.65768099999999996</v>
      </c>
      <c r="J113" s="206">
        <v>0.68053900000000001</v>
      </c>
      <c r="K113" s="206">
        <v>0.60439699999999996</v>
      </c>
      <c r="L113" s="207">
        <v>0.56671099999999996</v>
      </c>
      <c r="M113" s="205">
        <v>0.57700599999999991</v>
      </c>
      <c r="N113" s="206">
        <v>0.57788600000000001</v>
      </c>
      <c r="O113" s="206">
        <v>0.49363500000000005</v>
      </c>
      <c r="P113" s="206">
        <v>0.633741</v>
      </c>
      <c r="Q113" s="206">
        <v>0.49358100000000005</v>
      </c>
      <c r="R113" s="206">
        <v>0.47847599999999996</v>
      </c>
      <c r="S113" s="206">
        <v>0.48351699999999992</v>
      </c>
      <c r="T113" s="206">
        <v>0.49349999999999999</v>
      </c>
      <c r="U113" s="206">
        <v>0.58291500000000018</v>
      </c>
      <c r="V113" s="206">
        <v>0.57788600000000001</v>
      </c>
      <c r="W113" s="206">
        <v>0.57962500000000006</v>
      </c>
      <c r="X113" s="206">
        <v>0.69877500000000003</v>
      </c>
      <c r="Y113" s="207">
        <v>0.56711300000000009</v>
      </c>
      <c r="Z113" s="205">
        <v>0.55291500000000005</v>
      </c>
      <c r="AA113" s="206">
        <v>0.54590100000000008</v>
      </c>
      <c r="AB113" s="206">
        <v>0.52631499999999998</v>
      </c>
      <c r="AC113" s="206">
        <v>0.62000599999999995</v>
      </c>
      <c r="AD113" s="207">
        <v>0.52084900000000001</v>
      </c>
      <c r="AE113" s="208">
        <v>0.622174</v>
      </c>
      <c r="AF113" s="206">
        <v>0.66034499999999996</v>
      </c>
      <c r="AG113" s="206">
        <v>0.63716799999999996</v>
      </c>
      <c r="AH113" s="206">
        <v>0.64820800000000001</v>
      </c>
      <c r="AI113" s="209">
        <v>0.62360899999999997</v>
      </c>
      <c r="AJ113" s="205">
        <v>0.60732700000000006</v>
      </c>
      <c r="AK113" s="206">
        <v>0.60732700000000006</v>
      </c>
      <c r="AL113" s="206">
        <v>0.61249999999999993</v>
      </c>
      <c r="AM113" s="207">
        <v>0.63841099999999995</v>
      </c>
      <c r="AN113" s="205">
        <v>0.66136700000000004</v>
      </c>
      <c r="AO113" s="207">
        <v>0.60138899999999995</v>
      </c>
    </row>
    <row r="114" spans="1:41" ht="42">
      <c r="A114" s="172">
        <v>520156</v>
      </c>
      <c r="B114" s="173">
        <v>106</v>
      </c>
      <c r="C114" s="174" t="s">
        <v>153</v>
      </c>
      <c r="D114" s="205">
        <v>0.36585600000000007</v>
      </c>
      <c r="E114" s="206">
        <v>0.36585600000000007</v>
      </c>
      <c r="F114" s="206">
        <v>0.34494399999999997</v>
      </c>
      <c r="G114" s="206">
        <v>0.36811600000000005</v>
      </c>
      <c r="H114" s="206">
        <v>0.61504000000000003</v>
      </c>
      <c r="I114" s="206">
        <v>0.65768099999999996</v>
      </c>
      <c r="J114" s="206">
        <v>0.68053900000000001</v>
      </c>
      <c r="K114" s="206">
        <v>0.68053900000000001</v>
      </c>
      <c r="L114" s="207">
        <v>0.60739799999999999</v>
      </c>
      <c r="M114" s="205">
        <v>0.39327100000000004</v>
      </c>
      <c r="N114" s="206">
        <v>0.39327100000000004</v>
      </c>
      <c r="O114" s="206">
        <v>0.680647</v>
      </c>
      <c r="P114" s="206">
        <v>0.633741</v>
      </c>
      <c r="Q114" s="206">
        <v>0.65649700000000011</v>
      </c>
      <c r="R114" s="206">
        <v>0.65622900000000006</v>
      </c>
      <c r="S114" s="206">
        <v>0.634467</v>
      </c>
      <c r="T114" s="206">
        <v>0.66747400000000001</v>
      </c>
      <c r="U114" s="206">
        <v>0.67021699999999995</v>
      </c>
      <c r="V114" s="206">
        <v>0.39327100000000004</v>
      </c>
      <c r="W114" s="206">
        <v>0.52133299999999994</v>
      </c>
      <c r="X114" s="206">
        <v>0.69877500000000003</v>
      </c>
      <c r="Y114" s="207">
        <v>0.63383500000000004</v>
      </c>
      <c r="Z114" s="205">
        <v>0.38458499999999995</v>
      </c>
      <c r="AA114" s="206">
        <v>0.38482899999999998</v>
      </c>
      <c r="AB114" s="206">
        <v>0.69866899999999998</v>
      </c>
      <c r="AC114" s="206">
        <v>0.37777700000000003</v>
      </c>
      <c r="AD114" s="207">
        <v>0.58797900000000003</v>
      </c>
      <c r="AE114" s="208">
        <v>0.34556200000000004</v>
      </c>
      <c r="AF114" s="206">
        <v>0.66034499999999996</v>
      </c>
      <c r="AG114" s="206">
        <v>0.70657499999999995</v>
      </c>
      <c r="AH114" s="206">
        <v>0.42745</v>
      </c>
      <c r="AI114" s="209">
        <v>0.36454500000000001</v>
      </c>
      <c r="AJ114" s="205">
        <v>0.42335800000000001</v>
      </c>
      <c r="AK114" s="206">
        <v>0.42335800000000001</v>
      </c>
      <c r="AL114" s="206">
        <v>0.65330100000000002</v>
      </c>
      <c r="AM114" s="207">
        <v>0.63841099999999995</v>
      </c>
      <c r="AN114" s="205">
        <v>0.66136700000000004</v>
      </c>
      <c r="AO114" s="207">
        <v>0.60138899999999995</v>
      </c>
    </row>
    <row r="115" spans="1:41" ht="28">
      <c r="A115" s="172">
        <v>520164</v>
      </c>
      <c r="B115" s="173">
        <v>107</v>
      </c>
      <c r="C115" s="174" t="s">
        <v>154</v>
      </c>
      <c r="D115" s="205">
        <v>0.50793299999999997</v>
      </c>
      <c r="E115" s="206">
        <v>0.50942599999999993</v>
      </c>
      <c r="F115" s="206">
        <v>0.61771799999999999</v>
      </c>
      <c r="G115" s="206">
        <v>0.67944499999999997</v>
      </c>
      <c r="H115" s="206">
        <v>0.61504000000000003</v>
      </c>
      <c r="I115" s="206">
        <v>0.65768099999999996</v>
      </c>
      <c r="J115" s="206">
        <v>0.68053900000000001</v>
      </c>
      <c r="K115" s="206">
        <v>0.68053900000000001</v>
      </c>
      <c r="L115" s="207">
        <v>0.47691600000000006</v>
      </c>
      <c r="M115" s="205">
        <v>0.53616699999999995</v>
      </c>
      <c r="N115" s="206">
        <v>0.53869999999999996</v>
      </c>
      <c r="O115" s="206">
        <v>0.680647</v>
      </c>
      <c r="P115" s="206">
        <v>0.633741</v>
      </c>
      <c r="Q115" s="206">
        <v>0.66527499999999995</v>
      </c>
      <c r="R115" s="206">
        <v>0.66550299999999996</v>
      </c>
      <c r="S115" s="206">
        <v>0.634467</v>
      </c>
      <c r="T115" s="206">
        <v>0.66747400000000001</v>
      </c>
      <c r="U115" s="206">
        <v>0.67021699999999995</v>
      </c>
      <c r="V115" s="206">
        <v>0.53869999999999996</v>
      </c>
      <c r="W115" s="206">
        <v>0.68434399999999995</v>
      </c>
      <c r="X115" s="206">
        <v>0.69877500000000003</v>
      </c>
      <c r="Y115" s="207">
        <v>0.45871499999999998</v>
      </c>
      <c r="Z115" s="205">
        <v>0.47058700000000009</v>
      </c>
      <c r="AA115" s="206">
        <v>0.65563899999999997</v>
      </c>
      <c r="AB115" s="206">
        <v>0.47058700000000009</v>
      </c>
      <c r="AC115" s="206">
        <v>0.62839500000000004</v>
      </c>
      <c r="AD115" s="207">
        <v>0.58797900000000003</v>
      </c>
      <c r="AE115" s="208">
        <v>0.66478000000000004</v>
      </c>
      <c r="AF115" s="206">
        <v>0.66034499999999996</v>
      </c>
      <c r="AG115" s="206">
        <v>0.70657499999999995</v>
      </c>
      <c r="AH115" s="206">
        <v>0.68564700000000001</v>
      </c>
      <c r="AI115" s="209">
        <v>0.665273</v>
      </c>
      <c r="AJ115" s="205">
        <v>0.47580699999999998</v>
      </c>
      <c r="AK115" s="206">
        <v>0.47580699999999998</v>
      </c>
      <c r="AL115" s="206">
        <v>0.65330100000000002</v>
      </c>
      <c r="AM115" s="207">
        <v>0.63841099999999995</v>
      </c>
      <c r="AN115" s="205">
        <v>0.66136700000000004</v>
      </c>
      <c r="AO115" s="207">
        <v>0.60138899999999995</v>
      </c>
    </row>
    <row r="116" spans="1:41" ht="28">
      <c r="A116" s="172">
        <v>520239</v>
      </c>
      <c r="B116" s="173">
        <v>108</v>
      </c>
      <c r="C116" s="174" t="s">
        <v>155</v>
      </c>
      <c r="D116" s="205">
        <v>0.64486100000000002</v>
      </c>
      <c r="E116" s="206">
        <v>0.65106600000000003</v>
      </c>
      <c r="F116" s="206">
        <v>0.61771799999999999</v>
      </c>
      <c r="G116" s="206">
        <v>0.67944499999999997</v>
      </c>
      <c r="H116" s="206">
        <v>0.61504000000000003</v>
      </c>
      <c r="I116" s="206">
        <v>0.65768099999999996</v>
      </c>
      <c r="J116" s="206">
        <v>0.68053900000000001</v>
      </c>
      <c r="K116" s="206">
        <v>0.68053900000000001</v>
      </c>
      <c r="L116" s="207">
        <v>0.60739799999999999</v>
      </c>
      <c r="M116" s="205">
        <v>0.65269999999999995</v>
      </c>
      <c r="N116" s="206">
        <v>0.65667600000000004</v>
      </c>
      <c r="O116" s="206">
        <v>0.680647</v>
      </c>
      <c r="P116" s="206">
        <v>0.633741</v>
      </c>
      <c r="Q116" s="206">
        <v>0.66527499999999995</v>
      </c>
      <c r="R116" s="206">
        <v>0.66550299999999996</v>
      </c>
      <c r="S116" s="206">
        <v>0.634467</v>
      </c>
      <c r="T116" s="206">
        <v>0.66747400000000001</v>
      </c>
      <c r="U116" s="206">
        <v>0.67021699999999995</v>
      </c>
      <c r="V116" s="206">
        <v>0.65667600000000004</v>
      </c>
      <c r="W116" s="206">
        <v>0.68434399999999995</v>
      </c>
      <c r="X116" s="206">
        <v>0.69877500000000003</v>
      </c>
      <c r="Y116" s="207">
        <v>0.63383500000000004</v>
      </c>
      <c r="Z116" s="205">
        <v>0.644173</v>
      </c>
      <c r="AA116" s="206">
        <v>0.65563899999999997</v>
      </c>
      <c r="AB116" s="206">
        <v>0.69866899999999998</v>
      </c>
      <c r="AC116" s="206">
        <v>0.62839500000000004</v>
      </c>
      <c r="AD116" s="207">
        <v>0.58797900000000003</v>
      </c>
      <c r="AE116" s="208">
        <v>0.66478000000000004</v>
      </c>
      <c r="AF116" s="206">
        <v>0.66034499999999996</v>
      </c>
      <c r="AG116" s="206">
        <v>0.70657499999999995</v>
      </c>
      <c r="AH116" s="206">
        <v>0.68564700000000001</v>
      </c>
      <c r="AI116" s="209">
        <v>0.665273</v>
      </c>
      <c r="AJ116" s="205">
        <v>0.66927099999999995</v>
      </c>
      <c r="AK116" s="206">
        <v>0.66950600000000005</v>
      </c>
      <c r="AL116" s="206">
        <v>0.65330100000000002</v>
      </c>
      <c r="AM116" s="207">
        <v>0.63841099999999995</v>
      </c>
      <c r="AN116" s="205">
        <v>0.60257099999999997</v>
      </c>
      <c r="AO116" s="207">
        <v>0.565218</v>
      </c>
    </row>
    <row r="117" spans="1:41" ht="28">
      <c r="A117" s="172">
        <v>520166</v>
      </c>
      <c r="B117" s="173">
        <v>109</v>
      </c>
      <c r="C117" s="174" t="s">
        <v>156</v>
      </c>
      <c r="D117" s="205">
        <v>0.61633199999999999</v>
      </c>
      <c r="E117" s="206">
        <v>0.65106600000000003</v>
      </c>
      <c r="F117" s="206">
        <v>0.61771799999999999</v>
      </c>
      <c r="G117" s="206">
        <v>0.67944499999999997</v>
      </c>
      <c r="H117" s="206">
        <v>0.61724400000000001</v>
      </c>
      <c r="I117" s="206">
        <v>0.617255</v>
      </c>
      <c r="J117" s="206">
        <v>0.61725699999999994</v>
      </c>
      <c r="K117" s="206">
        <v>0.68053900000000001</v>
      </c>
      <c r="L117" s="207">
        <v>0.57338</v>
      </c>
      <c r="M117" s="205">
        <v>0.6932870000000001</v>
      </c>
      <c r="N117" s="206">
        <v>0.65667600000000004</v>
      </c>
      <c r="O117" s="206">
        <v>0.68472600000000006</v>
      </c>
      <c r="P117" s="206">
        <v>0.63853199999999999</v>
      </c>
      <c r="Q117" s="206">
        <v>0.6744</v>
      </c>
      <c r="R117" s="206">
        <v>0.65642400000000001</v>
      </c>
      <c r="S117" s="206">
        <v>0.634467</v>
      </c>
      <c r="T117" s="206">
        <v>0.65648100000000009</v>
      </c>
      <c r="U117" s="206">
        <v>0.67021699999999995</v>
      </c>
      <c r="V117" s="206">
        <v>0.65667600000000004</v>
      </c>
      <c r="W117" s="206">
        <v>0.68434399999999995</v>
      </c>
      <c r="X117" s="206">
        <v>0.64285799999999993</v>
      </c>
      <c r="Y117" s="207">
        <v>0.69497600000000004</v>
      </c>
      <c r="Z117" s="205">
        <v>0.53284999999999993</v>
      </c>
      <c r="AA117" s="206">
        <v>0.65563899999999997</v>
      </c>
      <c r="AB117" s="206">
        <v>0.19999999999999996</v>
      </c>
      <c r="AC117" s="206">
        <v>0.53309099999999987</v>
      </c>
      <c r="AD117" s="207">
        <v>0.58797900000000003</v>
      </c>
      <c r="AE117" s="208">
        <v>0.622193</v>
      </c>
      <c r="AF117" s="206">
        <v>0.57975399999999999</v>
      </c>
      <c r="AG117" s="206">
        <v>0.72606400000000004</v>
      </c>
      <c r="AH117" s="206">
        <v>0.68564700000000001</v>
      </c>
      <c r="AI117" s="209">
        <v>0.622193</v>
      </c>
      <c r="AJ117" s="205">
        <v>0.434307</v>
      </c>
      <c r="AK117" s="206">
        <v>0.434307</v>
      </c>
      <c r="AL117" s="206">
        <v>0.65330100000000002</v>
      </c>
      <c r="AM117" s="207">
        <v>0.63841099999999995</v>
      </c>
      <c r="AN117" s="205">
        <v>0.66136700000000004</v>
      </c>
      <c r="AO117" s="207">
        <v>0.60138899999999995</v>
      </c>
    </row>
    <row r="118" spans="1:41" ht="28">
      <c r="A118" s="172">
        <v>520169</v>
      </c>
      <c r="B118" s="173">
        <v>110</v>
      </c>
      <c r="C118" s="174" t="s">
        <v>157</v>
      </c>
      <c r="D118" s="205">
        <v>0.69836599999999993</v>
      </c>
      <c r="E118" s="206">
        <v>0.76333300000000004</v>
      </c>
      <c r="F118" s="206">
        <v>0.61771799999999999</v>
      </c>
      <c r="G118" s="206">
        <v>0.67944499999999997</v>
      </c>
      <c r="H118" s="206">
        <v>0.69840899999999995</v>
      </c>
      <c r="I118" s="206">
        <v>0.68053900000000001</v>
      </c>
      <c r="J118" s="206">
        <v>0.69841400000000009</v>
      </c>
      <c r="K118" s="206">
        <v>0.68053900000000001</v>
      </c>
      <c r="L118" s="207">
        <v>0.40243899999999999</v>
      </c>
      <c r="M118" s="205">
        <v>0.49829199999999996</v>
      </c>
      <c r="N118" s="206">
        <v>0.86666699999999985</v>
      </c>
      <c r="O118" s="206">
        <v>0.63753300000000002</v>
      </c>
      <c r="P118" s="206">
        <v>0.58577800000000002</v>
      </c>
      <c r="Q118" s="206">
        <v>0.6564819999999999</v>
      </c>
      <c r="R118" s="206">
        <v>0.65135699999999996</v>
      </c>
      <c r="S118" s="206">
        <v>0.634467</v>
      </c>
      <c r="T118" s="206">
        <v>0.65652700000000008</v>
      </c>
      <c r="U118" s="206">
        <v>0.67021699999999995</v>
      </c>
      <c r="V118" s="206">
        <v>0.86666699999999985</v>
      </c>
      <c r="W118" s="206">
        <v>0.68434399999999995</v>
      </c>
      <c r="X118" s="206">
        <v>0.48693399999999992</v>
      </c>
      <c r="Y118" s="207">
        <v>0.50526300000000002</v>
      </c>
      <c r="Z118" s="205">
        <v>0.59966000000000008</v>
      </c>
      <c r="AA118" s="206">
        <v>0.65563899999999997</v>
      </c>
      <c r="AB118" s="206">
        <v>0</v>
      </c>
      <c r="AC118" s="206">
        <v>0.5997880000000001</v>
      </c>
      <c r="AD118" s="207">
        <v>0.58797900000000003</v>
      </c>
      <c r="AE118" s="208">
        <v>0.6860480000000001</v>
      </c>
      <c r="AF118" s="206">
        <v>0.66417100000000007</v>
      </c>
      <c r="AG118" s="206">
        <v>0.68346899999999999</v>
      </c>
      <c r="AH118" s="206">
        <v>0.686666</v>
      </c>
      <c r="AI118" s="209">
        <v>0.68605899999999997</v>
      </c>
      <c r="AJ118" s="205">
        <v>0.66927099999999995</v>
      </c>
      <c r="AK118" s="206">
        <v>0.66950600000000005</v>
      </c>
      <c r="AL118" s="206">
        <v>0.65330100000000002</v>
      </c>
      <c r="AM118" s="207">
        <v>0.63841099999999995</v>
      </c>
      <c r="AN118" s="205">
        <v>0.66136700000000004</v>
      </c>
      <c r="AO118" s="207">
        <v>0.60138899999999995</v>
      </c>
    </row>
    <row r="119" spans="1:41" ht="28">
      <c r="A119" s="172">
        <v>520171</v>
      </c>
      <c r="B119" s="173">
        <v>111</v>
      </c>
      <c r="C119" s="174" t="s">
        <v>158</v>
      </c>
      <c r="D119" s="205">
        <v>0.67120400000000013</v>
      </c>
      <c r="E119" s="206">
        <v>0.58457199999999998</v>
      </c>
      <c r="F119" s="206">
        <v>0.61771799999999999</v>
      </c>
      <c r="G119" s="206">
        <v>0.67944499999999997</v>
      </c>
      <c r="H119" s="206">
        <v>0.67404199999999992</v>
      </c>
      <c r="I119" s="206">
        <v>0.68053900000000001</v>
      </c>
      <c r="J119" s="206">
        <v>0.68053900000000001</v>
      </c>
      <c r="K119" s="206">
        <v>0.68053900000000001</v>
      </c>
      <c r="L119" s="207">
        <v>0.60739799999999999</v>
      </c>
      <c r="M119" s="205">
        <v>0.66304699999999994</v>
      </c>
      <c r="N119" s="206">
        <v>0.66304699999999994</v>
      </c>
      <c r="O119" s="206">
        <v>0.64660400000000007</v>
      </c>
      <c r="P119" s="206">
        <v>0.63640200000000002</v>
      </c>
      <c r="Q119" s="206">
        <v>0.66527499999999995</v>
      </c>
      <c r="R119" s="206">
        <v>0.65332799999999991</v>
      </c>
      <c r="S119" s="206">
        <v>0.65469500000000003</v>
      </c>
      <c r="T119" s="206">
        <v>0.65026200000000001</v>
      </c>
      <c r="U119" s="206">
        <v>0.56079400000000001</v>
      </c>
      <c r="V119" s="206">
        <v>0.66304699999999994</v>
      </c>
      <c r="W119" s="206">
        <v>0.68434399999999995</v>
      </c>
      <c r="X119" s="206">
        <v>0.69877500000000003</v>
      </c>
      <c r="Y119" s="207">
        <v>0.63383500000000004</v>
      </c>
      <c r="Z119" s="205">
        <v>0.644173</v>
      </c>
      <c r="AA119" s="206">
        <v>0.65563899999999997</v>
      </c>
      <c r="AB119" s="206">
        <v>0.69866899999999998</v>
      </c>
      <c r="AC119" s="206">
        <v>0.62839500000000004</v>
      </c>
      <c r="AD119" s="207">
        <v>0.58797900000000003</v>
      </c>
      <c r="AE119" s="208">
        <v>0.63448700000000002</v>
      </c>
      <c r="AF119" s="206">
        <v>0.66454299999999999</v>
      </c>
      <c r="AG119" s="206">
        <v>0.63171399999999989</v>
      </c>
      <c r="AH119" s="206">
        <v>0.68564700000000001</v>
      </c>
      <c r="AI119" s="209">
        <v>0.63448700000000002</v>
      </c>
      <c r="AJ119" s="205">
        <v>0.59840999999999989</v>
      </c>
      <c r="AK119" s="206">
        <v>0.59840999999999989</v>
      </c>
      <c r="AL119" s="206">
        <v>0.598499</v>
      </c>
      <c r="AM119" s="207">
        <v>0.63841099999999995</v>
      </c>
      <c r="AN119" s="205">
        <v>0.66136700000000004</v>
      </c>
      <c r="AO119" s="207">
        <v>0.60138899999999995</v>
      </c>
    </row>
    <row r="120" spans="1:41" ht="42">
      <c r="A120" s="172">
        <v>520170</v>
      </c>
      <c r="B120" s="173">
        <v>112</v>
      </c>
      <c r="C120" s="174" t="s">
        <v>159</v>
      </c>
      <c r="D120" s="205">
        <v>0.60297000000000012</v>
      </c>
      <c r="E120" s="206">
        <v>0.65106600000000003</v>
      </c>
      <c r="F120" s="206">
        <v>0.61771799999999999</v>
      </c>
      <c r="G120" s="206">
        <v>0.67944499999999997</v>
      </c>
      <c r="H120" s="206">
        <v>0.60554000000000008</v>
      </c>
      <c r="I120" s="206">
        <v>0.68053900000000001</v>
      </c>
      <c r="J120" s="206">
        <v>0.68053900000000001</v>
      </c>
      <c r="K120" s="206">
        <v>0.68053900000000001</v>
      </c>
      <c r="L120" s="207">
        <v>0.52302199999999999</v>
      </c>
      <c r="M120" s="205">
        <v>0.54005899999999996</v>
      </c>
      <c r="N120" s="206">
        <v>0.65667600000000004</v>
      </c>
      <c r="O120" s="206">
        <v>0.680647</v>
      </c>
      <c r="P120" s="206">
        <v>0.74543899999999996</v>
      </c>
      <c r="Q120" s="206">
        <v>0.66527499999999995</v>
      </c>
      <c r="R120" s="206">
        <v>0.66550299999999996</v>
      </c>
      <c r="S120" s="206">
        <v>0.634467</v>
      </c>
      <c r="T120" s="206">
        <v>0.66747400000000001</v>
      </c>
      <c r="U120" s="206">
        <v>0.67021699999999995</v>
      </c>
      <c r="V120" s="206">
        <v>0.65667600000000004</v>
      </c>
      <c r="W120" s="206">
        <v>0.68434399999999995</v>
      </c>
      <c r="X120" s="206">
        <v>0.69877500000000003</v>
      </c>
      <c r="Y120" s="207">
        <v>0.54005899999999996</v>
      </c>
      <c r="Z120" s="205">
        <v>0.55047299999999999</v>
      </c>
      <c r="AA120" s="206">
        <v>0.65563899999999997</v>
      </c>
      <c r="AB120" s="206">
        <v>0.69866899999999998</v>
      </c>
      <c r="AC120" s="206">
        <v>0.55063300000000004</v>
      </c>
      <c r="AD120" s="207">
        <v>0.58797900000000003</v>
      </c>
      <c r="AE120" s="208">
        <v>0.62539600000000006</v>
      </c>
      <c r="AF120" s="206">
        <v>0.66999999999999993</v>
      </c>
      <c r="AG120" s="206">
        <v>0.70657499999999995</v>
      </c>
      <c r="AH120" s="206">
        <v>0.63371999999999995</v>
      </c>
      <c r="AI120" s="209">
        <v>0.62563900000000006</v>
      </c>
      <c r="AJ120" s="205">
        <v>0.56981399999999993</v>
      </c>
      <c r="AK120" s="206">
        <v>0.56981399999999993</v>
      </c>
      <c r="AL120" s="206">
        <v>0.65330100000000002</v>
      </c>
      <c r="AM120" s="207">
        <v>0.63841099999999995</v>
      </c>
      <c r="AN120" s="205">
        <v>0.66136700000000004</v>
      </c>
      <c r="AO120" s="207">
        <v>0.60138899999999995</v>
      </c>
    </row>
    <row r="121" spans="1:41" ht="28">
      <c r="A121" s="172">
        <v>520023</v>
      </c>
      <c r="B121" s="173">
        <v>113</v>
      </c>
      <c r="C121" s="174" t="s">
        <v>160</v>
      </c>
      <c r="D121" s="205">
        <v>0.62765899999999997</v>
      </c>
      <c r="E121" s="206">
        <v>0.65106600000000003</v>
      </c>
      <c r="F121" s="206">
        <v>0.61771799999999999</v>
      </c>
      <c r="G121" s="206">
        <v>0.67944499999999997</v>
      </c>
      <c r="H121" s="206">
        <v>0.62921000000000016</v>
      </c>
      <c r="I121" s="206">
        <v>0.62703600000000004</v>
      </c>
      <c r="J121" s="206">
        <v>0.68053900000000001</v>
      </c>
      <c r="K121" s="206">
        <v>0.68053900000000001</v>
      </c>
      <c r="L121" s="207">
        <v>0.60739799999999999</v>
      </c>
      <c r="M121" s="205">
        <v>0.65269999999999995</v>
      </c>
      <c r="N121" s="206">
        <v>0.65667600000000004</v>
      </c>
      <c r="O121" s="206">
        <v>0.58104299999999998</v>
      </c>
      <c r="P121" s="206">
        <v>0.64256799999999992</v>
      </c>
      <c r="Q121" s="206">
        <v>0.58291099999999996</v>
      </c>
      <c r="R121" s="206">
        <v>0.63767900000000011</v>
      </c>
      <c r="S121" s="206">
        <v>0.634467</v>
      </c>
      <c r="T121" s="206">
        <v>0.65654599999999996</v>
      </c>
      <c r="U121" s="206">
        <v>0.55899999999999994</v>
      </c>
      <c r="V121" s="206">
        <v>0.65667600000000004</v>
      </c>
      <c r="W121" s="206">
        <v>0.62703600000000004</v>
      </c>
      <c r="X121" s="206">
        <v>0.69877500000000003</v>
      </c>
      <c r="Y121" s="207">
        <v>0.63383500000000004</v>
      </c>
      <c r="Z121" s="205">
        <v>0.644173</v>
      </c>
      <c r="AA121" s="206">
        <v>0.65563899999999997</v>
      </c>
      <c r="AB121" s="206">
        <v>0.69866899999999998</v>
      </c>
      <c r="AC121" s="206">
        <v>0.62839500000000004</v>
      </c>
      <c r="AD121" s="207">
        <v>0.58797900000000003</v>
      </c>
      <c r="AE121" s="208">
        <v>0.663636</v>
      </c>
      <c r="AF121" s="206">
        <v>0.66034499999999996</v>
      </c>
      <c r="AG121" s="206">
        <v>0.70657499999999995</v>
      </c>
      <c r="AH121" s="206">
        <v>0.68564700000000001</v>
      </c>
      <c r="AI121" s="209">
        <v>0.663636</v>
      </c>
      <c r="AJ121" s="205">
        <v>0.66927099999999995</v>
      </c>
      <c r="AK121" s="206">
        <v>0.66950600000000005</v>
      </c>
      <c r="AL121" s="206">
        <v>0.65330100000000002</v>
      </c>
      <c r="AM121" s="207">
        <v>0.63841099999999995</v>
      </c>
      <c r="AN121" s="205">
        <v>0.66136700000000004</v>
      </c>
      <c r="AO121" s="207">
        <v>0.60138899999999995</v>
      </c>
    </row>
    <row r="122" spans="1:41" ht="28">
      <c r="A122" s="172">
        <v>520055</v>
      </c>
      <c r="B122" s="173">
        <v>114</v>
      </c>
      <c r="C122" s="174" t="s">
        <v>161</v>
      </c>
      <c r="D122" s="205">
        <v>0.64486100000000002</v>
      </c>
      <c r="E122" s="206">
        <v>0.65106600000000003</v>
      </c>
      <c r="F122" s="206">
        <v>0.61771799999999999</v>
      </c>
      <c r="G122" s="206">
        <v>0.67944499999999997</v>
      </c>
      <c r="H122" s="206">
        <v>0.61504000000000003</v>
      </c>
      <c r="I122" s="206">
        <v>0.65768099999999996</v>
      </c>
      <c r="J122" s="206">
        <v>0.68053900000000001</v>
      </c>
      <c r="K122" s="206">
        <v>0.68053900000000001</v>
      </c>
      <c r="L122" s="207">
        <v>0.60739799999999999</v>
      </c>
      <c r="M122" s="205">
        <v>0.65269999999999995</v>
      </c>
      <c r="N122" s="206">
        <v>0.65667600000000004</v>
      </c>
      <c r="O122" s="206">
        <v>0.58209</v>
      </c>
      <c r="P122" s="206">
        <v>0.633741</v>
      </c>
      <c r="Q122" s="206">
        <v>0.66527499999999995</v>
      </c>
      <c r="R122" s="206">
        <v>0.66550299999999996</v>
      </c>
      <c r="S122" s="206">
        <v>0.634467</v>
      </c>
      <c r="T122" s="206">
        <v>0.66747400000000001</v>
      </c>
      <c r="U122" s="206">
        <v>0.67021699999999995</v>
      </c>
      <c r="V122" s="206">
        <v>0.65667600000000004</v>
      </c>
      <c r="W122" s="206">
        <v>0.68434399999999995</v>
      </c>
      <c r="X122" s="206">
        <v>0.69877500000000003</v>
      </c>
      <c r="Y122" s="207">
        <v>0.63383500000000004</v>
      </c>
      <c r="Z122" s="205">
        <v>0.48405399999999998</v>
      </c>
      <c r="AA122" s="206">
        <v>0.65563899999999997</v>
      </c>
      <c r="AB122" s="206">
        <v>0.69866899999999998</v>
      </c>
      <c r="AC122" s="206">
        <v>0.48405399999999998</v>
      </c>
      <c r="AD122" s="207">
        <v>0.58797900000000003</v>
      </c>
      <c r="AE122" s="208">
        <v>0.53893199999999997</v>
      </c>
      <c r="AF122" s="206">
        <v>0.66034499999999996</v>
      </c>
      <c r="AG122" s="206">
        <v>0.70657499999999995</v>
      </c>
      <c r="AH122" s="206">
        <v>0.47073199999999998</v>
      </c>
      <c r="AI122" s="209">
        <v>0.53480800000000006</v>
      </c>
      <c r="AJ122" s="205">
        <v>0.52674900000000002</v>
      </c>
      <c r="AK122" s="206">
        <v>0.52674900000000002</v>
      </c>
      <c r="AL122" s="206">
        <v>0.65330100000000002</v>
      </c>
      <c r="AM122" s="207">
        <v>0.63841099999999995</v>
      </c>
      <c r="AN122" s="205">
        <v>0.66136700000000004</v>
      </c>
      <c r="AO122" s="207">
        <v>0.60138899999999995</v>
      </c>
    </row>
    <row r="123" spans="1:41" ht="56">
      <c r="A123" s="172">
        <v>520172</v>
      </c>
      <c r="B123" s="173">
        <v>115</v>
      </c>
      <c r="C123" s="174" t="s">
        <v>162</v>
      </c>
      <c r="D123" s="205">
        <v>0.54097899999999999</v>
      </c>
      <c r="E123" s="206">
        <v>0.65106600000000003</v>
      </c>
      <c r="F123" s="206">
        <v>0.61771799999999999</v>
      </c>
      <c r="G123" s="206">
        <v>0.67944499999999997</v>
      </c>
      <c r="H123" s="206">
        <v>0.61504000000000003</v>
      </c>
      <c r="I123" s="206">
        <v>0.65768099999999996</v>
      </c>
      <c r="J123" s="206">
        <v>0.65083800000000003</v>
      </c>
      <c r="K123" s="206">
        <v>0.68053900000000001</v>
      </c>
      <c r="L123" s="207">
        <v>0.52107099999999995</v>
      </c>
      <c r="M123" s="205">
        <v>0.5585659999999999</v>
      </c>
      <c r="N123" s="206">
        <v>0.65667600000000004</v>
      </c>
      <c r="O123" s="206">
        <v>0.680647</v>
      </c>
      <c r="P123" s="206">
        <v>0.633741</v>
      </c>
      <c r="Q123" s="206">
        <v>0.66527499999999995</v>
      </c>
      <c r="R123" s="206">
        <v>0.66550299999999996</v>
      </c>
      <c r="S123" s="206">
        <v>0.634467</v>
      </c>
      <c r="T123" s="206">
        <v>0.66747400000000001</v>
      </c>
      <c r="U123" s="206">
        <v>0.67021699999999995</v>
      </c>
      <c r="V123" s="206">
        <v>0.65667600000000004</v>
      </c>
      <c r="W123" s="206">
        <v>0.68434399999999995</v>
      </c>
      <c r="X123" s="206">
        <v>0.69877500000000003</v>
      </c>
      <c r="Y123" s="207">
        <v>0.5585659999999999</v>
      </c>
      <c r="Z123" s="205">
        <v>0.57854500000000009</v>
      </c>
      <c r="AA123" s="206">
        <v>0.65563899999999997</v>
      </c>
      <c r="AB123" s="206">
        <v>0.57854500000000009</v>
      </c>
      <c r="AC123" s="206">
        <v>0.62839500000000004</v>
      </c>
      <c r="AD123" s="207">
        <v>0.58797900000000003</v>
      </c>
      <c r="AE123" s="208">
        <v>0.66478000000000004</v>
      </c>
      <c r="AF123" s="206">
        <v>0.66034499999999996</v>
      </c>
      <c r="AG123" s="206">
        <v>0.70657499999999995</v>
      </c>
      <c r="AH123" s="206">
        <v>0.68564700000000001</v>
      </c>
      <c r="AI123" s="209">
        <v>0.665273</v>
      </c>
      <c r="AJ123" s="205">
        <v>0.66927099999999995</v>
      </c>
      <c r="AK123" s="206">
        <v>0.66950600000000005</v>
      </c>
      <c r="AL123" s="206">
        <v>0.65330100000000002</v>
      </c>
      <c r="AM123" s="207">
        <v>0.63841099999999995</v>
      </c>
      <c r="AN123" s="205">
        <v>0.66136700000000004</v>
      </c>
      <c r="AO123" s="207">
        <v>0.60138899999999995</v>
      </c>
    </row>
    <row r="124" spans="1:41" ht="42">
      <c r="A124" s="172">
        <v>520284</v>
      </c>
      <c r="B124" s="173">
        <v>116</v>
      </c>
      <c r="C124" s="177" t="s">
        <v>163</v>
      </c>
      <c r="D124" s="205">
        <v>0.65417399999999992</v>
      </c>
      <c r="E124" s="206">
        <v>0.65106600000000003</v>
      </c>
      <c r="F124" s="206">
        <v>0.61771799999999999</v>
      </c>
      <c r="G124" s="206">
        <v>0.67944499999999997</v>
      </c>
      <c r="H124" s="206">
        <v>0.65417399999999992</v>
      </c>
      <c r="I124" s="206">
        <v>0.65768099999999996</v>
      </c>
      <c r="J124" s="206">
        <v>0.68053900000000001</v>
      </c>
      <c r="K124" s="206">
        <v>0.68053900000000001</v>
      </c>
      <c r="L124" s="207">
        <v>0.60739799999999999</v>
      </c>
      <c r="M124" s="205">
        <v>0.65269999999999995</v>
      </c>
      <c r="N124" s="206">
        <v>0.65667600000000004</v>
      </c>
      <c r="O124" s="206">
        <v>0.66083100000000017</v>
      </c>
      <c r="P124" s="206">
        <v>0.633741</v>
      </c>
      <c r="Q124" s="206">
        <v>0.66527499999999995</v>
      </c>
      <c r="R124" s="206">
        <v>0.66550299999999996</v>
      </c>
      <c r="S124" s="206">
        <v>0.634467</v>
      </c>
      <c r="T124" s="206">
        <v>0.66747400000000001</v>
      </c>
      <c r="U124" s="206">
        <v>0.67021699999999995</v>
      </c>
      <c r="V124" s="206">
        <v>0.65667600000000004</v>
      </c>
      <c r="W124" s="206">
        <v>0.68434399999999995</v>
      </c>
      <c r="X124" s="206">
        <v>0.69877500000000003</v>
      </c>
      <c r="Y124" s="207">
        <v>0.63383500000000004</v>
      </c>
      <c r="Z124" s="205">
        <v>0.644173</v>
      </c>
      <c r="AA124" s="206">
        <v>0.65563899999999997</v>
      </c>
      <c r="AB124" s="206">
        <v>0.69866899999999998</v>
      </c>
      <c r="AC124" s="206">
        <v>0.62839500000000004</v>
      </c>
      <c r="AD124" s="207">
        <v>0.58797900000000003</v>
      </c>
      <c r="AE124" s="208">
        <v>0.68992799999999999</v>
      </c>
      <c r="AF124" s="206">
        <v>0.67545199999999994</v>
      </c>
      <c r="AG124" s="206">
        <v>0.70657499999999995</v>
      </c>
      <c r="AH124" s="206">
        <v>0.68564700000000001</v>
      </c>
      <c r="AI124" s="209">
        <v>0.68992799999999999</v>
      </c>
      <c r="AJ124" s="205">
        <v>0.67592600000000014</v>
      </c>
      <c r="AK124" s="206">
        <v>0.67592600000000014</v>
      </c>
      <c r="AL124" s="206">
        <v>0.65330100000000002</v>
      </c>
      <c r="AM124" s="207">
        <v>0.63841099999999995</v>
      </c>
      <c r="AN124" s="205">
        <v>0.66136700000000004</v>
      </c>
      <c r="AO124" s="207">
        <v>0.60138899999999995</v>
      </c>
    </row>
    <row r="125" spans="1:41" ht="42">
      <c r="A125" s="172">
        <v>520345</v>
      </c>
      <c r="B125" s="173">
        <v>117</v>
      </c>
      <c r="C125" s="174" t="s">
        <v>164</v>
      </c>
      <c r="D125" s="205">
        <v>0.64486100000000002</v>
      </c>
      <c r="E125" s="206">
        <v>0.65106600000000003</v>
      </c>
      <c r="F125" s="206">
        <v>0.61771799999999999</v>
      </c>
      <c r="G125" s="206">
        <v>0.67944499999999997</v>
      </c>
      <c r="H125" s="206">
        <v>0.61504000000000003</v>
      </c>
      <c r="I125" s="206">
        <v>0.65768099999999996</v>
      </c>
      <c r="J125" s="206">
        <v>0.68053900000000001</v>
      </c>
      <c r="K125" s="206">
        <v>0.68053900000000001</v>
      </c>
      <c r="L125" s="207">
        <v>0.60739799999999999</v>
      </c>
      <c r="M125" s="205">
        <v>0.65269999999999995</v>
      </c>
      <c r="N125" s="206">
        <v>0.65667600000000004</v>
      </c>
      <c r="O125" s="206">
        <v>0.680647</v>
      </c>
      <c r="P125" s="206">
        <v>0.633741</v>
      </c>
      <c r="Q125" s="206">
        <v>0.66527499999999995</v>
      </c>
      <c r="R125" s="206">
        <v>0.66550299999999996</v>
      </c>
      <c r="S125" s="206">
        <v>0.634467</v>
      </c>
      <c r="T125" s="206">
        <v>0.66747400000000001</v>
      </c>
      <c r="U125" s="206">
        <v>0.67021699999999995</v>
      </c>
      <c r="V125" s="206">
        <v>0.65667600000000004</v>
      </c>
      <c r="W125" s="206">
        <v>0.68434399999999995</v>
      </c>
      <c r="X125" s="206">
        <v>0.69877500000000003</v>
      </c>
      <c r="Y125" s="207">
        <v>0.63383500000000004</v>
      </c>
      <c r="Z125" s="205">
        <v>0.644173</v>
      </c>
      <c r="AA125" s="206">
        <v>0.65563899999999997</v>
      </c>
      <c r="AB125" s="206">
        <v>0.69866899999999998</v>
      </c>
      <c r="AC125" s="206">
        <v>0.62839500000000004</v>
      </c>
      <c r="AD125" s="207">
        <v>0.58797900000000003</v>
      </c>
      <c r="AE125" s="208">
        <v>0.66478000000000004</v>
      </c>
      <c r="AF125" s="206">
        <v>0.66034499999999996</v>
      </c>
      <c r="AG125" s="206">
        <v>0.70657499999999995</v>
      </c>
      <c r="AH125" s="206">
        <v>0.68564700000000001</v>
      </c>
      <c r="AI125" s="209">
        <v>0.665273</v>
      </c>
      <c r="AJ125" s="205">
        <v>0.52380900000000008</v>
      </c>
      <c r="AK125" s="206">
        <v>0.52380900000000008</v>
      </c>
      <c r="AL125" s="206">
        <v>0.65330100000000002</v>
      </c>
      <c r="AM125" s="207">
        <v>0.63841099999999995</v>
      </c>
      <c r="AN125" s="205">
        <v>0.66136700000000004</v>
      </c>
      <c r="AO125" s="207">
        <v>0.60138899999999995</v>
      </c>
    </row>
    <row r="126" spans="1:41" ht="56">
      <c r="A126" s="172">
        <v>520165</v>
      </c>
      <c r="B126" s="173">
        <v>118</v>
      </c>
      <c r="C126" s="174" t="s">
        <v>165</v>
      </c>
      <c r="D126" s="205">
        <v>0.98619599999999996</v>
      </c>
      <c r="E126" s="206">
        <v>0.98823099999999997</v>
      </c>
      <c r="F126" s="206">
        <v>0.99433700000000003</v>
      </c>
      <c r="G126" s="206">
        <v>0.99727099999999991</v>
      </c>
      <c r="H126" s="206">
        <v>0.61504000000000003</v>
      </c>
      <c r="I126" s="206">
        <v>0.65768099999999996</v>
      </c>
      <c r="J126" s="206">
        <v>0.68053900000000001</v>
      </c>
      <c r="K126" s="206">
        <v>0.99583299999999997</v>
      </c>
      <c r="L126" s="207">
        <v>0.97551299999999996</v>
      </c>
      <c r="M126" s="205">
        <v>0.98941499999999993</v>
      </c>
      <c r="N126" s="206">
        <v>0.99082499999999996</v>
      </c>
      <c r="O126" s="206">
        <v>0.983097</v>
      </c>
      <c r="P126" s="206">
        <v>0.97966699999999995</v>
      </c>
      <c r="Q126" s="206">
        <v>0.98513300000000004</v>
      </c>
      <c r="R126" s="206">
        <v>0.98497400000000002</v>
      </c>
      <c r="S126" s="206">
        <v>0.634467</v>
      </c>
      <c r="T126" s="206">
        <v>0.98497900000000005</v>
      </c>
      <c r="U126" s="206">
        <v>0.93857000000000002</v>
      </c>
      <c r="V126" s="206">
        <v>0.99082499999999996</v>
      </c>
      <c r="W126" s="206">
        <v>0.98506900000000008</v>
      </c>
      <c r="X126" s="206">
        <v>0.99278800000000011</v>
      </c>
      <c r="Y126" s="207">
        <v>0.9823329999999999</v>
      </c>
      <c r="Z126" s="205">
        <v>0.98899099999999984</v>
      </c>
      <c r="AA126" s="206">
        <v>0.99183999999999994</v>
      </c>
      <c r="AB126" s="206">
        <v>0.98742099999999999</v>
      </c>
      <c r="AC126" s="206">
        <v>0.98170499999999994</v>
      </c>
      <c r="AD126" s="207">
        <v>0.58797900000000003</v>
      </c>
      <c r="AE126" s="208">
        <v>0.96396900000000008</v>
      </c>
      <c r="AF126" s="206">
        <v>0.94</v>
      </c>
      <c r="AG126" s="206">
        <v>0.99045399999999995</v>
      </c>
      <c r="AH126" s="206">
        <v>0.97613299999999992</v>
      </c>
      <c r="AI126" s="209">
        <v>0.96430899999999997</v>
      </c>
      <c r="AJ126" s="205">
        <v>0.96223899999999996</v>
      </c>
      <c r="AK126" s="206">
        <v>0.96223899999999996</v>
      </c>
      <c r="AL126" s="206">
        <v>0.97418300000000002</v>
      </c>
      <c r="AM126" s="207">
        <v>0.63841099999999995</v>
      </c>
      <c r="AN126" s="205">
        <v>0.98544600000000004</v>
      </c>
      <c r="AO126" s="207">
        <v>0.8571430000000001</v>
      </c>
    </row>
    <row r="127" spans="1:41" ht="42">
      <c r="A127" s="172">
        <v>520136</v>
      </c>
      <c r="B127" s="173">
        <v>119</v>
      </c>
      <c r="C127" s="174" t="s">
        <v>166</v>
      </c>
      <c r="D127" s="205">
        <v>0.6765810000000001</v>
      </c>
      <c r="E127" s="206">
        <v>0.68175400000000008</v>
      </c>
      <c r="F127" s="206">
        <v>0.72129300000000007</v>
      </c>
      <c r="G127" s="206">
        <v>0.72664300000000004</v>
      </c>
      <c r="H127" s="206">
        <v>0.61504000000000003</v>
      </c>
      <c r="I127" s="206">
        <v>0.65768099999999996</v>
      </c>
      <c r="J127" s="206">
        <v>0.68053900000000001</v>
      </c>
      <c r="K127" s="206">
        <v>0.68053900000000001</v>
      </c>
      <c r="L127" s="207">
        <v>0.64512300000000011</v>
      </c>
      <c r="M127" s="205">
        <v>0.68770900000000013</v>
      </c>
      <c r="N127" s="206">
        <v>0.70066000000000006</v>
      </c>
      <c r="O127" s="206">
        <v>0.65719099999999997</v>
      </c>
      <c r="P127" s="206">
        <v>0.633741</v>
      </c>
      <c r="Q127" s="206">
        <v>0.72428499999999996</v>
      </c>
      <c r="R127" s="206">
        <v>0.75963400000000003</v>
      </c>
      <c r="S127" s="206">
        <v>0.69811299999999998</v>
      </c>
      <c r="T127" s="206">
        <v>0.72377399999999992</v>
      </c>
      <c r="U127" s="206">
        <v>0.64999999999999991</v>
      </c>
      <c r="V127" s="206">
        <v>0.70066000000000006</v>
      </c>
      <c r="W127" s="206">
        <v>0.72404299999999999</v>
      </c>
      <c r="X127" s="206">
        <v>0.63618600000000003</v>
      </c>
      <c r="Y127" s="207">
        <v>0.64712000000000003</v>
      </c>
      <c r="Z127" s="205">
        <v>0.74437399999999998</v>
      </c>
      <c r="AA127" s="206">
        <v>0.74807499999999993</v>
      </c>
      <c r="AB127" s="206">
        <v>0.65812000000000004</v>
      </c>
      <c r="AC127" s="206">
        <v>0.62839500000000004</v>
      </c>
      <c r="AD127" s="207">
        <v>0.58797900000000003</v>
      </c>
      <c r="AE127" s="208">
        <v>0.66923200000000005</v>
      </c>
      <c r="AF127" s="206">
        <v>0.65390300000000012</v>
      </c>
      <c r="AG127" s="206">
        <v>0.63943000000000005</v>
      </c>
      <c r="AH127" s="206">
        <v>0.68164100000000005</v>
      </c>
      <c r="AI127" s="209">
        <v>0.67017399999999994</v>
      </c>
      <c r="AJ127" s="205">
        <v>0.60853200000000007</v>
      </c>
      <c r="AK127" s="206">
        <v>0.60564099999999987</v>
      </c>
      <c r="AL127" s="206">
        <v>0.57874199999999998</v>
      </c>
      <c r="AM127" s="207">
        <v>0.64139899999999994</v>
      </c>
      <c r="AN127" s="205">
        <v>0.70548599999999995</v>
      </c>
      <c r="AO127" s="207">
        <v>0.58333400000000002</v>
      </c>
    </row>
    <row r="128" spans="1:41" ht="56">
      <c r="A128" s="172">
        <v>520198</v>
      </c>
      <c r="B128" s="173">
        <v>120</v>
      </c>
      <c r="C128" s="174" t="s">
        <v>167</v>
      </c>
      <c r="D128" s="205">
        <v>0.65446999999999989</v>
      </c>
      <c r="E128" s="206">
        <v>0.65405699999999989</v>
      </c>
      <c r="F128" s="206">
        <v>0.60744000000000009</v>
      </c>
      <c r="G128" s="206">
        <v>0.68703800000000004</v>
      </c>
      <c r="H128" s="206">
        <v>0.61504000000000003</v>
      </c>
      <c r="I128" s="206">
        <v>0.65768099999999996</v>
      </c>
      <c r="J128" s="206">
        <v>0.68053900000000001</v>
      </c>
      <c r="K128" s="206">
        <v>0.68053900000000001</v>
      </c>
      <c r="L128" s="207">
        <v>0.66434500000000007</v>
      </c>
      <c r="M128" s="205">
        <v>0.65091499999999991</v>
      </c>
      <c r="N128" s="206">
        <v>0.65089600000000003</v>
      </c>
      <c r="O128" s="206">
        <v>0.680647</v>
      </c>
      <c r="P128" s="206">
        <v>0.633741</v>
      </c>
      <c r="Q128" s="206">
        <v>0.6579799999999999</v>
      </c>
      <c r="R128" s="206">
        <v>0.65499999999999992</v>
      </c>
      <c r="S128" s="206">
        <v>0.634467</v>
      </c>
      <c r="T128" s="206">
        <v>0.66747400000000001</v>
      </c>
      <c r="U128" s="206">
        <v>0.67021699999999995</v>
      </c>
      <c r="V128" s="206">
        <v>0.65089600000000003</v>
      </c>
      <c r="W128" s="206">
        <v>0.68434399999999995</v>
      </c>
      <c r="X128" s="206">
        <v>0.69877500000000003</v>
      </c>
      <c r="Y128" s="207">
        <v>0.65105500000000005</v>
      </c>
      <c r="Z128" s="205">
        <v>0.63569700000000007</v>
      </c>
      <c r="AA128" s="206">
        <v>0.63950699999999994</v>
      </c>
      <c r="AB128" s="206">
        <v>0.25</v>
      </c>
      <c r="AC128" s="206">
        <v>0.62839500000000004</v>
      </c>
      <c r="AD128" s="207">
        <v>0.58797900000000003</v>
      </c>
      <c r="AE128" s="208">
        <v>0.66478000000000004</v>
      </c>
      <c r="AF128" s="206">
        <v>0.66034499999999996</v>
      </c>
      <c r="AG128" s="206">
        <v>0.70657499999999995</v>
      </c>
      <c r="AH128" s="206">
        <v>0.68564700000000001</v>
      </c>
      <c r="AI128" s="209">
        <v>0.665273</v>
      </c>
      <c r="AJ128" s="205">
        <v>0.61739099999999991</v>
      </c>
      <c r="AK128" s="206">
        <v>0.61739099999999991</v>
      </c>
      <c r="AL128" s="206">
        <v>0.65330100000000002</v>
      </c>
      <c r="AM128" s="207">
        <v>0.63841099999999995</v>
      </c>
      <c r="AN128" s="205">
        <v>0.66136700000000004</v>
      </c>
      <c r="AO128" s="207">
        <v>0.60138899999999995</v>
      </c>
    </row>
    <row r="129" spans="1:41" ht="42">
      <c r="A129" s="172">
        <v>520176</v>
      </c>
      <c r="B129" s="173">
        <v>121</v>
      </c>
      <c r="C129" s="174" t="s">
        <v>168</v>
      </c>
      <c r="D129" s="205">
        <v>0.63151200000000007</v>
      </c>
      <c r="E129" s="206">
        <v>0.65106600000000003</v>
      </c>
      <c r="F129" s="206">
        <v>0.61771799999999999</v>
      </c>
      <c r="G129" s="206">
        <v>0.67944499999999997</v>
      </c>
      <c r="H129" s="206">
        <v>0.6514279999999999</v>
      </c>
      <c r="I129" s="206">
        <v>0.65768099999999996</v>
      </c>
      <c r="J129" s="206">
        <v>0.68053900000000001</v>
      </c>
      <c r="K129" s="206">
        <v>0.68053900000000001</v>
      </c>
      <c r="L129" s="207">
        <v>0.61556099999999991</v>
      </c>
      <c r="M129" s="205">
        <v>0.59472800000000003</v>
      </c>
      <c r="N129" s="206">
        <v>0.65667600000000004</v>
      </c>
      <c r="O129" s="206">
        <v>0.680647</v>
      </c>
      <c r="P129" s="206">
        <v>0.633741</v>
      </c>
      <c r="Q129" s="206">
        <v>0.66527499999999995</v>
      </c>
      <c r="R129" s="206">
        <v>0.66550299999999996</v>
      </c>
      <c r="S129" s="206">
        <v>0.634467</v>
      </c>
      <c r="T129" s="206">
        <v>0.66747400000000001</v>
      </c>
      <c r="U129" s="206">
        <v>0.67021699999999995</v>
      </c>
      <c r="V129" s="206">
        <v>0.65667600000000004</v>
      </c>
      <c r="W129" s="206">
        <v>0.67706499999999992</v>
      </c>
      <c r="X129" s="206">
        <v>0.69877500000000003</v>
      </c>
      <c r="Y129" s="207">
        <v>0.59472800000000003</v>
      </c>
      <c r="Z129" s="205">
        <v>0.567778</v>
      </c>
      <c r="AA129" s="206">
        <v>0.65563899999999997</v>
      </c>
      <c r="AB129" s="206">
        <v>0.69866899999999998</v>
      </c>
      <c r="AC129" s="206">
        <v>0.567778</v>
      </c>
      <c r="AD129" s="207">
        <v>0.58797900000000003</v>
      </c>
      <c r="AE129" s="208">
        <v>0.631359</v>
      </c>
      <c r="AF129" s="206">
        <v>0.64023600000000003</v>
      </c>
      <c r="AG129" s="206">
        <v>0.48749999999999993</v>
      </c>
      <c r="AH129" s="206">
        <v>0.64024400000000004</v>
      </c>
      <c r="AI129" s="209">
        <v>0.63198799999999999</v>
      </c>
      <c r="AJ129" s="205">
        <v>0.56899999999999995</v>
      </c>
      <c r="AK129" s="206">
        <v>0.56899999999999995</v>
      </c>
      <c r="AL129" s="206">
        <v>0.65330100000000002</v>
      </c>
      <c r="AM129" s="207">
        <v>0.63841099999999995</v>
      </c>
      <c r="AN129" s="205">
        <v>0.66136700000000004</v>
      </c>
      <c r="AO129" s="207">
        <v>0.60138899999999995</v>
      </c>
    </row>
    <row r="130" spans="1:41" ht="70">
      <c r="A130" s="172">
        <v>520213</v>
      </c>
      <c r="B130" s="173">
        <v>122</v>
      </c>
      <c r="C130" s="174" t="s">
        <v>169</v>
      </c>
      <c r="D130" s="205">
        <v>0.56363700000000005</v>
      </c>
      <c r="E130" s="206">
        <v>0.56363700000000005</v>
      </c>
      <c r="F130" s="206">
        <v>0.61771799999999999</v>
      </c>
      <c r="G130" s="206">
        <v>0.67944499999999997</v>
      </c>
      <c r="H130" s="206">
        <v>0.61504000000000003</v>
      </c>
      <c r="I130" s="206">
        <v>0.65768099999999996</v>
      </c>
      <c r="J130" s="206">
        <v>0.68053900000000001</v>
      </c>
      <c r="K130" s="206">
        <v>0.68053900000000001</v>
      </c>
      <c r="L130" s="207">
        <v>0.60739799999999999</v>
      </c>
      <c r="M130" s="205">
        <v>0.55647599999999997</v>
      </c>
      <c r="N130" s="206">
        <v>0.55647599999999997</v>
      </c>
      <c r="O130" s="206">
        <v>0.680647</v>
      </c>
      <c r="P130" s="206">
        <v>0.633741</v>
      </c>
      <c r="Q130" s="206">
        <v>0.66527499999999995</v>
      </c>
      <c r="R130" s="206">
        <v>0.66550299999999996</v>
      </c>
      <c r="S130" s="206">
        <v>0.634467</v>
      </c>
      <c r="T130" s="206">
        <v>0.55833299999999997</v>
      </c>
      <c r="U130" s="206">
        <v>0.67021699999999995</v>
      </c>
      <c r="V130" s="206">
        <v>0.55647599999999997</v>
      </c>
      <c r="W130" s="206">
        <v>0.68434399999999995</v>
      </c>
      <c r="X130" s="206">
        <v>0.69877500000000003</v>
      </c>
      <c r="Y130" s="207">
        <v>0.63383500000000004</v>
      </c>
      <c r="Z130" s="205">
        <v>0.644173</v>
      </c>
      <c r="AA130" s="206">
        <v>0.65563899999999997</v>
      </c>
      <c r="AB130" s="206">
        <v>0.69866899999999998</v>
      </c>
      <c r="AC130" s="206">
        <v>0.62839500000000004</v>
      </c>
      <c r="AD130" s="207">
        <v>0.58797900000000003</v>
      </c>
      <c r="AE130" s="208">
        <v>0.60651200000000005</v>
      </c>
      <c r="AF130" s="206">
        <v>0.5</v>
      </c>
      <c r="AG130" s="206">
        <v>0.70657499999999995</v>
      </c>
      <c r="AH130" s="206">
        <v>0.68564700000000001</v>
      </c>
      <c r="AI130" s="209">
        <v>0.60651200000000005</v>
      </c>
      <c r="AJ130" s="205">
        <v>0.59158199999999994</v>
      </c>
      <c r="AK130" s="206">
        <v>0.59158199999999994</v>
      </c>
      <c r="AL130" s="206">
        <v>0.65330100000000002</v>
      </c>
      <c r="AM130" s="207">
        <v>0.63841099999999995</v>
      </c>
      <c r="AN130" s="205">
        <v>0.66136700000000004</v>
      </c>
      <c r="AO130" s="207">
        <v>0.60138899999999995</v>
      </c>
    </row>
    <row r="131" spans="1:41" ht="42">
      <c r="A131" s="172">
        <v>520384</v>
      </c>
      <c r="B131" s="173">
        <v>123</v>
      </c>
      <c r="C131" s="174" t="s">
        <v>170</v>
      </c>
      <c r="D131" s="205">
        <v>0.64486100000000002</v>
      </c>
      <c r="E131" s="206">
        <v>0.65106600000000003</v>
      </c>
      <c r="F131" s="206">
        <v>0.61771799999999999</v>
      </c>
      <c r="G131" s="206">
        <v>0.67944499999999997</v>
      </c>
      <c r="H131" s="206">
        <v>0.61504000000000003</v>
      </c>
      <c r="I131" s="206">
        <v>0.65768099999999996</v>
      </c>
      <c r="J131" s="206">
        <v>0.68053900000000001</v>
      </c>
      <c r="K131" s="206">
        <v>0.68053900000000001</v>
      </c>
      <c r="L131" s="207">
        <v>0.60739799999999999</v>
      </c>
      <c r="M131" s="205">
        <v>0.65269999999999995</v>
      </c>
      <c r="N131" s="206">
        <v>0.65667600000000004</v>
      </c>
      <c r="O131" s="206">
        <v>0.680647</v>
      </c>
      <c r="P131" s="206">
        <v>0.633741</v>
      </c>
      <c r="Q131" s="206">
        <v>0.66527499999999995</v>
      </c>
      <c r="R131" s="206">
        <v>0.66550299999999996</v>
      </c>
      <c r="S131" s="206">
        <v>0.634467</v>
      </c>
      <c r="T131" s="206">
        <v>0.66747400000000001</v>
      </c>
      <c r="U131" s="206">
        <v>0.67021699999999995</v>
      </c>
      <c r="V131" s="206">
        <v>0.65667600000000004</v>
      </c>
      <c r="W131" s="206">
        <v>0.68434399999999995</v>
      </c>
      <c r="X131" s="206">
        <v>0.69877500000000003</v>
      </c>
      <c r="Y131" s="207">
        <v>0.63383500000000004</v>
      </c>
      <c r="Z131" s="205">
        <v>0.644173</v>
      </c>
      <c r="AA131" s="206">
        <v>0.65563899999999997</v>
      </c>
      <c r="AB131" s="206">
        <v>0.69866899999999998</v>
      </c>
      <c r="AC131" s="206">
        <v>0.62839500000000004</v>
      </c>
      <c r="AD131" s="207">
        <v>0.58797900000000003</v>
      </c>
      <c r="AE131" s="208">
        <v>0.66478000000000004</v>
      </c>
      <c r="AF131" s="206">
        <v>0.66034499999999996</v>
      </c>
      <c r="AG131" s="206">
        <v>0.70657499999999995</v>
      </c>
      <c r="AH131" s="206">
        <v>0.68564700000000001</v>
      </c>
      <c r="AI131" s="209">
        <v>0.665273</v>
      </c>
      <c r="AJ131" s="205">
        <v>0.64</v>
      </c>
      <c r="AK131" s="206">
        <v>0.64</v>
      </c>
      <c r="AL131" s="206">
        <v>0.65330100000000002</v>
      </c>
      <c r="AM131" s="207">
        <v>0.63841099999999995</v>
      </c>
      <c r="AN131" s="205">
        <v>0.66136700000000004</v>
      </c>
      <c r="AO131" s="207">
        <v>0.60138899999999995</v>
      </c>
    </row>
    <row r="132" spans="1:41" ht="42">
      <c r="A132" s="172">
        <v>520109</v>
      </c>
      <c r="B132" s="173">
        <v>124</v>
      </c>
      <c r="C132" s="174" t="s">
        <v>171</v>
      </c>
      <c r="D132" s="205">
        <v>0.78276000000000001</v>
      </c>
      <c r="E132" s="206">
        <v>0.78214899999999998</v>
      </c>
      <c r="F132" s="206">
        <v>0.86407199999999995</v>
      </c>
      <c r="G132" s="206">
        <v>0.82996200000000009</v>
      </c>
      <c r="H132" s="206">
        <v>0.61504000000000003</v>
      </c>
      <c r="I132" s="206">
        <v>0.65768099999999996</v>
      </c>
      <c r="J132" s="206">
        <v>0.68053900000000001</v>
      </c>
      <c r="K132" s="206">
        <v>0.68053900000000001</v>
      </c>
      <c r="L132" s="207">
        <v>0.79534100000000008</v>
      </c>
      <c r="M132" s="205">
        <v>0.76878899999999994</v>
      </c>
      <c r="N132" s="206">
        <v>0.77709399999999995</v>
      </c>
      <c r="O132" s="206">
        <v>0.680647</v>
      </c>
      <c r="P132" s="206">
        <v>0.79861199999999988</v>
      </c>
      <c r="Q132" s="206">
        <v>0.80750700000000009</v>
      </c>
      <c r="R132" s="206">
        <v>0.80783899999999997</v>
      </c>
      <c r="S132" s="206">
        <v>0.634467</v>
      </c>
      <c r="T132" s="206">
        <v>0.66747400000000001</v>
      </c>
      <c r="U132" s="206">
        <v>0.70588099999999998</v>
      </c>
      <c r="V132" s="206">
        <v>0.77709399999999995</v>
      </c>
      <c r="W132" s="206">
        <v>0.68434399999999995</v>
      </c>
      <c r="X132" s="206">
        <v>0.69877500000000003</v>
      </c>
      <c r="Y132" s="207">
        <v>0.7077199999999999</v>
      </c>
      <c r="Z132" s="205">
        <v>0.84334299999999995</v>
      </c>
      <c r="AA132" s="206">
        <v>0.848495</v>
      </c>
      <c r="AB132" s="206">
        <v>0.78048799999999996</v>
      </c>
      <c r="AC132" s="206">
        <v>0.57999999999999996</v>
      </c>
      <c r="AD132" s="207">
        <v>0.58797900000000003</v>
      </c>
      <c r="AE132" s="208">
        <v>0.67448200000000003</v>
      </c>
      <c r="AF132" s="206">
        <v>0.60999999999999988</v>
      </c>
      <c r="AG132" s="206">
        <v>0.70657499999999995</v>
      </c>
      <c r="AH132" s="206">
        <v>0.68564700000000001</v>
      </c>
      <c r="AI132" s="209">
        <v>0.67448200000000003</v>
      </c>
      <c r="AJ132" s="205">
        <v>0.73168299999999997</v>
      </c>
      <c r="AK132" s="206">
        <v>0.73168299999999997</v>
      </c>
      <c r="AL132" s="206">
        <v>0.65330100000000002</v>
      </c>
      <c r="AM132" s="207">
        <v>0.63841099999999995</v>
      </c>
      <c r="AN132" s="205">
        <v>0.66136700000000004</v>
      </c>
      <c r="AO132" s="207">
        <v>0.60138899999999995</v>
      </c>
    </row>
    <row r="133" spans="1:41">
      <c r="A133" s="172">
        <v>520089</v>
      </c>
      <c r="B133" s="173">
        <v>125</v>
      </c>
      <c r="C133" s="174" t="s">
        <v>172</v>
      </c>
      <c r="D133" s="205">
        <v>0.45535199999999998</v>
      </c>
      <c r="E133" s="206">
        <v>0.45309599999999994</v>
      </c>
      <c r="F133" s="206">
        <v>0.74218700000000004</v>
      </c>
      <c r="G133" s="206">
        <v>0.51839599999999997</v>
      </c>
      <c r="H133" s="206">
        <v>0.61504000000000003</v>
      </c>
      <c r="I133" s="206">
        <v>0.65768099999999996</v>
      </c>
      <c r="J133" s="206">
        <v>0.68053900000000001</v>
      </c>
      <c r="K133" s="206">
        <v>0.68053900000000001</v>
      </c>
      <c r="L133" s="207">
        <v>0.55421700000000018</v>
      </c>
      <c r="M133" s="205">
        <v>0.35929199999999994</v>
      </c>
      <c r="N133" s="206">
        <v>0.36486399999999997</v>
      </c>
      <c r="O133" s="206">
        <v>0.680647</v>
      </c>
      <c r="P133" s="206">
        <v>0.633741</v>
      </c>
      <c r="Q133" s="206">
        <v>0.65625</v>
      </c>
      <c r="R133" s="206">
        <v>0.66666599999999998</v>
      </c>
      <c r="S133" s="206">
        <v>0.634467</v>
      </c>
      <c r="T133" s="206">
        <v>0.66747400000000001</v>
      </c>
      <c r="U133" s="206">
        <v>0.67021699999999995</v>
      </c>
      <c r="V133" s="206">
        <v>0.36486399999999997</v>
      </c>
      <c r="W133" s="206">
        <v>0.36521700000000001</v>
      </c>
      <c r="X133" s="206">
        <v>0.69877500000000003</v>
      </c>
      <c r="Y133" s="207">
        <v>0.29787299999999994</v>
      </c>
      <c r="Z133" s="205">
        <v>0.35250000000000004</v>
      </c>
      <c r="AA133" s="206">
        <v>0.353016</v>
      </c>
      <c r="AB133" s="206">
        <v>0.25</v>
      </c>
      <c r="AC133" s="206">
        <v>0.62839500000000004</v>
      </c>
      <c r="AD133" s="207">
        <v>0.58797900000000003</v>
      </c>
      <c r="AE133" s="208">
        <v>0.66478000000000004</v>
      </c>
      <c r="AF133" s="206">
        <v>0.66034499999999996</v>
      </c>
      <c r="AG133" s="206">
        <v>0.70657499999999995</v>
      </c>
      <c r="AH133" s="206">
        <v>0.68564700000000001</v>
      </c>
      <c r="AI133" s="209">
        <v>0.665273</v>
      </c>
      <c r="AJ133" s="205">
        <v>0.26612800000000003</v>
      </c>
      <c r="AK133" s="206">
        <v>0.26612800000000003</v>
      </c>
      <c r="AL133" s="206">
        <v>0.65330100000000002</v>
      </c>
      <c r="AM133" s="207">
        <v>0.63841099999999995</v>
      </c>
      <c r="AN133" s="205">
        <v>0.66136700000000004</v>
      </c>
      <c r="AO133" s="207">
        <v>0.60138899999999995</v>
      </c>
    </row>
    <row r="134" spans="1:41" ht="28">
      <c r="A134" s="172">
        <v>520095</v>
      </c>
      <c r="B134" s="173">
        <v>126</v>
      </c>
      <c r="C134" s="174" t="s">
        <v>173</v>
      </c>
      <c r="D134" s="205">
        <v>0.44079100000000004</v>
      </c>
      <c r="E134" s="206">
        <v>0.44079100000000004</v>
      </c>
      <c r="F134" s="206">
        <v>0.43107200000000001</v>
      </c>
      <c r="G134" s="206">
        <v>0.39745900000000001</v>
      </c>
      <c r="H134" s="206">
        <v>0.61504000000000003</v>
      </c>
      <c r="I134" s="206">
        <v>0.65768099999999996</v>
      </c>
      <c r="J134" s="206">
        <v>0.68053900000000001</v>
      </c>
      <c r="K134" s="206">
        <v>0.68053900000000001</v>
      </c>
      <c r="L134" s="207">
        <v>0.60739799999999999</v>
      </c>
      <c r="M134" s="205">
        <v>0.41085300000000008</v>
      </c>
      <c r="N134" s="206">
        <v>0.41085300000000008</v>
      </c>
      <c r="O134" s="206">
        <v>0.680647</v>
      </c>
      <c r="P134" s="206">
        <v>0.633741</v>
      </c>
      <c r="Q134" s="206">
        <v>0.56944399999999995</v>
      </c>
      <c r="R134" s="206">
        <v>0.52579000000000009</v>
      </c>
      <c r="S134" s="206">
        <v>0.634467</v>
      </c>
      <c r="T134" s="206">
        <v>0.66747400000000001</v>
      </c>
      <c r="U134" s="206">
        <v>0.32686099999999996</v>
      </c>
      <c r="V134" s="206">
        <v>0.41085300000000008</v>
      </c>
      <c r="W134" s="206">
        <v>0.45040000000000002</v>
      </c>
      <c r="X134" s="206">
        <v>0.69877500000000003</v>
      </c>
      <c r="Y134" s="207">
        <v>0.63383500000000004</v>
      </c>
      <c r="Z134" s="205">
        <v>0.40559200000000006</v>
      </c>
      <c r="AA134" s="206">
        <v>0.40559200000000006</v>
      </c>
      <c r="AB134" s="206">
        <v>0.69866899999999998</v>
      </c>
      <c r="AC134" s="206">
        <v>0.62839500000000004</v>
      </c>
      <c r="AD134" s="207">
        <v>0.58797900000000003</v>
      </c>
      <c r="AE134" s="208">
        <v>0.66478000000000004</v>
      </c>
      <c r="AF134" s="206">
        <v>0.66034499999999996</v>
      </c>
      <c r="AG134" s="206">
        <v>0.70657499999999995</v>
      </c>
      <c r="AH134" s="206">
        <v>0.68564700000000001</v>
      </c>
      <c r="AI134" s="209">
        <v>0.665273</v>
      </c>
      <c r="AJ134" s="205">
        <v>0.45081499999999997</v>
      </c>
      <c r="AK134" s="206">
        <v>0.45081499999999997</v>
      </c>
      <c r="AL134" s="206">
        <v>0.65330100000000002</v>
      </c>
      <c r="AM134" s="207">
        <v>0.63841099999999995</v>
      </c>
      <c r="AN134" s="205">
        <v>0.66136700000000004</v>
      </c>
      <c r="AO134" s="207">
        <v>0.60138899999999995</v>
      </c>
    </row>
    <row r="135" spans="1:41" ht="28">
      <c r="A135" s="172">
        <v>520125</v>
      </c>
      <c r="B135" s="173">
        <v>127</v>
      </c>
      <c r="C135" s="174" t="s">
        <v>174</v>
      </c>
      <c r="D135" s="205">
        <v>0.86331200000000008</v>
      </c>
      <c r="E135" s="206">
        <v>0.86353799999999992</v>
      </c>
      <c r="F135" s="206">
        <v>0.61771799999999999</v>
      </c>
      <c r="G135" s="206">
        <v>0.67944499999999997</v>
      </c>
      <c r="H135" s="206">
        <v>0.61504000000000003</v>
      </c>
      <c r="I135" s="206">
        <v>0.65768099999999996</v>
      </c>
      <c r="J135" s="206">
        <v>0.68053900000000001</v>
      </c>
      <c r="K135" s="206">
        <v>0.68053900000000001</v>
      </c>
      <c r="L135" s="207">
        <v>0.86135399999999995</v>
      </c>
      <c r="M135" s="205">
        <v>0.86456</v>
      </c>
      <c r="N135" s="206">
        <v>0.86534900000000003</v>
      </c>
      <c r="O135" s="206">
        <v>0.680647</v>
      </c>
      <c r="P135" s="206">
        <v>0.633741</v>
      </c>
      <c r="Q135" s="206">
        <v>0.66527499999999995</v>
      </c>
      <c r="R135" s="206">
        <v>0.66550299999999996</v>
      </c>
      <c r="S135" s="206">
        <v>0.634467</v>
      </c>
      <c r="T135" s="206">
        <v>0.66747400000000001</v>
      </c>
      <c r="U135" s="206">
        <v>0.67021699999999995</v>
      </c>
      <c r="V135" s="206">
        <v>0.86534900000000003</v>
      </c>
      <c r="W135" s="206">
        <v>0.68434399999999995</v>
      </c>
      <c r="X135" s="206">
        <v>0.69877500000000003</v>
      </c>
      <c r="Y135" s="207">
        <v>0.84880499999999992</v>
      </c>
      <c r="Z135" s="205">
        <v>0.25</v>
      </c>
      <c r="AA135" s="206">
        <v>0.65563899999999997</v>
      </c>
      <c r="AB135" s="206">
        <v>0.25</v>
      </c>
      <c r="AC135" s="206">
        <v>0.62839500000000004</v>
      </c>
      <c r="AD135" s="207">
        <v>0.58797900000000003</v>
      </c>
      <c r="AE135" s="208">
        <v>0.66478000000000004</v>
      </c>
      <c r="AF135" s="206">
        <v>0.66034499999999996</v>
      </c>
      <c r="AG135" s="206">
        <v>0.70657499999999995</v>
      </c>
      <c r="AH135" s="206">
        <v>0.68564700000000001</v>
      </c>
      <c r="AI135" s="209">
        <v>0.665273</v>
      </c>
      <c r="AJ135" s="205">
        <v>0.66927099999999995</v>
      </c>
      <c r="AK135" s="206">
        <v>0.66950600000000005</v>
      </c>
      <c r="AL135" s="206">
        <v>0.65330100000000002</v>
      </c>
      <c r="AM135" s="207">
        <v>0.63841099999999995</v>
      </c>
      <c r="AN135" s="205">
        <v>0.66136700000000004</v>
      </c>
      <c r="AO135" s="207">
        <v>0.60138899999999995</v>
      </c>
    </row>
    <row r="136" spans="1:41" ht="28">
      <c r="A136" s="172">
        <v>520030</v>
      </c>
      <c r="B136" s="173">
        <v>128</v>
      </c>
      <c r="C136" s="174" t="s">
        <v>175</v>
      </c>
      <c r="D136" s="205">
        <v>0.64874899999999991</v>
      </c>
      <c r="E136" s="206">
        <v>0.64874899999999991</v>
      </c>
      <c r="F136" s="206">
        <v>0.61771799999999999</v>
      </c>
      <c r="G136" s="206">
        <v>0.67944499999999997</v>
      </c>
      <c r="H136" s="206">
        <v>0.61504000000000003</v>
      </c>
      <c r="I136" s="206">
        <v>0.65768099999999996</v>
      </c>
      <c r="J136" s="206">
        <v>0.68053900000000001</v>
      </c>
      <c r="K136" s="206">
        <v>0.68053900000000001</v>
      </c>
      <c r="L136" s="207">
        <v>0.60739799999999999</v>
      </c>
      <c r="M136" s="205">
        <v>0.99966099999999991</v>
      </c>
      <c r="N136" s="206">
        <v>0.99966099999999991</v>
      </c>
      <c r="O136" s="206">
        <v>0.680647</v>
      </c>
      <c r="P136" s="206">
        <v>0.633741</v>
      </c>
      <c r="Q136" s="206">
        <v>0.66527499999999995</v>
      </c>
      <c r="R136" s="206">
        <v>0.66550299999999996</v>
      </c>
      <c r="S136" s="206">
        <v>0.634467</v>
      </c>
      <c r="T136" s="206">
        <v>0.66747400000000001</v>
      </c>
      <c r="U136" s="206">
        <v>0.96428499999999984</v>
      </c>
      <c r="V136" s="206">
        <v>0.99966099999999991</v>
      </c>
      <c r="W136" s="206">
        <v>0.68434399999999995</v>
      </c>
      <c r="X136" s="206">
        <v>0.69877500000000003</v>
      </c>
      <c r="Y136" s="207">
        <v>0.63383500000000004</v>
      </c>
      <c r="Z136" s="205">
        <v>0.99665199999999998</v>
      </c>
      <c r="AA136" s="206">
        <v>0.99665199999999998</v>
      </c>
      <c r="AB136" s="206">
        <v>0.69866899999999998</v>
      </c>
      <c r="AC136" s="206">
        <v>0.62839500000000004</v>
      </c>
      <c r="AD136" s="207">
        <v>0.58797900000000003</v>
      </c>
      <c r="AE136" s="208">
        <v>0.66478000000000004</v>
      </c>
      <c r="AF136" s="206">
        <v>0.66034499999999996</v>
      </c>
      <c r="AG136" s="206">
        <v>0.70657499999999995</v>
      </c>
      <c r="AH136" s="206">
        <v>0.68564700000000001</v>
      </c>
      <c r="AI136" s="209">
        <v>0.665273</v>
      </c>
      <c r="AJ136" s="205">
        <v>0.66927099999999995</v>
      </c>
      <c r="AK136" s="206">
        <v>0.66950600000000005</v>
      </c>
      <c r="AL136" s="206">
        <v>0.65330100000000002</v>
      </c>
      <c r="AM136" s="207">
        <v>0.63841099999999995</v>
      </c>
      <c r="AN136" s="205">
        <v>0.66136700000000004</v>
      </c>
      <c r="AO136" s="207">
        <v>0.60138899999999995</v>
      </c>
    </row>
    <row r="137" spans="1:41">
      <c r="A137" s="172">
        <v>520283</v>
      </c>
      <c r="B137" s="173">
        <v>129</v>
      </c>
      <c r="C137" s="174" t="s">
        <v>176</v>
      </c>
      <c r="D137" s="205">
        <v>0.76072899999999999</v>
      </c>
      <c r="E137" s="206">
        <v>0.76072899999999999</v>
      </c>
      <c r="F137" s="206">
        <v>0.61771799999999999</v>
      </c>
      <c r="G137" s="206">
        <v>0.67944499999999997</v>
      </c>
      <c r="H137" s="206">
        <v>0.61504000000000003</v>
      </c>
      <c r="I137" s="206">
        <v>0.65768099999999996</v>
      </c>
      <c r="J137" s="206">
        <v>0.68053900000000001</v>
      </c>
      <c r="K137" s="206">
        <v>0.68053900000000001</v>
      </c>
      <c r="L137" s="207">
        <v>0.60739799999999999</v>
      </c>
      <c r="M137" s="205">
        <v>0.75151100000000004</v>
      </c>
      <c r="N137" s="206">
        <v>0.75151100000000004</v>
      </c>
      <c r="O137" s="206">
        <v>0.680647</v>
      </c>
      <c r="P137" s="206">
        <v>0.633741</v>
      </c>
      <c r="Q137" s="206">
        <v>0.66527499999999995</v>
      </c>
      <c r="R137" s="206">
        <v>0.66550299999999996</v>
      </c>
      <c r="S137" s="206">
        <v>0.634467</v>
      </c>
      <c r="T137" s="206">
        <v>0.66747400000000001</v>
      </c>
      <c r="U137" s="206">
        <v>0.67021699999999995</v>
      </c>
      <c r="V137" s="206">
        <v>0.75151100000000004</v>
      </c>
      <c r="W137" s="206">
        <v>0.68434399999999995</v>
      </c>
      <c r="X137" s="206">
        <v>0.69877500000000003</v>
      </c>
      <c r="Y137" s="207">
        <v>0.63383500000000004</v>
      </c>
      <c r="Z137" s="205">
        <v>0.644173</v>
      </c>
      <c r="AA137" s="206">
        <v>0.65563899999999997</v>
      </c>
      <c r="AB137" s="206">
        <v>0.69866899999999998</v>
      </c>
      <c r="AC137" s="206">
        <v>0.62839500000000004</v>
      </c>
      <c r="AD137" s="207">
        <v>0.58797900000000003</v>
      </c>
      <c r="AE137" s="208">
        <v>0.66478000000000004</v>
      </c>
      <c r="AF137" s="206">
        <v>0.66034499999999996</v>
      </c>
      <c r="AG137" s="206">
        <v>0.70657499999999995</v>
      </c>
      <c r="AH137" s="206">
        <v>0.68564700000000001</v>
      </c>
      <c r="AI137" s="209">
        <v>0.665273</v>
      </c>
      <c r="AJ137" s="205">
        <v>0.66927099999999995</v>
      </c>
      <c r="AK137" s="206">
        <v>0.66950600000000005</v>
      </c>
      <c r="AL137" s="206">
        <v>0.65330100000000002</v>
      </c>
      <c r="AM137" s="207">
        <v>0.63841099999999995</v>
      </c>
      <c r="AN137" s="205">
        <v>0.66136700000000004</v>
      </c>
      <c r="AO137" s="207">
        <v>0.60138899999999995</v>
      </c>
    </row>
    <row r="138" spans="1:41" ht="42">
      <c r="A138" s="172">
        <v>520217</v>
      </c>
      <c r="B138" s="173">
        <v>130</v>
      </c>
      <c r="C138" s="174" t="s">
        <v>177</v>
      </c>
      <c r="D138" s="205">
        <v>0.55757899999999994</v>
      </c>
      <c r="E138" s="206">
        <v>0.55757899999999994</v>
      </c>
      <c r="F138" s="206">
        <v>0.61771799999999999</v>
      </c>
      <c r="G138" s="206">
        <v>0.67944499999999997</v>
      </c>
      <c r="H138" s="206">
        <v>0.61504000000000003</v>
      </c>
      <c r="I138" s="206">
        <v>0.65768099999999996</v>
      </c>
      <c r="J138" s="206">
        <v>0.68053900000000001</v>
      </c>
      <c r="K138" s="206">
        <v>0.68053900000000001</v>
      </c>
      <c r="L138" s="207">
        <v>0.60739799999999999</v>
      </c>
      <c r="M138" s="205">
        <v>0.587704</v>
      </c>
      <c r="N138" s="206">
        <v>0.587704</v>
      </c>
      <c r="O138" s="206">
        <v>0.680647</v>
      </c>
      <c r="P138" s="206">
        <v>0.633741</v>
      </c>
      <c r="Q138" s="206">
        <v>0.66527499999999995</v>
      </c>
      <c r="R138" s="206">
        <v>0.66550299999999996</v>
      </c>
      <c r="S138" s="206">
        <v>0.634467</v>
      </c>
      <c r="T138" s="206">
        <v>0.66747400000000001</v>
      </c>
      <c r="U138" s="206">
        <v>0.67021699999999995</v>
      </c>
      <c r="V138" s="206">
        <v>0.587704</v>
      </c>
      <c r="W138" s="206">
        <v>0.68434399999999995</v>
      </c>
      <c r="X138" s="206">
        <v>0.69877500000000003</v>
      </c>
      <c r="Y138" s="207">
        <v>0.63383500000000004</v>
      </c>
      <c r="Z138" s="205">
        <v>0.644173</v>
      </c>
      <c r="AA138" s="206">
        <v>0.65563899999999997</v>
      </c>
      <c r="AB138" s="206">
        <v>0.69866899999999998</v>
      </c>
      <c r="AC138" s="206">
        <v>0.62839500000000004</v>
      </c>
      <c r="AD138" s="207">
        <v>0.58797900000000003</v>
      </c>
      <c r="AE138" s="208">
        <v>0.66478000000000004</v>
      </c>
      <c r="AF138" s="206">
        <v>0.66034499999999996</v>
      </c>
      <c r="AG138" s="206">
        <v>0.70657499999999995</v>
      </c>
      <c r="AH138" s="206">
        <v>0.68564700000000001</v>
      </c>
      <c r="AI138" s="209">
        <v>0.665273</v>
      </c>
      <c r="AJ138" s="205">
        <v>0.65049900000000005</v>
      </c>
      <c r="AK138" s="206">
        <v>0.65980399999999984</v>
      </c>
      <c r="AL138" s="206">
        <v>0.65330100000000002</v>
      </c>
      <c r="AM138" s="207">
        <v>0.62565399999999993</v>
      </c>
      <c r="AN138" s="205">
        <v>0.66136700000000004</v>
      </c>
      <c r="AO138" s="207">
        <v>0.60138899999999995</v>
      </c>
    </row>
    <row r="139" spans="1:41">
      <c r="A139" s="172">
        <v>520225</v>
      </c>
      <c r="B139" s="173">
        <v>131</v>
      </c>
      <c r="C139" s="174" t="s">
        <v>178</v>
      </c>
      <c r="D139" s="205">
        <v>0.57055099999999992</v>
      </c>
      <c r="E139" s="206">
        <v>0.55999999999999994</v>
      </c>
      <c r="F139" s="206">
        <v>0.61771799999999999</v>
      </c>
      <c r="G139" s="206">
        <v>0.67944499999999997</v>
      </c>
      <c r="H139" s="206">
        <v>0.61504000000000003</v>
      </c>
      <c r="I139" s="206">
        <v>0.65768099999999996</v>
      </c>
      <c r="J139" s="206">
        <v>0.68053900000000001</v>
      </c>
      <c r="K139" s="206">
        <v>0.68053900000000001</v>
      </c>
      <c r="L139" s="207">
        <v>0.58483699999999994</v>
      </c>
      <c r="M139" s="205">
        <v>0.52249100000000004</v>
      </c>
      <c r="N139" s="206">
        <v>0.55779000000000012</v>
      </c>
      <c r="O139" s="206">
        <v>0.680647</v>
      </c>
      <c r="P139" s="206">
        <v>0.53791800000000001</v>
      </c>
      <c r="Q139" s="206">
        <v>0.66527499999999995</v>
      </c>
      <c r="R139" s="206">
        <v>0.66550299999999996</v>
      </c>
      <c r="S139" s="206">
        <v>0.634467</v>
      </c>
      <c r="T139" s="206">
        <v>0.66747400000000001</v>
      </c>
      <c r="U139" s="206">
        <v>0.67021699999999995</v>
      </c>
      <c r="V139" s="206">
        <v>0.55779000000000012</v>
      </c>
      <c r="W139" s="206">
        <v>0.68434399999999995</v>
      </c>
      <c r="X139" s="206">
        <v>0.69877500000000003</v>
      </c>
      <c r="Y139" s="207">
        <v>0.50395799999999991</v>
      </c>
      <c r="Z139" s="205">
        <v>1.0000000000287557E-6</v>
      </c>
      <c r="AA139" s="206">
        <v>0.65563899999999997</v>
      </c>
      <c r="AB139" s="206">
        <v>1.0000000000287557E-6</v>
      </c>
      <c r="AC139" s="206">
        <v>0.62839500000000004</v>
      </c>
      <c r="AD139" s="207">
        <v>0.58797900000000003</v>
      </c>
      <c r="AE139" s="208">
        <v>0.66478000000000004</v>
      </c>
      <c r="AF139" s="206">
        <v>0.66034499999999996</v>
      </c>
      <c r="AG139" s="206">
        <v>0.70657499999999995</v>
      </c>
      <c r="AH139" s="206">
        <v>0.68564700000000001</v>
      </c>
      <c r="AI139" s="209">
        <v>0.665273</v>
      </c>
      <c r="AJ139" s="205">
        <v>0.66927099999999995</v>
      </c>
      <c r="AK139" s="206">
        <v>0.66950600000000005</v>
      </c>
      <c r="AL139" s="206">
        <v>0.65330100000000002</v>
      </c>
      <c r="AM139" s="207">
        <v>0.63841099999999995</v>
      </c>
      <c r="AN139" s="205">
        <v>0.66136700000000004</v>
      </c>
      <c r="AO139" s="207">
        <v>0.60138899999999995</v>
      </c>
    </row>
    <row r="140" spans="1:41">
      <c r="A140" s="172">
        <v>520281</v>
      </c>
      <c r="B140" s="173">
        <v>132</v>
      </c>
      <c r="C140" s="174" t="s">
        <v>179</v>
      </c>
      <c r="D140" s="205">
        <v>0.59504299999999999</v>
      </c>
      <c r="E140" s="206">
        <v>0.65106600000000003</v>
      </c>
      <c r="F140" s="206">
        <v>0.61771799999999999</v>
      </c>
      <c r="G140" s="206">
        <v>0.67944499999999997</v>
      </c>
      <c r="H140" s="206">
        <v>0.61504000000000003</v>
      </c>
      <c r="I140" s="206">
        <v>0.65768099999999996</v>
      </c>
      <c r="J140" s="206">
        <v>0.68053900000000001</v>
      </c>
      <c r="K140" s="206">
        <v>0.68053900000000001</v>
      </c>
      <c r="L140" s="207">
        <v>0.59504299999999999</v>
      </c>
      <c r="M140" s="205">
        <v>0.60387600000000008</v>
      </c>
      <c r="N140" s="206">
        <v>0.65667600000000004</v>
      </c>
      <c r="O140" s="206">
        <v>0.680647</v>
      </c>
      <c r="P140" s="206">
        <v>0.633741</v>
      </c>
      <c r="Q140" s="206">
        <v>0.66527499999999995</v>
      </c>
      <c r="R140" s="206">
        <v>0.66550299999999996</v>
      </c>
      <c r="S140" s="206">
        <v>0.634467</v>
      </c>
      <c r="T140" s="206">
        <v>0.66747400000000001</v>
      </c>
      <c r="U140" s="206">
        <v>0.67021699999999995</v>
      </c>
      <c r="V140" s="206">
        <v>0.65667600000000004</v>
      </c>
      <c r="W140" s="206">
        <v>0.68434399999999995</v>
      </c>
      <c r="X140" s="206">
        <v>0.69877500000000003</v>
      </c>
      <c r="Y140" s="207">
        <v>0.60387600000000008</v>
      </c>
      <c r="Z140" s="205">
        <v>0.644173</v>
      </c>
      <c r="AA140" s="206">
        <v>0.65563899999999997</v>
      </c>
      <c r="AB140" s="206">
        <v>0.69866899999999998</v>
      </c>
      <c r="AC140" s="206">
        <v>0.62839500000000004</v>
      </c>
      <c r="AD140" s="207">
        <v>0.58797900000000003</v>
      </c>
      <c r="AE140" s="208">
        <v>0.66478000000000004</v>
      </c>
      <c r="AF140" s="206">
        <v>0.66034499999999996</v>
      </c>
      <c r="AG140" s="206">
        <v>0.70657499999999995</v>
      </c>
      <c r="AH140" s="206">
        <v>0.68564700000000001</v>
      </c>
      <c r="AI140" s="209">
        <v>0.665273</v>
      </c>
      <c r="AJ140" s="205">
        <v>0.66927099999999995</v>
      </c>
      <c r="AK140" s="206">
        <v>0.66950600000000005</v>
      </c>
      <c r="AL140" s="206">
        <v>0.65330100000000002</v>
      </c>
      <c r="AM140" s="207">
        <v>0.63841099999999995</v>
      </c>
      <c r="AN140" s="205">
        <v>0.66136700000000004</v>
      </c>
      <c r="AO140" s="207">
        <v>0.60138899999999995</v>
      </c>
    </row>
    <row r="141" spans="1:41">
      <c r="A141" s="172">
        <v>520316</v>
      </c>
      <c r="B141" s="173">
        <v>133</v>
      </c>
      <c r="C141" s="174" t="s">
        <v>180</v>
      </c>
      <c r="D141" s="205">
        <v>0.64486100000000002</v>
      </c>
      <c r="E141" s="206">
        <v>0.65106600000000003</v>
      </c>
      <c r="F141" s="206">
        <v>0.61771799999999999</v>
      </c>
      <c r="G141" s="206">
        <v>0.67944499999999997</v>
      </c>
      <c r="H141" s="206">
        <v>0.61504000000000003</v>
      </c>
      <c r="I141" s="206">
        <v>0.65768099999999996</v>
      </c>
      <c r="J141" s="206">
        <v>0.68053900000000001</v>
      </c>
      <c r="K141" s="206">
        <v>0.68053900000000001</v>
      </c>
      <c r="L141" s="207">
        <v>0.60739799999999999</v>
      </c>
      <c r="M141" s="205">
        <v>0.65269999999999995</v>
      </c>
      <c r="N141" s="206">
        <v>0.65667600000000004</v>
      </c>
      <c r="O141" s="206">
        <v>0.680647</v>
      </c>
      <c r="P141" s="206">
        <v>0.633741</v>
      </c>
      <c r="Q141" s="206">
        <v>0.66527499999999995</v>
      </c>
      <c r="R141" s="206">
        <v>0.66550299999999996</v>
      </c>
      <c r="S141" s="206">
        <v>0.634467</v>
      </c>
      <c r="T141" s="206">
        <v>0.66747400000000001</v>
      </c>
      <c r="U141" s="206">
        <v>0.67021699999999995</v>
      </c>
      <c r="V141" s="206">
        <v>0.65667600000000004</v>
      </c>
      <c r="W141" s="206">
        <v>0.68434399999999995</v>
      </c>
      <c r="X141" s="206">
        <v>0.69877500000000003</v>
      </c>
      <c r="Y141" s="207">
        <v>0.63383500000000004</v>
      </c>
      <c r="Z141" s="205">
        <v>0.644173</v>
      </c>
      <c r="AA141" s="206">
        <v>0.65563899999999997</v>
      </c>
      <c r="AB141" s="206">
        <v>0.69866899999999998</v>
      </c>
      <c r="AC141" s="206">
        <v>0.62839500000000004</v>
      </c>
      <c r="AD141" s="207">
        <v>0.58797900000000003</v>
      </c>
      <c r="AE141" s="208">
        <v>0.66478000000000004</v>
      </c>
      <c r="AF141" s="206">
        <v>0.66034499999999996</v>
      </c>
      <c r="AG141" s="206">
        <v>0.70657499999999995</v>
      </c>
      <c r="AH141" s="206">
        <v>0.68564700000000001</v>
      </c>
      <c r="AI141" s="209">
        <v>0.665273</v>
      </c>
      <c r="AJ141" s="205">
        <v>0.66927099999999995</v>
      </c>
      <c r="AK141" s="206">
        <v>0.66950600000000005</v>
      </c>
      <c r="AL141" s="206">
        <v>0.65330100000000002</v>
      </c>
      <c r="AM141" s="207">
        <v>0.63841099999999995</v>
      </c>
      <c r="AN141" s="205">
        <v>0.58064499999999997</v>
      </c>
      <c r="AO141" s="207">
        <v>0.5</v>
      </c>
    </row>
    <row r="142" spans="1:41">
      <c r="A142" s="172">
        <v>520306</v>
      </c>
      <c r="B142" s="173">
        <v>134</v>
      </c>
      <c r="C142" s="174" t="s">
        <v>181</v>
      </c>
      <c r="D142" s="205">
        <v>0.74854100000000001</v>
      </c>
      <c r="E142" s="206">
        <v>0.65106600000000003</v>
      </c>
      <c r="F142" s="206">
        <v>0.61771799999999999</v>
      </c>
      <c r="G142" s="206">
        <v>0.67944499999999997</v>
      </c>
      <c r="H142" s="206">
        <v>0.61504000000000003</v>
      </c>
      <c r="I142" s="206">
        <v>0.65768099999999996</v>
      </c>
      <c r="J142" s="206">
        <v>0.68053900000000001</v>
      </c>
      <c r="K142" s="206">
        <v>0.68053900000000001</v>
      </c>
      <c r="L142" s="207">
        <v>0.74854100000000001</v>
      </c>
      <c r="M142" s="205">
        <v>0.71946500000000002</v>
      </c>
      <c r="N142" s="206">
        <v>0.65667600000000004</v>
      </c>
      <c r="O142" s="206">
        <v>0.680647</v>
      </c>
      <c r="P142" s="206">
        <v>0.633741</v>
      </c>
      <c r="Q142" s="206">
        <v>0.66527499999999995</v>
      </c>
      <c r="R142" s="206">
        <v>0.66550299999999996</v>
      </c>
      <c r="S142" s="206">
        <v>0.634467</v>
      </c>
      <c r="T142" s="206">
        <v>0.66747400000000001</v>
      </c>
      <c r="U142" s="206">
        <v>0.67021699999999995</v>
      </c>
      <c r="V142" s="206">
        <v>0.65667600000000004</v>
      </c>
      <c r="W142" s="206">
        <v>0.68434399999999995</v>
      </c>
      <c r="X142" s="206">
        <v>0.69877500000000003</v>
      </c>
      <c r="Y142" s="207">
        <v>0.71946500000000002</v>
      </c>
      <c r="Z142" s="205">
        <v>0.75000100000000003</v>
      </c>
      <c r="AA142" s="206">
        <v>0.65563899999999997</v>
      </c>
      <c r="AB142" s="206">
        <v>0.75000100000000003</v>
      </c>
      <c r="AC142" s="206">
        <v>0.62839500000000004</v>
      </c>
      <c r="AD142" s="207">
        <v>0.58797900000000003</v>
      </c>
      <c r="AE142" s="208">
        <v>0.66478000000000004</v>
      </c>
      <c r="AF142" s="206">
        <v>0.66034499999999996</v>
      </c>
      <c r="AG142" s="206">
        <v>0.70657499999999995</v>
      </c>
      <c r="AH142" s="206">
        <v>0.68564700000000001</v>
      </c>
      <c r="AI142" s="209">
        <v>0.665273</v>
      </c>
      <c r="AJ142" s="205">
        <v>0.66927099999999995</v>
      </c>
      <c r="AK142" s="206">
        <v>0.66950600000000005</v>
      </c>
      <c r="AL142" s="206">
        <v>0.65330100000000002</v>
      </c>
      <c r="AM142" s="207">
        <v>0.63841099999999995</v>
      </c>
      <c r="AN142" s="205">
        <v>0.66136700000000004</v>
      </c>
      <c r="AO142" s="207">
        <v>0.60138899999999995</v>
      </c>
    </row>
    <row r="143" spans="1:41">
      <c r="A143" s="172">
        <v>520397</v>
      </c>
      <c r="B143" s="173">
        <v>135</v>
      </c>
      <c r="C143" s="174" t="s">
        <v>182</v>
      </c>
      <c r="D143" s="205">
        <v>0.64486100000000002</v>
      </c>
      <c r="E143" s="206">
        <v>0.65106600000000003</v>
      </c>
      <c r="F143" s="206">
        <v>0.61771799999999999</v>
      </c>
      <c r="G143" s="206">
        <v>0.67944499999999997</v>
      </c>
      <c r="H143" s="206">
        <v>0.61504000000000003</v>
      </c>
      <c r="I143" s="206">
        <v>0.65768099999999996</v>
      </c>
      <c r="J143" s="206">
        <v>0.68053900000000001</v>
      </c>
      <c r="K143" s="206">
        <v>0.68053900000000001</v>
      </c>
      <c r="L143" s="207">
        <v>0.60739799999999999</v>
      </c>
      <c r="M143" s="205">
        <v>0.65269999999999995</v>
      </c>
      <c r="N143" s="206">
        <v>0.65667600000000004</v>
      </c>
      <c r="O143" s="206">
        <v>0.680647</v>
      </c>
      <c r="P143" s="206">
        <v>0.633741</v>
      </c>
      <c r="Q143" s="206">
        <v>0.66527499999999995</v>
      </c>
      <c r="R143" s="206">
        <v>0.66550299999999996</v>
      </c>
      <c r="S143" s="206">
        <v>0.634467</v>
      </c>
      <c r="T143" s="206">
        <v>0.66747400000000001</v>
      </c>
      <c r="U143" s="206">
        <v>0.67021699999999995</v>
      </c>
      <c r="V143" s="206">
        <v>0.65667600000000004</v>
      </c>
      <c r="W143" s="206">
        <v>0.68434399999999995</v>
      </c>
      <c r="X143" s="206">
        <v>0.69877500000000003</v>
      </c>
      <c r="Y143" s="207">
        <v>0.63383500000000004</v>
      </c>
      <c r="Z143" s="205">
        <v>0.644173</v>
      </c>
      <c r="AA143" s="206">
        <v>0.65563899999999997</v>
      </c>
      <c r="AB143" s="206">
        <v>0.69866899999999998</v>
      </c>
      <c r="AC143" s="206">
        <v>0.62839500000000004</v>
      </c>
      <c r="AD143" s="207">
        <v>0.58797900000000003</v>
      </c>
      <c r="AE143" s="208">
        <v>0.66478000000000004</v>
      </c>
      <c r="AF143" s="206">
        <v>0.66034499999999996</v>
      </c>
      <c r="AG143" s="206">
        <v>0.70657499999999995</v>
      </c>
      <c r="AH143" s="206">
        <v>0.53499999999999992</v>
      </c>
      <c r="AI143" s="209">
        <v>0.53499999999999992</v>
      </c>
      <c r="AJ143" s="205">
        <v>0.66927099999999995</v>
      </c>
      <c r="AK143" s="206">
        <v>0.66950600000000005</v>
      </c>
      <c r="AL143" s="206">
        <v>0.65330100000000002</v>
      </c>
      <c r="AM143" s="207">
        <v>0.63841099999999995</v>
      </c>
      <c r="AN143" s="205">
        <v>0.66136700000000004</v>
      </c>
      <c r="AO143" s="207">
        <v>0.60138899999999995</v>
      </c>
    </row>
    <row r="144" spans="1:41">
      <c r="A144" s="172">
        <v>520193</v>
      </c>
      <c r="B144" s="173">
        <v>136</v>
      </c>
      <c r="C144" s="174" t="s">
        <v>183</v>
      </c>
      <c r="D144" s="205">
        <v>0.46474299999999991</v>
      </c>
      <c r="E144" s="206">
        <v>0.65106600000000003</v>
      </c>
      <c r="F144" s="206">
        <v>0.61771799999999999</v>
      </c>
      <c r="G144" s="206">
        <v>0.67944499999999997</v>
      </c>
      <c r="H144" s="206">
        <v>0.61504000000000003</v>
      </c>
      <c r="I144" s="206">
        <v>0.65768099999999996</v>
      </c>
      <c r="J144" s="206">
        <v>0.68053900000000001</v>
      </c>
      <c r="K144" s="206">
        <v>0.68053900000000001</v>
      </c>
      <c r="L144" s="207">
        <v>0.46474299999999991</v>
      </c>
      <c r="M144" s="205">
        <v>0.49894700000000003</v>
      </c>
      <c r="N144" s="206">
        <v>0.65667600000000004</v>
      </c>
      <c r="O144" s="206">
        <v>0.680647</v>
      </c>
      <c r="P144" s="206">
        <v>0.633741</v>
      </c>
      <c r="Q144" s="206">
        <v>0.66527499999999995</v>
      </c>
      <c r="R144" s="206">
        <v>0.66550299999999996</v>
      </c>
      <c r="S144" s="206">
        <v>0.634467</v>
      </c>
      <c r="T144" s="206">
        <v>0.66747400000000001</v>
      </c>
      <c r="U144" s="206">
        <v>0.67021699999999995</v>
      </c>
      <c r="V144" s="206">
        <v>0.65667600000000004</v>
      </c>
      <c r="W144" s="206">
        <v>0.68434399999999995</v>
      </c>
      <c r="X144" s="206">
        <v>0.69877500000000003</v>
      </c>
      <c r="Y144" s="207">
        <v>0.49894700000000003</v>
      </c>
      <c r="Z144" s="205">
        <v>0.5</v>
      </c>
      <c r="AA144" s="206">
        <v>0.65563899999999997</v>
      </c>
      <c r="AB144" s="206">
        <v>0.5</v>
      </c>
      <c r="AC144" s="206">
        <v>0.62839500000000004</v>
      </c>
      <c r="AD144" s="207">
        <v>0.58797900000000003</v>
      </c>
      <c r="AE144" s="208">
        <v>0.66478000000000004</v>
      </c>
      <c r="AF144" s="206">
        <v>0.66034499999999996</v>
      </c>
      <c r="AG144" s="206">
        <v>0.70657499999999995</v>
      </c>
      <c r="AH144" s="206">
        <v>0.68564700000000001</v>
      </c>
      <c r="AI144" s="209">
        <v>0.665273</v>
      </c>
      <c r="AJ144" s="205">
        <v>0.66927099999999995</v>
      </c>
      <c r="AK144" s="206">
        <v>0.66950600000000005</v>
      </c>
      <c r="AL144" s="206">
        <v>0.65330100000000002</v>
      </c>
      <c r="AM144" s="207">
        <v>0.63841099999999995</v>
      </c>
      <c r="AN144" s="205">
        <v>0.66136700000000004</v>
      </c>
      <c r="AO144" s="207">
        <v>0.60138899999999995</v>
      </c>
    </row>
    <row r="145" spans="1:41">
      <c r="A145" s="172">
        <v>520279</v>
      </c>
      <c r="B145" s="173">
        <v>137</v>
      </c>
      <c r="C145" s="174" t="s">
        <v>184</v>
      </c>
      <c r="D145" s="205">
        <v>0.62485999999999997</v>
      </c>
      <c r="E145" s="206">
        <v>0.65106600000000003</v>
      </c>
      <c r="F145" s="206">
        <v>0.61771799999999999</v>
      </c>
      <c r="G145" s="206">
        <v>0.67944499999999997</v>
      </c>
      <c r="H145" s="206">
        <v>0.61504000000000003</v>
      </c>
      <c r="I145" s="206">
        <v>0.65768099999999996</v>
      </c>
      <c r="J145" s="206">
        <v>0.68053900000000001</v>
      </c>
      <c r="K145" s="206">
        <v>0.68053900000000001</v>
      </c>
      <c r="L145" s="207">
        <v>0.62485999999999997</v>
      </c>
      <c r="M145" s="205">
        <v>0.60109200000000007</v>
      </c>
      <c r="N145" s="206">
        <v>0.65667600000000004</v>
      </c>
      <c r="O145" s="206">
        <v>0.680647</v>
      </c>
      <c r="P145" s="206">
        <v>0.633741</v>
      </c>
      <c r="Q145" s="206">
        <v>0.66527499999999995</v>
      </c>
      <c r="R145" s="206">
        <v>0.66550299999999996</v>
      </c>
      <c r="S145" s="206">
        <v>0.634467</v>
      </c>
      <c r="T145" s="206">
        <v>0.66747400000000001</v>
      </c>
      <c r="U145" s="206">
        <v>0.67021699999999995</v>
      </c>
      <c r="V145" s="206">
        <v>0.65667600000000004</v>
      </c>
      <c r="W145" s="206">
        <v>0.68434399999999995</v>
      </c>
      <c r="X145" s="206">
        <v>0.69877500000000003</v>
      </c>
      <c r="Y145" s="207">
        <v>0.60109200000000007</v>
      </c>
      <c r="Z145" s="205">
        <v>0.644173</v>
      </c>
      <c r="AA145" s="206">
        <v>0.65563899999999997</v>
      </c>
      <c r="AB145" s="206">
        <v>0.69866899999999998</v>
      </c>
      <c r="AC145" s="206">
        <v>0.62839500000000004</v>
      </c>
      <c r="AD145" s="207">
        <v>0.58797900000000003</v>
      </c>
      <c r="AE145" s="208">
        <v>0.66478000000000004</v>
      </c>
      <c r="AF145" s="206">
        <v>0.66034499999999996</v>
      </c>
      <c r="AG145" s="206">
        <v>0.70657499999999995</v>
      </c>
      <c r="AH145" s="206">
        <v>0.68564700000000001</v>
      </c>
      <c r="AI145" s="209">
        <v>0.665273</v>
      </c>
      <c r="AJ145" s="205">
        <v>0.66927099999999995</v>
      </c>
      <c r="AK145" s="206">
        <v>0.66950600000000005</v>
      </c>
      <c r="AL145" s="206">
        <v>0.65330100000000002</v>
      </c>
      <c r="AM145" s="207">
        <v>0.63841099999999995</v>
      </c>
      <c r="AN145" s="205">
        <v>0.66136700000000004</v>
      </c>
      <c r="AO145" s="207">
        <v>0.60138899999999995</v>
      </c>
    </row>
    <row r="146" spans="1:41">
      <c r="A146" s="172">
        <v>520240</v>
      </c>
      <c r="B146" s="173">
        <v>138</v>
      </c>
      <c r="C146" s="174" t="s">
        <v>185</v>
      </c>
      <c r="D146" s="205">
        <v>0.62339299999999997</v>
      </c>
      <c r="E146" s="206">
        <v>0.62339299999999997</v>
      </c>
      <c r="F146" s="206">
        <v>0.61771799999999999</v>
      </c>
      <c r="G146" s="206">
        <v>0.67944499999999997</v>
      </c>
      <c r="H146" s="206">
        <v>0.61504000000000003</v>
      </c>
      <c r="I146" s="206">
        <v>0.65768099999999996</v>
      </c>
      <c r="J146" s="206">
        <v>0.68053900000000001</v>
      </c>
      <c r="K146" s="206">
        <v>0.68053900000000001</v>
      </c>
      <c r="L146" s="207">
        <v>0.60739799999999999</v>
      </c>
      <c r="M146" s="205">
        <v>0.59848499999999993</v>
      </c>
      <c r="N146" s="206">
        <v>0.59848499999999993</v>
      </c>
      <c r="O146" s="206">
        <v>0.680647</v>
      </c>
      <c r="P146" s="206">
        <v>0.633741</v>
      </c>
      <c r="Q146" s="206">
        <v>0.66527499999999995</v>
      </c>
      <c r="R146" s="206">
        <v>0.66550299999999996</v>
      </c>
      <c r="S146" s="206">
        <v>0.634467</v>
      </c>
      <c r="T146" s="206">
        <v>0.66747400000000001</v>
      </c>
      <c r="U146" s="206">
        <v>0.67021699999999995</v>
      </c>
      <c r="V146" s="206">
        <v>0.59848499999999993</v>
      </c>
      <c r="W146" s="206">
        <v>0.68434399999999995</v>
      </c>
      <c r="X146" s="206">
        <v>0.69877500000000003</v>
      </c>
      <c r="Y146" s="207">
        <v>0.63383500000000004</v>
      </c>
      <c r="Z146" s="205">
        <v>0.644173</v>
      </c>
      <c r="AA146" s="206">
        <v>0.65563899999999997</v>
      </c>
      <c r="AB146" s="206">
        <v>0.69866899999999998</v>
      </c>
      <c r="AC146" s="206">
        <v>0.62839500000000004</v>
      </c>
      <c r="AD146" s="207">
        <v>0.58797900000000003</v>
      </c>
      <c r="AE146" s="208">
        <v>0.66478000000000004</v>
      </c>
      <c r="AF146" s="206">
        <v>0.66034499999999996</v>
      </c>
      <c r="AG146" s="206">
        <v>0.70657499999999995</v>
      </c>
      <c r="AH146" s="206">
        <v>0.68564700000000001</v>
      </c>
      <c r="AI146" s="209">
        <v>0.665273</v>
      </c>
      <c r="AJ146" s="205">
        <v>0.57999999999999996</v>
      </c>
      <c r="AK146" s="206">
        <v>0.57999999999999996</v>
      </c>
      <c r="AL146" s="206">
        <v>0.65330100000000002</v>
      </c>
      <c r="AM146" s="207">
        <v>0.63841099999999995</v>
      </c>
      <c r="AN146" s="205">
        <v>0.66136700000000004</v>
      </c>
      <c r="AO146" s="207">
        <v>0.60138899999999995</v>
      </c>
    </row>
    <row r="147" spans="1:41" ht="28">
      <c r="A147" s="172">
        <v>520052</v>
      </c>
      <c r="B147" s="173">
        <v>139</v>
      </c>
      <c r="C147" s="174" t="s">
        <v>186</v>
      </c>
      <c r="D147" s="205">
        <v>0.420958</v>
      </c>
      <c r="E147" s="206">
        <v>0.420958</v>
      </c>
      <c r="F147" s="206">
        <v>0.61771799999999999</v>
      </c>
      <c r="G147" s="206">
        <v>0.67944499999999997</v>
      </c>
      <c r="H147" s="206">
        <v>0.61504000000000003</v>
      </c>
      <c r="I147" s="206">
        <v>0.65768099999999996</v>
      </c>
      <c r="J147" s="206">
        <v>0.68053900000000001</v>
      </c>
      <c r="K147" s="206">
        <v>0.68053900000000001</v>
      </c>
      <c r="L147" s="207">
        <v>0.60739799999999999</v>
      </c>
      <c r="M147" s="205">
        <v>0.43130500000000005</v>
      </c>
      <c r="N147" s="206">
        <v>0.43130500000000005</v>
      </c>
      <c r="O147" s="206">
        <v>0.680647</v>
      </c>
      <c r="P147" s="206">
        <v>0.633741</v>
      </c>
      <c r="Q147" s="206">
        <v>0.66527499999999995</v>
      </c>
      <c r="R147" s="206">
        <v>0.66550299999999996</v>
      </c>
      <c r="S147" s="206">
        <v>0.634467</v>
      </c>
      <c r="T147" s="206">
        <v>0.66747400000000001</v>
      </c>
      <c r="U147" s="206">
        <v>0.67021699999999995</v>
      </c>
      <c r="V147" s="206">
        <v>0.43130500000000005</v>
      </c>
      <c r="W147" s="206">
        <v>0.68434399999999995</v>
      </c>
      <c r="X147" s="206">
        <v>0.69877500000000003</v>
      </c>
      <c r="Y147" s="207">
        <v>0.63383500000000004</v>
      </c>
      <c r="Z147" s="205">
        <v>0.644173</v>
      </c>
      <c r="AA147" s="206">
        <v>0.65563899999999997</v>
      </c>
      <c r="AB147" s="206">
        <v>0.69866899999999998</v>
      </c>
      <c r="AC147" s="206">
        <v>0.62839500000000004</v>
      </c>
      <c r="AD147" s="207">
        <v>0.58797900000000003</v>
      </c>
      <c r="AE147" s="208">
        <v>0.66478000000000004</v>
      </c>
      <c r="AF147" s="206">
        <v>0.66034499999999996</v>
      </c>
      <c r="AG147" s="206">
        <v>0.70657499999999995</v>
      </c>
      <c r="AH147" s="206">
        <v>0.68564700000000001</v>
      </c>
      <c r="AI147" s="209">
        <v>0.665273</v>
      </c>
      <c r="AJ147" s="205">
        <v>0.32919299999999996</v>
      </c>
      <c r="AK147" s="206">
        <v>0.32919299999999996</v>
      </c>
      <c r="AL147" s="206">
        <v>0.65330100000000002</v>
      </c>
      <c r="AM147" s="207">
        <v>0.63841099999999995</v>
      </c>
      <c r="AN147" s="205">
        <v>0.66136700000000004</v>
      </c>
      <c r="AO147" s="207">
        <v>0.60138899999999995</v>
      </c>
    </row>
    <row r="148" spans="1:41">
      <c r="A148" s="172">
        <v>520297</v>
      </c>
      <c r="B148" s="173">
        <v>140</v>
      </c>
      <c r="C148" s="174" t="s">
        <v>187</v>
      </c>
      <c r="D148" s="205">
        <v>0.56041300000000005</v>
      </c>
      <c r="E148" s="206">
        <v>0.65106600000000003</v>
      </c>
      <c r="F148" s="206">
        <v>0.61771799999999999</v>
      </c>
      <c r="G148" s="206">
        <v>0.67944499999999997</v>
      </c>
      <c r="H148" s="206">
        <v>0.61504000000000003</v>
      </c>
      <c r="I148" s="206">
        <v>0.65768099999999996</v>
      </c>
      <c r="J148" s="206">
        <v>0.68053900000000001</v>
      </c>
      <c r="K148" s="206">
        <v>0.68053900000000001</v>
      </c>
      <c r="L148" s="207">
        <v>0.56041300000000005</v>
      </c>
      <c r="M148" s="205">
        <v>0.58020499999999997</v>
      </c>
      <c r="N148" s="206">
        <v>0.65667600000000004</v>
      </c>
      <c r="O148" s="206">
        <v>0.680647</v>
      </c>
      <c r="P148" s="206">
        <v>0.633741</v>
      </c>
      <c r="Q148" s="206">
        <v>0.66527499999999995</v>
      </c>
      <c r="R148" s="206">
        <v>0.66550299999999996</v>
      </c>
      <c r="S148" s="206">
        <v>0.634467</v>
      </c>
      <c r="T148" s="206">
        <v>0.66747400000000001</v>
      </c>
      <c r="U148" s="206">
        <v>0.67021699999999995</v>
      </c>
      <c r="V148" s="206">
        <v>0.65667600000000004</v>
      </c>
      <c r="W148" s="206">
        <v>0.68434399999999995</v>
      </c>
      <c r="X148" s="206">
        <v>0.69877500000000003</v>
      </c>
      <c r="Y148" s="207">
        <v>0.58020499999999997</v>
      </c>
      <c r="Z148" s="205">
        <v>0.16666599999999998</v>
      </c>
      <c r="AA148" s="206">
        <v>0.65563899999999997</v>
      </c>
      <c r="AB148" s="206">
        <v>0.16666599999999998</v>
      </c>
      <c r="AC148" s="206">
        <v>0.62839500000000004</v>
      </c>
      <c r="AD148" s="207">
        <v>0.58797900000000003</v>
      </c>
      <c r="AE148" s="208">
        <v>0.66478000000000004</v>
      </c>
      <c r="AF148" s="206">
        <v>0.66034499999999996</v>
      </c>
      <c r="AG148" s="206">
        <v>0.70657499999999995</v>
      </c>
      <c r="AH148" s="206">
        <v>0.68564700000000001</v>
      </c>
      <c r="AI148" s="209">
        <v>0.665273</v>
      </c>
      <c r="AJ148" s="205">
        <v>0.66927099999999995</v>
      </c>
      <c r="AK148" s="206">
        <v>0.66950600000000005</v>
      </c>
      <c r="AL148" s="206">
        <v>0.65330100000000002</v>
      </c>
      <c r="AM148" s="207">
        <v>0.63841099999999995</v>
      </c>
      <c r="AN148" s="205">
        <v>0.66136700000000004</v>
      </c>
      <c r="AO148" s="207">
        <v>0.60138899999999995</v>
      </c>
    </row>
    <row r="149" spans="1:41">
      <c r="A149" s="172">
        <v>520248</v>
      </c>
      <c r="B149" s="173">
        <v>141</v>
      </c>
      <c r="C149" s="174" t="s">
        <v>188</v>
      </c>
      <c r="D149" s="205">
        <v>0.60274099999999997</v>
      </c>
      <c r="E149" s="206">
        <v>0.65106600000000003</v>
      </c>
      <c r="F149" s="206">
        <v>0.61771799999999999</v>
      </c>
      <c r="G149" s="206">
        <v>0.67944499999999997</v>
      </c>
      <c r="H149" s="206">
        <v>0.61504000000000003</v>
      </c>
      <c r="I149" s="206">
        <v>0.65768099999999996</v>
      </c>
      <c r="J149" s="206">
        <v>0.68053900000000001</v>
      </c>
      <c r="K149" s="206">
        <v>0.68053900000000001</v>
      </c>
      <c r="L149" s="207">
        <v>0.60274099999999997</v>
      </c>
      <c r="M149" s="205">
        <v>0.63414700000000013</v>
      </c>
      <c r="N149" s="206">
        <v>0.65667600000000004</v>
      </c>
      <c r="O149" s="206">
        <v>0.680647</v>
      </c>
      <c r="P149" s="206">
        <v>0.633741</v>
      </c>
      <c r="Q149" s="206">
        <v>0.66527499999999995</v>
      </c>
      <c r="R149" s="206">
        <v>0.66550299999999996</v>
      </c>
      <c r="S149" s="206">
        <v>0.634467</v>
      </c>
      <c r="T149" s="206">
        <v>0.66747400000000001</v>
      </c>
      <c r="U149" s="206">
        <v>0.67021699999999995</v>
      </c>
      <c r="V149" s="206">
        <v>0.65667600000000004</v>
      </c>
      <c r="W149" s="206">
        <v>0.68434399999999995</v>
      </c>
      <c r="X149" s="206">
        <v>0.69877500000000003</v>
      </c>
      <c r="Y149" s="207">
        <v>0.63414700000000013</v>
      </c>
      <c r="Z149" s="205">
        <v>1.0000000000287557E-6</v>
      </c>
      <c r="AA149" s="206">
        <v>0.65563899999999997</v>
      </c>
      <c r="AB149" s="206">
        <v>1.0000000000287557E-6</v>
      </c>
      <c r="AC149" s="206">
        <v>0.62839500000000004</v>
      </c>
      <c r="AD149" s="207">
        <v>0.58797900000000003</v>
      </c>
      <c r="AE149" s="208">
        <v>0.66478000000000004</v>
      </c>
      <c r="AF149" s="206">
        <v>0.66034499999999996</v>
      </c>
      <c r="AG149" s="206">
        <v>0.70657499999999995</v>
      </c>
      <c r="AH149" s="206">
        <v>0.68564700000000001</v>
      </c>
      <c r="AI149" s="209">
        <v>0.665273</v>
      </c>
      <c r="AJ149" s="205">
        <v>0.66927099999999995</v>
      </c>
      <c r="AK149" s="206">
        <v>0.66950600000000005</v>
      </c>
      <c r="AL149" s="206">
        <v>0.65330100000000002</v>
      </c>
      <c r="AM149" s="207">
        <v>0.63841099999999995</v>
      </c>
      <c r="AN149" s="205">
        <v>0.66136700000000004</v>
      </c>
      <c r="AO149" s="207">
        <v>0.60138899999999995</v>
      </c>
    </row>
    <row r="150" spans="1:41">
      <c r="A150" s="172">
        <v>520291</v>
      </c>
      <c r="B150" s="173">
        <v>142</v>
      </c>
      <c r="C150" s="174" t="s">
        <v>189</v>
      </c>
      <c r="D150" s="205">
        <v>0.60265900000000006</v>
      </c>
      <c r="E150" s="206">
        <v>0.65106600000000003</v>
      </c>
      <c r="F150" s="206">
        <v>0.61771799999999999</v>
      </c>
      <c r="G150" s="206">
        <v>0.67944499999999997</v>
      </c>
      <c r="H150" s="206">
        <v>0.61504000000000003</v>
      </c>
      <c r="I150" s="206">
        <v>0.65768099999999996</v>
      </c>
      <c r="J150" s="206">
        <v>0.68053900000000001</v>
      </c>
      <c r="K150" s="206">
        <v>0.68053900000000001</v>
      </c>
      <c r="L150" s="207">
        <v>0.60265900000000006</v>
      </c>
      <c r="M150" s="205">
        <v>0.59055400000000002</v>
      </c>
      <c r="N150" s="206">
        <v>0.65667600000000004</v>
      </c>
      <c r="O150" s="206">
        <v>0.680647</v>
      </c>
      <c r="P150" s="206">
        <v>0.633741</v>
      </c>
      <c r="Q150" s="206">
        <v>0.66527499999999995</v>
      </c>
      <c r="R150" s="206">
        <v>0.66550299999999996</v>
      </c>
      <c r="S150" s="206">
        <v>0.634467</v>
      </c>
      <c r="T150" s="206">
        <v>0.66747400000000001</v>
      </c>
      <c r="U150" s="206">
        <v>0.67021699999999995</v>
      </c>
      <c r="V150" s="206">
        <v>0.65667600000000004</v>
      </c>
      <c r="W150" s="206">
        <v>0.68434399999999995</v>
      </c>
      <c r="X150" s="206">
        <v>0.69877500000000003</v>
      </c>
      <c r="Y150" s="207">
        <v>0.59055400000000002</v>
      </c>
      <c r="Z150" s="205">
        <v>0.33333400000000002</v>
      </c>
      <c r="AA150" s="206">
        <v>0.65563899999999997</v>
      </c>
      <c r="AB150" s="206">
        <v>0.33333400000000002</v>
      </c>
      <c r="AC150" s="206">
        <v>0.62839500000000004</v>
      </c>
      <c r="AD150" s="207">
        <v>0.58797900000000003</v>
      </c>
      <c r="AE150" s="208">
        <v>0.66478000000000004</v>
      </c>
      <c r="AF150" s="206">
        <v>0.66034499999999996</v>
      </c>
      <c r="AG150" s="206">
        <v>0.70657499999999995</v>
      </c>
      <c r="AH150" s="206">
        <v>0.68564700000000001</v>
      </c>
      <c r="AI150" s="209">
        <v>0.665273</v>
      </c>
      <c r="AJ150" s="205">
        <v>0.66927099999999995</v>
      </c>
      <c r="AK150" s="206">
        <v>0.66950600000000005</v>
      </c>
      <c r="AL150" s="206">
        <v>0.65330100000000002</v>
      </c>
      <c r="AM150" s="207">
        <v>0.63841099999999995</v>
      </c>
      <c r="AN150" s="205">
        <v>0.66136700000000004</v>
      </c>
      <c r="AO150" s="207">
        <v>0.60138899999999995</v>
      </c>
    </row>
    <row r="151" spans="1:41">
      <c r="A151" s="172">
        <v>520353</v>
      </c>
      <c r="B151" s="173">
        <v>143</v>
      </c>
      <c r="C151" s="174" t="s">
        <v>190</v>
      </c>
      <c r="D151" s="205">
        <v>0.60684400000000005</v>
      </c>
      <c r="E151" s="206">
        <v>0.65106600000000003</v>
      </c>
      <c r="F151" s="206">
        <v>0.61771799999999999</v>
      </c>
      <c r="G151" s="206">
        <v>0.67944499999999997</v>
      </c>
      <c r="H151" s="206">
        <v>0.61504000000000003</v>
      </c>
      <c r="I151" s="206">
        <v>0.65768099999999996</v>
      </c>
      <c r="J151" s="206">
        <v>0.68053900000000001</v>
      </c>
      <c r="K151" s="206">
        <v>0.68053900000000001</v>
      </c>
      <c r="L151" s="207">
        <v>0.60684400000000005</v>
      </c>
      <c r="M151" s="205">
        <v>0.59697</v>
      </c>
      <c r="N151" s="206">
        <v>0.65667600000000004</v>
      </c>
      <c r="O151" s="206">
        <v>0.680647</v>
      </c>
      <c r="P151" s="206">
        <v>0.633741</v>
      </c>
      <c r="Q151" s="206">
        <v>0.66527499999999995</v>
      </c>
      <c r="R151" s="206">
        <v>0.66550299999999996</v>
      </c>
      <c r="S151" s="206">
        <v>0.634467</v>
      </c>
      <c r="T151" s="206">
        <v>0.66747400000000001</v>
      </c>
      <c r="U151" s="206">
        <v>0.67021699999999995</v>
      </c>
      <c r="V151" s="206">
        <v>0.65667600000000004</v>
      </c>
      <c r="W151" s="206">
        <v>0.68434399999999995</v>
      </c>
      <c r="X151" s="206">
        <v>0.69877500000000003</v>
      </c>
      <c r="Y151" s="207">
        <v>0.59697</v>
      </c>
      <c r="Z151" s="205">
        <v>0.644173</v>
      </c>
      <c r="AA151" s="206">
        <v>0.65563899999999997</v>
      </c>
      <c r="AB151" s="206">
        <v>0.69866899999999998</v>
      </c>
      <c r="AC151" s="206">
        <v>0.62839500000000004</v>
      </c>
      <c r="AD151" s="207">
        <v>0.58797900000000003</v>
      </c>
      <c r="AE151" s="208">
        <v>0.66478000000000004</v>
      </c>
      <c r="AF151" s="206">
        <v>0.66034499999999996</v>
      </c>
      <c r="AG151" s="206">
        <v>0.70657499999999995</v>
      </c>
      <c r="AH151" s="206">
        <v>0.68564700000000001</v>
      </c>
      <c r="AI151" s="209">
        <v>0.665273</v>
      </c>
      <c r="AJ151" s="205">
        <v>0.66927099999999995</v>
      </c>
      <c r="AK151" s="206">
        <v>0.66950600000000005</v>
      </c>
      <c r="AL151" s="206">
        <v>0.65330100000000002</v>
      </c>
      <c r="AM151" s="207">
        <v>0.63841099999999995</v>
      </c>
      <c r="AN151" s="205">
        <v>0.66136700000000004</v>
      </c>
      <c r="AO151" s="207">
        <v>0.60138899999999995</v>
      </c>
    </row>
    <row r="152" spans="1:41">
      <c r="A152" s="172">
        <v>520380</v>
      </c>
      <c r="B152" s="173">
        <v>144</v>
      </c>
      <c r="C152" s="174" t="s">
        <v>191</v>
      </c>
      <c r="D152" s="205">
        <v>0.39422500000000005</v>
      </c>
      <c r="E152" s="206">
        <v>0.65106600000000003</v>
      </c>
      <c r="F152" s="206">
        <v>0.61771799999999999</v>
      </c>
      <c r="G152" s="206">
        <v>0.67944499999999997</v>
      </c>
      <c r="H152" s="206">
        <v>0.61504000000000003</v>
      </c>
      <c r="I152" s="206">
        <v>0.65768099999999996</v>
      </c>
      <c r="J152" s="206">
        <v>0.68053900000000001</v>
      </c>
      <c r="K152" s="206">
        <v>0.68053900000000001</v>
      </c>
      <c r="L152" s="207">
        <v>0.39422500000000005</v>
      </c>
      <c r="M152" s="205">
        <v>0.39658400000000005</v>
      </c>
      <c r="N152" s="206">
        <v>0.65667600000000004</v>
      </c>
      <c r="O152" s="206">
        <v>0.680647</v>
      </c>
      <c r="P152" s="206">
        <v>0.633741</v>
      </c>
      <c r="Q152" s="206">
        <v>0.66527499999999995</v>
      </c>
      <c r="R152" s="206">
        <v>0.66550299999999996</v>
      </c>
      <c r="S152" s="206">
        <v>0.634467</v>
      </c>
      <c r="T152" s="206">
        <v>0.66747400000000001</v>
      </c>
      <c r="U152" s="206">
        <v>0.67021699999999995</v>
      </c>
      <c r="V152" s="206">
        <v>0.65667600000000004</v>
      </c>
      <c r="W152" s="206">
        <v>0.68434399999999995</v>
      </c>
      <c r="X152" s="206">
        <v>0.69877500000000003</v>
      </c>
      <c r="Y152" s="207">
        <v>0.39658400000000005</v>
      </c>
      <c r="Z152" s="205">
        <v>0.37878699999999998</v>
      </c>
      <c r="AA152" s="206">
        <v>0.65563899999999997</v>
      </c>
      <c r="AB152" s="206">
        <v>0.37878699999999998</v>
      </c>
      <c r="AC152" s="206">
        <v>0.62839500000000004</v>
      </c>
      <c r="AD152" s="207">
        <v>0.58797900000000003</v>
      </c>
      <c r="AE152" s="208">
        <v>0.66478000000000004</v>
      </c>
      <c r="AF152" s="206">
        <v>0.66034499999999996</v>
      </c>
      <c r="AG152" s="206">
        <v>0.70657499999999995</v>
      </c>
      <c r="AH152" s="206">
        <v>0.68564700000000001</v>
      </c>
      <c r="AI152" s="209">
        <v>0.665273</v>
      </c>
      <c r="AJ152" s="205">
        <v>0.66927099999999995</v>
      </c>
      <c r="AK152" s="206">
        <v>0.66950600000000005</v>
      </c>
      <c r="AL152" s="206">
        <v>0.65330100000000002</v>
      </c>
      <c r="AM152" s="207">
        <v>0.63841099999999995</v>
      </c>
      <c r="AN152" s="205">
        <v>0.66136700000000004</v>
      </c>
      <c r="AO152" s="207">
        <v>0.60138899999999995</v>
      </c>
    </row>
    <row r="153" spans="1:41">
      <c r="A153" s="172">
        <v>520231</v>
      </c>
      <c r="B153" s="173">
        <v>145</v>
      </c>
      <c r="C153" s="174" t="s">
        <v>192</v>
      </c>
      <c r="D153" s="205">
        <v>0.85839200000000004</v>
      </c>
      <c r="E153" s="206">
        <v>0.65106600000000003</v>
      </c>
      <c r="F153" s="206">
        <v>0.61771799999999999</v>
      </c>
      <c r="G153" s="206">
        <v>0.67944499999999997</v>
      </c>
      <c r="H153" s="206">
        <v>0.61504000000000003</v>
      </c>
      <c r="I153" s="206">
        <v>0.65768099999999996</v>
      </c>
      <c r="J153" s="206">
        <v>0.68053900000000001</v>
      </c>
      <c r="K153" s="206">
        <v>0.68053900000000001</v>
      </c>
      <c r="L153" s="207">
        <v>0.85839200000000004</v>
      </c>
      <c r="M153" s="205">
        <v>0.83559700000000003</v>
      </c>
      <c r="N153" s="206">
        <v>0.65667600000000004</v>
      </c>
      <c r="O153" s="206">
        <v>0.680647</v>
      </c>
      <c r="P153" s="206">
        <v>0.633741</v>
      </c>
      <c r="Q153" s="206">
        <v>0.66527499999999995</v>
      </c>
      <c r="R153" s="206">
        <v>0.66550299999999996</v>
      </c>
      <c r="S153" s="206">
        <v>0.634467</v>
      </c>
      <c r="T153" s="206">
        <v>0.66747400000000001</v>
      </c>
      <c r="U153" s="206">
        <v>0.67021699999999995</v>
      </c>
      <c r="V153" s="206">
        <v>0.65667600000000004</v>
      </c>
      <c r="W153" s="206">
        <v>0.68434399999999995</v>
      </c>
      <c r="X153" s="206">
        <v>0.69877500000000003</v>
      </c>
      <c r="Y153" s="207">
        <v>0.83559700000000003</v>
      </c>
      <c r="Z153" s="205">
        <v>0</v>
      </c>
      <c r="AA153" s="206">
        <v>0.65563899999999997</v>
      </c>
      <c r="AB153" s="206">
        <v>0</v>
      </c>
      <c r="AC153" s="206">
        <v>0.62839500000000004</v>
      </c>
      <c r="AD153" s="207">
        <v>0.58797900000000003</v>
      </c>
      <c r="AE153" s="208">
        <v>0.66478000000000004</v>
      </c>
      <c r="AF153" s="206">
        <v>0.66034499999999996</v>
      </c>
      <c r="AG153" s="206">
        <v>0.70657499999999995</v>
      </c>
      <c r="AH153" s="206">
        <v>0.68564700000000001</v>
      </c>
      <c r="AI153" s="209">
        <v>0.665273</v>
      </c>
      <c r="AJ153" s="205">
        <v>0.66927099999999995</v>
      </c>
      <c r="AK153" s="206">
        <v>0.66950600000000005</v>
      </c>
      <c r="AL153" s="206">
        <v>0.65330100000000002</v>
      </c>
      <c r="AM153" s="207">
        <v>0.63841099999999995</v>
      </c>
      <c r="AN153" s="205">
        <v>0.66136700000000004</v>
      </c>
      <c r="AO153" s="207">
        <v>0.60138899999999995</v>
      </c>
    </row>
    <row r="154" spans="1:41">
      <c r="A154" s="172">
        <v>520311</v>
      </c>
      <c r="B154" s="173">
        <v>146</v>
      </c>
      <c r="C154" s="174" t="s">
        <v>193</v>
      </c>
      <c r="D154" s="205">
        <v>0.57372100000000004</v>
      </c>
      <c r="E154" s="206">
        <v>0.65106600000000003</v>
      </c>
      <c r="F154" s="206">
        <v>0.61771799999999999</v>
      </c>
      <c r="G154" s="206">
        <v>0.67944499999999997</v>
      </c>
      <c r="H154" s="206">
        <v>0.61504000000000003</v>
      </c>
      <c r="I154" s="206">
        <v>0.65768099999999996</v>
      </c>
      <c r="J154" s="206">
        <v>0.68053900000000001</v>
      </c>
      <c r="K154" s="206">
        <v>0.68053900000000001</v>
      </c>
      <c r="L154" s="207">
        <v>0.57372100000000004</v>
      </c>
      <c r="M154" s="205">
        <v>0.62088900000000002</v>
      </c>
      <c r="N154" s="206">
        <v>0.65667600000000004</v>
      </c>
      <c r="O154" s="206">
        <v>0.680647</v>
      </c>
      <c r="P154" s="206">
        <v>0.633741</v>
      </c>
      <c r="Q154" s="206">
        <v>0.66527499999999995</v>
      </c>
      <c r="R154" s="206">
        <v>0.66550299999999996</v>
      </c>
      <c r="S154" s="206">
        <v>0.634467</v>
      </c>
      <c r="T154" s="206">
        <v>0.66747400000000001</v>
      </c>
      <c r="U154" s="206">
        <v>0.67021699999999995</v>
      </c>
      <c r="V154" s="206">
        <v>0.65667600000000004</v>
      </c>
      <c r="W154" s="206">
        <v>0.68434399999999995</v>
      </c>
      <c r="X154" s="206">
        <v>0.69877500000000003</v>
      </c>
      <c r="Y154" s="207">
        <v>0.62088900000000002</v>
      </c>
      <c r="Z154" s="205">
        <v>0.47058700000000009</v>
      </c>
      <c r="AA154" s="206">
        <v>0.65563899999999997</v>
      </c>
      <c r="AB154" s="206">
        <v>0.47058700000000009</v>
      </c>
      <c r="AC154" s="206">
        <v>0.62839500000000004</v>
      </c>
      <c r="AD154" s="207">
        <v>0.58797900000000003</v>
      </c>
      <c r="AE154" s="208">
        <v>0.66478000000000004</v>
      </c>
      <c r="AF154" s="206">
        <v>0.66034499999999996</v>
      </c>
      <c r="AG154" s="206">
        <v>0.70657499999999995</v>
      </c>
      <c r="AH154" s="206">
        <v>0.68564700000000001</v>
      </c>
      <c r="AI154" s="209">
        <v>0.665273</v>
      </c>
      <c r="AJ154" s="205">
        <v>0.66927099999999995</v>
      </c>
      <c r="AK154" s="206">
        <v>0.66950600000000005</v>
      </c>
      <c r="AL154" s="206">
        <v>0.65330100000000002</v>
      </c>
      <c r="AM154" s="207">
        <v>0.63841099999999995</v>
      </c>
      <c r="AN154" s="205">
        <v>0.66136700000000004</v>
      </c>
      <c r="AO154" s="207">
        <v>0.60138899999999995</v>
      </c>
    </row>
    <row r="155" spans="1:41">
      <c r="A155" s="172">
        <v>520407</v>
      </c>
      <c r="B155" s="173">
        <v>147</v>
      </c>
      <c r="C155" s="174" t="s">
        <v>194</v>
      </c>
      <c r="D155" s="205">
        <v>0.64486100000000002</v>
      </c>
      <c r="E155" s="206">
        <v>0.65106600000000003</v>
      </c>
      <c r="F155" s="206">
        <v>0.61771799999999999</v>
      </c>
      <c r="G155" s="206">
        <v>0.67944499999999997</v>
      </c>
      <c r="H155" s="206">
        <v>0.61504000000000003</v>
      </c>
      <c r="I155" s="206">
        <v>0.65768099999999996</v>
      </c>
      <c r="J155" s="206">
        <v>0.68053900000000001</v>
      </c>
      <c r="K155" s="206">
        <v>0.68053900000000001</v>
      </c>
      <c r="L155" s="207">
        <v>0.60739799999999999</v>
      </c>
      <c r="M155" s="205">
        <v>0.65269999999999995</v>
      </c>
      <c r="N155" s="206">
        <v>0.65667600000000004</v>
      </c>
      <c r="O155" s="206">
        <v>0.66288999999999998</v>
      </c>
      <c r="P155" s="206">
        <v>0.63192400000000004</v>
      </c>
      <c r="Q155" s="206">
        <v>0.66527499999999995</v>
      </c>
      <c r="R155" s="206">
        <v>0.66550299999999996</v>
      </c>
      <c r="S155" s="206">
        <v>0.634467</v>
      </c>
      <c r="T155" s="206">
        <v>0.66747400000000001</v>
      </c>
      <c r="U155" s="206">
        <v>0.67021699999999995</v>
      </c>
      <c r="V155" s="206">
        <v>0.65667600000000004</v>
      </c>
      <c r="W155" s="206">
        <v>0.68434399999999995</v>
      </c>
      <c r="X155" s="206">
        <v>0.69877500000000003</v>
      </c>
      <c r="Y155" s="207">
        <v>0.63383500000000004</v>
      </c>
      <c r="Z155" s="205">
        <v>0.644173</v>
      </c>
      <c r="AA155" s="206">
        <v>0.65563899999999997</v>
      </c>
      <c r="AB155" s="206">
        <v>0.69866899999999998</v>
      </c>
      <c r="AC155" s="206">
        <v>0.62839500000000004</v>
      </c>
      <c r="AD155" s="207">
        <v>0.58797900000000003</v>
      </c>
      <c r="AE155" s="208">
        <v>0.66478000000000004</v>
      </c>
      <c r="AF155" s="206">
        <v>0.66034499999999996</v>
      </c>
      <c r="AG155" s="206">
        <v>0.70657499999999995</v>
      </c>
      <c r="AH155" s="206">
        <v>0.68564700000000001</v>
      </c>
      <c r="AI155" s="209">
        <v>0.665273</v>
      </c>
      <c r="AJ155" s="205">
        <v>0.66927099999999995</v>
      </c>
      <c r="AK155" s="206">
        <v>0.66950600000000005</v>
      </c>
      <c r="AL155" s="206">
        <v>0.65330100000000002</v>
      </c>
      <c r="AM155" s="207">
        <v>0.63841099999999995</v>
      </c>
      <c r="AN155" s="205">
        <v>0.66136700000000004</v>
      </c>
      <c r="AO155" s="207">
        <v>0.60138899999999995</v>
      </c>
    </row>
    <row r="156" spans="1:41">
      <c r="A156" s="172">
        <v>520210</v>
      </c>
      <c r="B156" s="173">
        <v>148</v>
      </c>
      <c r="C156" s="174" t="s">
        <v>195</v>
      </c>
      <c r="D156" s="205">
        <v>0.55106500000000003</v>
      </c>
      <c r="E156" s="206">
        <v>0.55249899999999996</v>
      </c>
      <c r="F156" s="206">
        <v>0.61771799999999999</v>
      </c>
      <c r="G156" s="206">
        <v>0.67944499999999997</v>
      </c>
      <c r="H156" s="206">
        <v>0.61504000000000003</v>
      </c>
      <c r="I156" s="206">
        <v>0.65768099999999996</v>
      </c>
      <c r="J156" s="206">
        <v>0.68053900000000001</v>
      </c>
      <c r="K156" s="206">
        <v>0.68053900000000001</v>
      </c>
      <c r="L156" s="207">
        <v>0.54984999999999995</v>
      </c>
      <c r="M156" s="205">
        <v>0.56254799999999994</v>
      </c>
      <c r="N156" s="206">
        <v>0.56226999999999994</v>
      </c>
      <c r="O156" s="206">
        <v>0.680647</v>
      </c>
      <c r="P156" s="206">
        <v>0.633741</v>
      </c>
      <c r="Q156" s="206">
        <v>0.66527499999999995</v>
      </c>
      <c r="R156" s="206">
        <v>0.66550299999999996</v>
      </c>
      <c r="S156" s="206">
        <v>0.634467</v>
      </c>
      <c r="T156" s="206">
        <v>0.66747400000000001</v>
      </c>
      <c r="U156" s="206">
        <v>0.67021699999999995</v>
      </c>
      <c r="V156" s="206">
        <v>0.56226999999999994</v>
      </c>
      <c r="W156" s="206">
        <v>0.68434399999999995</v>
      </c>
      <c r="X156" s="206">
        <v>0.69877500000000003</v>
      </c>
      <c r="Y156" s="207">
        <v>0.56776300000000002</v>
      </c>
      <c r="Z156" s="205">
        <v>0.644173</v>
      </c>
      <c r="AA156" s="206">
        <v>0.65563899999999997</v>
      </c>
      <c r="AB156" s="206">
        <v>0.69866899999999998</v>
      </c>
      <c r="AC156" s="206">
        <v>0.62839500000000004</v>
      </c>
      <c r="AD156" s="207">
        <v>0.58797900000000003</v>
      </c>
      <c r="AE156" s="208">
        <v>0.66478000000000004</v>
      </c>
      <c r="AF156" s="206">
        <v>0.66034499999999996</v>
      </c>
      <c r="AG156" s="206">
        <v>0.70657499999999995</v>
      </c>
      <c r="AH156" s="206">
        <v>0.68564700000000001</v>
      </c>
      <c r="AI156" s="209">
        <v>0.665273</v>
      </c>
      <c r="AJ156" s="205">
        <v>0.66927099999999995</v>
      </c>
      <c r="AK156" s="206">
        <v>0.66950600000000005</v>
      </c>
      <c r="AL156" s="206">
        <v>0.65330100000000002</v>
      </c>
      <c r="AM156" s="207">
        <v>0.63841099999999995</v>
      </c>
      <c r="AN156" s="205">
        <v>0.66136700000000004</v>
      </c>
      <c r="AO156" s="207">
        <v>0.60138899999999995</v>
      </c>
    </row>
    <row r="157" spans="1:41">
      <c r="A157" s="172">
        <v>520191</v>
      </c>
      <c r="B157" s="173">
        <v>149</v>
      </c>
      <c r="C157" s="174" t="s">
        <v>196</v>
      </c>
      <c r="D157" s="205">
        <v>0.9738429999999999</v>
      </c>
      <c r="E157" s="206">
        <v>0.9738429999999999</v>
      </c>
      <c r="F157" s="206">
        <v>0.61771799999999999</v>
      </c>
      <c r="G157" s="206">
        <v>0.67944499999999997</v>
      </c>
      <c r="H157" s="206">
        <v>0.61504000000000003</v>
      </c>
      <c r="I157" s="206">
        <v>0.65768099999999996</v>
      </c>
      <c r="J157" s="206">
        <v>0.68053900000000001</v>
      </c>
      <c r="K157" s="206">
        <v>0.68053900000000001</v>
      </c>
      <c r="L157" s="207">
        <v>0.60739799999999999</v>
      </c>
      <c r="M157" s="205">
        <v>0.97065099999999993</v>
      </c>
      <c r="N157" s="206">
        <v>0.97065099999999993</v>
      </c>
      <c r="O157" s="206">
        <v>0.680647</v>
      </c>
      <c r="P157" s="206">
        <v>0.633741</v>
      </c>
      <c r="Q157" s="206">
        <v>0.66527499999999995</v>
      </c>
      <c r="R157" s="206">
        <v>0.66550299999999996</v>
      </c>
      <c r="S157" s="206">
        <v>0.634467</v>
      </c>
      <c r="T157" s="206">
        <v>0.66747400000000001</v>
      </c>
      <c r="U157" s="206">
        <v>0.67021699999999995</v>
      </c>
      <c r="V157" s="206">
        <v>0.97065099999999993</v>
      </c>
      <c r="W157" s="206">
        <v>0.68434399999999995</v>
      </c>
      <c r="X157" s="206">
        <v>0.69877500000000003</v>
      </c>
      <c r="Y157" s="207">
        <v>0.63383500000000004</v>
      </c>
      <c r="Z157" s="205">
        <v>0.644173</v>
      </c>
      <c r="AA157" s="206">
        <v>0.65563899999999997</v>
      </c>
      <c r="AB157" s="206">
        <v>0.69866899999999998</v>
      </c>
      <c r="AC157" s="206">
        <v>0.62839500000000004</v>
      </c>
      <c r="AD157" s="207">
        <v>0.58797900000000003</v>
      </c>
      <c r="AE157" s="208">
        <v>0.66478000000000004</v>
      </c>
      <c r="AF157" s="206">
        <v>0.66034499999999996</v>
      </c>
      <c r="AG157" s="206">
        <v>0.70657499999999995</v>
      </c>
      <c r="AH157" s="206">
        <v>0.68564700000000001</v>
      </c>
      <c r="AI157" s="209">
        <v>0.665273</v>
      </c>
      <c r="AJ157" s="205">
        <v>0.66927099999999995</v>
      </c>
      <c r="AK157" s="206">
        <v>0.66950600000000005</v>
      </c>
      <c r="AL157" s="206">
        <v>0.65330100000000002</v>
      </c>
      <c r="AM157" s="207">
        <v>0.63841099999999995</v>
      </c>
      <c r="AN157" s="205">
        <v>0.66136700000000004</v>
      </c>
      <c r="AO157" s="207">
        <v>0.60138899999999995</v>
      </c>
    </row>
    <row r="158" spans="1:41">
      <c r="A158" s="172">
        <v>520188</v>
      </c>
      <c r="B158" s="173">
        <v>150</v>
      </c>
      <c r="C158" s="174" t="s">
        <v>197</v>
      </c>
      <c r="D158" s="205">
        <v>0.98581599999999991</v>
      </c>
      <c r="E158" s="206">
        <v>0.98581599999999991</v>
      </c>
      <c r="F158" s="206">
        <v>0.61771799999999999</v>
      </c>
      <c r="G158" s="206">
        <v>0.98953599999999997</v>
      </c>
      <c r="H158" s="206">
        <v>0.61504000000000003</v>
      </c>
      <c r="I158" s="206">
        <v>0.65768099999999996</v>
      </c>
      <c r="J158" s="206">
        <v>0.68053900000000001</v>
      </c>
      <c r="K158" s="206">
        <v>0.68053900000000001</v>
      </c>
      <c r="L158" s="207">
        <v>0.60739799999999999</v>
      </c>
      <c r="M158" s="205">
        <v>0.9882740000000001</v>
      </c>
      <c r="N158" s="206">
        <v>0.9882740000000001</v>
      </c>
      <c r="O158" s="206">
        <v>0.680647</v>
      </c>
      <c r="P158" s="206">
        <v>0.633741</v>
      </c>
      <c r="Q158" s="206">
        <v>0.65538399999999997</v>
      </c>
      <c r="R158" s="206">
        <v>0.65942000000000012</v>
      </c>
      <c r="S158" s="206">
        <v>0.5</v>
      </c>
      <c r="T158" s="206">
        <v>0.65957500000000002</v>
      </c>
      <c r="U158" s="206">
        <v>0.96250000000000013</v>
      </c>
      <c r="V158" s="206">
        <v>0.9882740000000001</v>
      </c>
      <c r="W158" s="206">
        <v>0.98766699999999996</v>
      </c>
      <c r="X158" s="206">
        <v>0.69877500000000003</v>
      </c>
      <c r="Y158" s="207">
        <v>0.63383500000000004</v>
      </c>
      <c r="Z158" s="205">
        <v>0.97427700000000006</v>
      </c>
      <c r="AA158" s="206">
        <v>0.97427700000000006</v>
      </c>
      <c r="AB158" s="206">
        <v>0.69866899999999998</v>
      </c>
      <c r="AC158" s="206">
        <v>0.62839500000000004</v>
      </c>
      <c r="AD158" s="207">
        <v>0.58797900000000003</v>
      </c>
      <c r="AE158" s="208">
        <v>0.66478000000000004</v>
      </c>
      <c r="AF158" s="206">
        <v>0.66034499999999996</v>
      </c>
      <c r="AG158" s="206">
        <v>0.70657499999999995</v>
      </c>
      <c r="AH158" s="206">
        <v>0.68564700000000001</v>
      </c>
      <c r="AI158" s="209">
        <v>0.665273</v>
      </c>
      <c r="AJ158" s="205">
        <v>0.97368399999999999</v>
      </c>
      <c r="AK158" s="206">
        <v>0.97368399999999999</v>
      </c>
      <c r="AL158" s="206">
        <v>0.90862999999999994</v>
      </c>
      <c r="AM158" s="207">
        <v>0.63841099999999995</v>
      </c>
      <c r="AN158" s="205">
        <v>0.66136700000000004</v>
      </c>
      <c r="AO158" s="207">
        <v>0.60138899999999995</v>
      </c>
    </row>
    <row r="159" spans="1:41">
      <c r="A159" s="178">
        <v>520414</v>
      </c>
      <c r="B159" s="173">
        <v>151</v>
      </c>
      <c r="C159" s="174" t="s">
        <v>198</v>
      </c>
      <c r="D159" s="205">
        <v>0.6481809999999999</v>
      </c>
      <c r="E159" s="206">
        <v>0.6481809999999999</v>
      </c>
      <c r="F159" s="206">
        <v>0.61771799999999999</v>
      </c>
      <c r="G159" s="206">
        <v>0.67944499999999997</v>
      </c>
      <c r="H159" s="206">
        <v>0.61504000000000003</v>
      </c>
      <c r="I159" s="206">
        <v>0.65768099999999996</v>
      </c>
      <c r="J159" s="206">
        <v>0.68053900000000001</v>
      </c>
      <c r="K159" s="206">
        <v>0.68053900000000001</v>
      </c>
      <c r="L159" s="207">
        <v>0.60739799999999999</v>
      </c>
      <c r="M159" s="205">
        <v>0.65982399999999997</v>
      </c>
      <c r="N159" s="206">
        <v>0.65982399999999997</v>
      </c>
      <c r="O159" s="206">
        <v>0.680647</v>
      </c>
      <c r="P159" s="206">
        <v>0.633741</v>
      </c>
      <c r="Q159" s="206">
        <v>0.66527499999999995</v>
      </c>
      <c r="R159" s="206">
        <v>0.66550299999999996</v>
      </c>
      <c r="S159" s="206">
        <v>0.634467</v>
      </c>
      <c r="T159" s="206">
        <v>0.66747400000000001</v>
      </c>
      <c r="U159" s="206">
        <v>0.67021699999999995</v>
      </c>
      <c r="V159" s="206">
        <v>0.65982399999999997</v>
      </c>
      <c r="W159" s="206">
        <v>0.68434399999999995</v>
      </c>
      <c r="X159" s="206">
        <v>0.69877500000000003</v>
      </c>
      <c r="Y159" s="207">
        <v>0.63383500000000004</v>
      </c>
      <c r="Z159" s="205">
        <v>0.50999099999999986</v>
      </c>
      <c r="AA159" s="206">
        <v>0.65563899999999997</v>
      </c>
      <c r="AB159" s="206">
        <v>0.69866899999999998</v>
      </c>
      <c r="AC159" s="206">
        <v>0.62839500000000004</v>
      </c>
      <c r="AD159" s="207">
        <v>0.50999099999999986</v>
      </c>
      <c r="AE159" s="208">
        <v>0.66478000000000004</v>
      </c>
      <c r="AF159" s="206">
        <v>0.66034499999999996</v>
      </c>
      <c r="AG159" s="206">
        <v>0.70657499999999995</v>
      </c>
      <c r="AH159" s="206">
        <v>0.68564700000000001</v>
      </c>
      <c r="AI159" s="209">
        <v>0.665273</v>
      </c>
      <c r="AJ159" s="205">
        <v>0.66927099999999995</v>
      </c>
      <c r="AK159" s="206">
        <v>0.66950600000000005</v>
      </c>
      <c r="AL159" s="206">
        <v>0.65330100000000002</v>
      </c>
      <c r="AM159" s="207">
        <v>0.63841099999999995</v>
      </c>
      <c r="AN159" s="205">
        <v>0.66136700000000004</v>
      </c>
      <c r="AO159" s="207">
        <v>0.60138899999999995</v>
      </c>
    </row>
    <row r="160" spans="1:41">
      <c r="A160" s="172">
        <v>520269</v>
      </c>
      <c r="B160" s="173">
        <v>152</v>
      </c>
      <c r="C160" s="174" t="s">
        <v>199</v>
      </c>
      <c r="D160" s="205">
        <v>0.50000000000000011</v>
      </c>
      <c r="E160" s="206">
        <v>0.65106600000000003</v>
      </c>
      <c r="F160" s="206">
        <v>0.61771799999999999</v>
      </c>
      <c r="G160" s="206">
        <v>0.67944499999999997</v>
      </c>
      <c r="H160" s="206">
        <v>0.61504000000000003</v>
      </c>
      <c r="I160" s="206">
        <v>0.65768099999999996</v>
      </c>
      <c r="J160" s="206">
        <v>0.68053900000000001</v>
      </c>
      <c r="K160" s="206">
        <v>0.68053900000000001</v>
      </c>
      <c r="L160" s="207">
        <v>0.50000000000000011</v>
      </c>
      <c r="M160" s="205">
        <v>0.54681599999999997</v>
      </c>
      <c r="N160" s="206">
        <v>0.65667600000000004</v>
      </c>
      <c r="O160" s="206">
        <v>0.680647</v>
      </c>
      <c r="P160" s="206">
        <v>0.633741</v>
      </c>
      <c r="Q160" s="206">
        <v>0.66527499999999995</v>
      </c>
      <c r="R160" s="206">
        <v>0.66550299999999996</v>
      </c>
      <c r="S160" s="206">
        <v>0.634467</v>
      </c>
      <c r="T160" s="206">
        <v>0.66747400000000001</v>
      </c>
      <c r="U160" s="206">
        <v>0.67021699999999995</v>
      </c>
      <c r="V160" s="206">
        <v>0.65667600000000004</v>
      </c>
      <c r="W160" s="206">
        <v>0.68434399999999995</v>
      </c>
      <c r="X160" s="206">
        <v>0.69877500000000003</v>
      </c>
      <c r="Y160" s="207">
        <v>0.54681599999999997</v>
      </c>
      <c r="Z160" s="205">
        <v>0.28571499999999994</v>
      </c>
      <c r="AA160" s="206">
        <v>0.65563899999999997</v>
      </c>
      <c r="AB160" s="206">
        <v>0.28571499999999994</v>
      </c>
      <c r="AC160" s="206">
        <v>0.62839500000000004</v>
      </c>
      <c r="AD160" s="207">
        <v>0.58797900000000003</v>
      </c>
      <c r="AE160" s="208">
        <v>0.66478000000000004</v>
      </c>
      <c r="AF160" s="206">
        <v>0.66034499999999996</v>
      </c>
      <c r="AG160" s="206">
        <v>0.70657499999999995</v>
      </c>
      <c r="AH160" s="206">
        <v>0.68564700000000001</v>
      </c>
      <c r="AI160" s="209">
        <v>0.665273</v>
      </c>
      <c r="AJ160" s="205">
        <v>0.66927099999999995</v>
      </c>
      <c r="AK160" s="206">
        <v>0.66950600000000005</v>
      </c>
      <c r="AL160" s="206">
        <v>0.65330100000000002</v>
      </c>
      <c r="AM160" s="207">
        <v>0.63841099999999995</v>
      </c>
      <c r="AN160" s="205">
        <v>0.66136700000000004</v>
      </c>
      <c r="AO160" s="207">
        <v>0.60138899999999995</v>
      </c>
    </row>
    <row r="161" spans="1:41">
      <c r="A161" s="172">
        <v>520391</v>
      </c>
      <c r="B161" s="173">
        <v>153</v>
      </c>
      <c r="C161" s="174" t="s">
        <v>200</v>
      </c>
      <c r="D161" s="205">
        <v>0.64486100000000002</v>
      </c>
      <c r="E161" s="206">
        <v>0.65106600000000003</v>
      </c>
      <c r="F161" s="206">
        <v>0.61771799999999999</v>
      </c>
      <c r="G161" s="206">
        <v>0.67944499999999997</v>
      </c>
      <c r="H161" s="206">
        <v>0.61504000000000003</v>
      </c>
      <c r="I161" s="206">
        <v>0.65768099999999996</v>
      </c>
      <c r="J161" s="206">
        <v>0.68053900000000001</v>
      </c>
      <c r="K161" s="206">
        <v>0.68053900000000001</v>
      </c>
      <c r="L161" s="207">
        <v>0.60739799999999999</v>
      </c>
      <c r="M161" s="205">
        <v>0.65269999999999995</v>
      </c>
      <c r="N161" s="206">
        <v>0.65667600000000004</v>
      </c>
      <c r="O161" s="206">
        <v>0.680647</v>
      </c>
      <c r="P161" s="206">
        <v>0.633741</v>
      </c>
      <c r="Q161" s="206">
        <v>0.66527499999999995</v>
      </c>
      <c r="R161" s="206">
        <v>0.66550299999999996</v>
      </c>
      <c r="S161" s="206">
        <v>0.634467</v>
      </c>
      <c r="T161" s="206">
        <v>0.66747400000000001</v>
      </c>
      <c r="U161" s="206">
        <v>0.67021699999999995</v>
      </c>
      <c r="V161" s="206">
        <v>0.65667600000000004</v>
      </c>
      <c r="W161" s="206">
        <v>0.68434399999999995</v>
      </c>
      <c r="X161" s="206">
        <v>0.69877500000000003</v>
      </c>
      <c r="Y161" s="207">
        <v>0.63383500000000004</v>
      </c>
      <c r="Z161" s="205">
        <v>0.644173</v>
      </c>
      <c r="AA161" s="206">
        <v>0.65563899999999997</v>
      </c>
      <c r="AB161" s="206">
        <v>0.69866899999999998</v>
      </c>
      <c r="AC161" s="206">
        <v>0.62839500000000004</v>
      </c>
      <c r="AD161" s="207">
        <v>0.58797900000000003</v>
      </c>
      <c r="AE161" s="208">
        <v>0.66478000000000004</v>
      </c>
      <c r="AF161" s="206">
        <v>0.66034499999999996</v>
      </c>
      <c r="AG161" s="206">
        <v>0.70657499999999995</v>
      </c>
      <c r="AH161" s="206">
        <v>0.68564700000000001</v>
      </c>
      <c r="AI161" s="209">
        <v>0.665273</v>
      </c>
      <c r="AJ161" s="205">
        <v>0.64285799999999993</v>
      </c>
      <c r="AK161" s="206">
        <v>0.66950600000000005</v>
      </c>
      <c r="AL161" s="206">
        <v>0.65330100000000002</v>
      </c>
      <c r="AM161" s="207">
        <v>0.64285799999999993</v>
      </c>
      <c r="AN161" s="205">
        <v>0.66136700000000004</v>
      </c>
      <c r="AO161" s="207">
        <v>0.60138899999999995</v>
      </c>
    </row>
    <row r="162" spans="1:41">
      <c r="A162" s="172">
        <v>520243</v>
      </c>
      <c r="B162" s="173">
        <v>154</v>
      </c>
      <c r="C162" s="174" t="s">
        <v>201</v>
      </c>
      <c r="D162" s="205">
        <v>0.63776500000000003</v>
      </c>
      <c r="E162" s="206">
        <v>0.65106600000000003</v>
      </c>
      <c r="F162" s="206">
        <v>0.61771799999999999</v>
      </c>
      <c r="G162" s="206">
        <v>0.67944499999999997</v>
      </c>
      <c r="H162" s="206">
        <v>0.61504000000000003</v>
      </c>
      <c r="I162" s="206">
        <v>0.65768099999999996</v>
      </c>
      <c r="J162" s="206">
        <v>0.68053900000000001</v>
      </c>
      <c r="K162" s="206">
        <v>0.68053900000000001</v>
      </c>
      <c r="L162" s="207">
        <v>0.63776500000000003</v>
      </c>
      <c r="M162" s="205">
        <v>0.66829199999999989</v>
      </c>
      <c r="N162" s="206">
        <v>0.65667600000000004</v>
      </c>
      <c r="O162" s="206">
        <v>0.680647</v>
      </c>
      <c r="P162" s="206">
        <v>0.633741</v>
      </c>
      <c r="Q162" s="206">
        <v>0.66527499999999995</v>
      </c>
      <c r="R162" s="206">
        <v>0.66550299999999996</v>
      </c>
      <c r="S162" s="206">
        <v>0.634467</v>
      </c>
      <c r="T162" s="206">
        <v>0.66747400000000001</v>
      </c>
      <c r="U162" s="206">
        <v>0.67021699999999995</v>
      </c>
      <c r="V162" s="206">
        <v>0.65667600000000004</v>
      </c>
      <c r="W162" s="206">
        <v>0.68434399999999995</v>
      </c>
      <c r="X162" s="206">
        <v>0.69877500000000003</v>
      </c>
      <c r="Y162" s="207">
        <v>0.66829199999999989</v>
      </c>
      <c r="Z162" s="205">
        <v>0.4</v>
      </c>
      <c r="AA162" s="206">
        <v>0.65563899999999997</v>
      </c>
      <c r="AB162" s="206">
        <v>0.4</v>
      </c>
      <c r="AC162" s="206">
        <v>0.62839500000000004</v>
      </c>
      <c r="AD162" s="207">
        <v>0.58797900000000003</v>
      </c>
      <c r="AE162" s="208">
        <v>0.66478000000000004</v>
      </c>
      <c r="AF162" s="206">
        <v>0.66034499999999996</v>
      </c>
      <c r="AG162" s="206">
        <v>0.70657499999999995</v>
      </c>
      <c r="AH162" s="206">
        <v>0.68564700000000001</v>
      </c>
      <c r="AI162" s="209">
        <v>0.665273</v>
      </c>
      <c r="AJ162" s="205">
        <v>0.66927099999999995</v>
      </c>
      <c r="AK162" s="206">
        <v>0.66950600000000005</v>
      </c>
      <c r="AL162" s="206">
        <v>0.65330100000000002</v>
      </c>
      <c r="AM162" s="207">
        <v>0.63841099999999995</v>
      </c>
      <c r="AN162" s="205">
        <v>0.66136700000000004</v>
      </c>
      <c r="AO162" s="207">
        <v>0.60138899999999995</v>
      </c>
    </row>
    <row r="163" spans="1:41">
      <c r="A163" s="172">
        <v>520264</v>
      </c>
      <c r="B163" s="173">
        <v>155</v>
      </c>
      <c r="C163" s="174" t="s">
        <v>202</v>
      </c>
      <c r="D163" s="205">
        <v>0.49026999999999998</v>
      </c>
      <c r="E163" s="206">
        <v>0.65106600000000003</v>
      </c>
      <c r="F163" s="206">
        <v>0.61771799999999999</v>
      </c>
      <c r="G163" s="206">
        <v>0.67944499999999997</v>
      </c>
      <c r="H163" s="206">
        <v>0.61504000000000003</v>
      </c>
      <c r="I163" s="206">
        <v>0.65768099999999996</v>
      </c>
      <c r="J163" s="206">
        <v>0.68053900000000001</v>
      </c>
      <c r="K163" s="206">
        <v>0.68053900000000001</v>
      </c>
      <c r="L163" s="207">
        <v>0.49026999999999998</v>
      </c>
      <c r="M163" s="205">
        <v>0.45141399999999998</v>
      </c>
      <c r="N163" s="206">
        <v>0.65667600000000004</v>
      </c>
      <c r="O163" s="206">
        <v>0.680647</v>
      </c>
      <c r="P163" s="206">
        <v>0.633741</v>
      </c>
      <c r="Q163" s="206">
        <v>0.66527499999999995</v>
      </c>
      <c r="R163" s="206">
        <v>0.66550299999999996</v>
      </c>
      <c r="S163" s="206">
        <v>0.634467</v>
      </c>
      <c r="T163" s="206">
        <v>0.66747400000000001</v>
      </c>
      <c r="U163" s="206">
        <v>0.67021699999999995</v>
      </c>
      <c r="V163" s="206">
        <v>0.65667600000000004</v>
      </c>
      <c r="W163" s="206">
        <v>0.68434399999999995</v>
      </c>
      <c r="X163" s="206">
        <v>0.69877500000000003</v>
      </c>
      <c r="Y163" s="207">
        <v>0.45141399999999998</v>
      </c>
      <c r="Z163" s="205">
        <v>0.28205099999999994</v>
      </c>
      <c r="AA163" s="206">
        <v>0.65563899999999997</v>
      </c>
      <c r="AB163" s="206">
        <v>0.28205099999999994</v>
      </c>
      <c r="AC163" s="206">
        <v>0.62839500000000004</v>
      </c>
      <c r="AD163" s="207">
        <v>0.58797900000000003</v>
      </c>
      <c r="AE163" s="208">
        <v>0.66478000000000004</v>
      </c>
      <c r="AF163" s="206">
        <v>0.66034499999999996</v>
      </c>
      <c r="AG163" s="206">
        <v>0.70657499999999995</v>
      </c>
      <c r="AH163" s="206">
        <v>0.68564700000000001</v>
      </c>
      <c r="AI163" s="209">
        <v>0.665273</v>
      </c>
      <c r="AJ163" s="205">
        <v>0.66927099999999995</v>
      </c>
      <c r="AK163" s="206">
        <v>0.66950600000000005</v>
      </c>
      <c r="AL163" s="206">
        <v>0.65330100000000002</v>
      </c>
      <c r="AM163" s="207">
        <v>0.63841099999999995</v>
      </c>
      <c r="AN163" s="205">
        <v>0.66136700000000004</v>
      </c>
      <c r="AO163" s="207">
        <v>0.60138899999999995</v>
      </c>
    </row>
    <row r="164" spans="1:41">
      <c r="A164" s="172">
        <v>520314</v>
      </c>
      <c r="B164" s="173">
        <v>156</v>
      </c>
      <c r="C164" s="174" t="s">
        <v>203</v>
      </c>
      <c r="D164" s="205">
        <v>0.53030599999999994</v>
      </c>
      <c r="E164" s="206">
        <v>0.65106600000000003</v>
      </c>
      <c r="F164" s="206">
        <v>0.61771799999999999</v>
      </c>
      <c r="G164" s="206">
        <v>0.67944499999999997</v>
      </c>
      <c r="H164" s="206">
        <v>0.61504000000000003</v>
      </c>
      <c r="I164" s="206">
        <v>0.65768099999999996</v>
      </c>
      <c r="J164" s="206">
        <v>0.68053900000000001</v>
      </c>
      <c r="K164" s="206">
        <v>0.68053900000000001</v>
      </c>
      <c r="L164" s="207">
        <v>0.53030599999999994</v>
      </c>
      <c r="M164" s="205">
        <v>0.52904899999999999</v>
      </c>
      <c r="N164" s="206">
        <v>0.65667600000000004</v>
      </c>
      <c r="O164" s="206">
        <v>0.680647</v>
      </c>
      <c r="P164" s="206">
        <v>0.633741</v>
      </c>
      <c r="Q164" s="206">
        <v>0.66527499999999995</v>
      </c>
      <c r="R164" s="206">
        <v>0.66550299999999996</v>
      </c>
      <c r="S164" s="206">
        <v>0.634467</v>
      </c>
      <c r="T164" s="206">
        <v>0.66747400000000001</v>
      </c>
      <c r="U164" s="206">
        <v>0.67021699999999995</v>
      </c>
      <c r="V164" s="206">
        <v>0.65667600000000004</v>
      </c>
      <c r="W164" s="206">
        <v>0.68434399999999995</v>
      </c>
      <c r="X164" s="206">
        <v>0.69877500000000003</v>
      </c>
      <c r="Y164" s="207">
        <v>0.52904899999999999</v>
      </c>
      <c r="Z164" s="205">
        <v>1.0000000000287557E-6</v>
      </c>
      <c r="AA164" s="206">
        <v>0.65563899999999997</v>
      </c>
      <c r="AB164" s="206">
        <v>1.0000000000287557E-6</v>
      </c>
      <c r="AC164" s="206">
        <v>0.62839500000000004</v>
      </c>
      <c r="AD164" s="207">
        <v>0.58797900000000003</v>
      </c>
      <c r="AE164" s="208">
        <v>0.66478000000000004</v>
      </c>
      <c r="AF164" s="206">
        <v>0.66034499999999996</v>
      </c>
      <c r="AG164" s="206">
        <v>0.70657499999999995</v>
      </c>
      <c r="AH164" s="206">
        <v>0.68564700000000001</v>
      </c>
      <c r="AI164" s="209">
        <v>0.665273</v>
      </c>
      <c r="AJ164" s="205">
        <v>0.66927099999999995</v>
      </c>
      <c r="AK164" s="206">
        <v>0.66950600000000005</v>
      </c>
      <c r="AL164" s="206">
        <v>0.65330100000000002</v>
      </c>
      <c r="AM164" s="207">
        <v>0.63841099999999995</v>
      </c>
      <c r="AN164" s="205">
        <v>0.66136700000000004</v>
      </c>
      <c r="AO164" s="207">
        <v>0.60138899999999995</v>
      </c>
    </row>
    <row r="165" spans="1:41">
      <c r="A165" s="172">
        <v>520179</v>
      </c>
      <c r="B165" s="173">
        <v>157</v>
      </c>
      <c r="C165" s="174" t="s">
        <v>204</v>
      </c>
      <c r="D165" s="205">
        <v>0.64486100000000002</v>
      </c>
      <c r="E165" s="206">
        <v>0.65106600000000003</v>
      </c>
      <c r="F165" s="206">
        <v>0.61771799999999999</v>
      </c>
      <c r="G165" s="206">
        <v>0.67944499999999997</v>
      </c>
      <c r="H165" s="206">
        <v>0.61504000000000003</v>
      </c>
      <c r="I165" s="206">
        <v>0.65768099999999996</v>
      </c>
      <c r="J165" s="206">
        <v>0.68053900000000001</v>
      </c>
      <c r="K165" s="206">
        <v>0.68053900000000001</v>
      </c>
      <c r="L165" s="207">
        <v>0.60739799999999999</v>
      </c>
      <c r="M165" s="205">
        <v>0.65269999999999995</v>
      </c>
      <c r="N165" s="206">
        <v>0.65667600000000004</v>
      </c>
      <c r="O165" s="206">
        <v>0.680647</v>
      </c>
      <c r="P165" s="206">
        <v>0.633741</v>
      </c>
      <c r="Q165" s="206">
        <v>0.66527499999999995</v>
      </c>
      <c r="R165" s="206">
        <v>0.66550299999999996</v>
      </c>
      <c r="S165" s="206">
        <v>0.634467</v>
      </c>
      <c r="T165" s="206">
        <v>0.66747400000000001</v>
      </c>
      <c r="U165" s="206">
        <v>0.67021699999999995</v>
      </c>
      <c r="V165" s="206">
        <v>0.65667600000000004</v>
      </c>
      <c r="W165" s="206">
        <v>0.68434399999999995</v>
      </c>
      <c r="X165" s="206">
        <v>0.69877500000000003</v>
      </c>
      <c r="Y165" s="207">
        <v>0.63383500000000004</v>
      </c>
      <c r="Z165" s="205">
        <v>0.644173</v>
      </c>
      <c r="AA165" s="206">
        <v>0.65563899999999997</v>
      </c>
      <c r="AB165" s="206">
        <v>0.69866899999999998</v>
      </c>
      <c r="AC165" s="206">
        <v>0.62839500000000004</v>
      </c>
      <c r="AD165" s="207">
        <v>0.58797900000000003</v>
      </c>
      <c r="AE165" s="208">
        <v>0.66478000000000004</v>
      </c>
      <c r="AF165" s="206">
        <v>0.66034499999999996</v>
      </c>
      <c r="AG165" s="206">
        <v>0.70657499999999995</v>
      </c>
      <c r="AH165" s="206">
        <v>0.68564700000000001</v>
      </c>
      <c r="AI165" s="209">
        <v>0.665273</v>
      </c>
      <c r="AJ165" s="205">
        <v>0.66927099999999995</v>
      </c>
      <c r="AK165" s="206">
        <v>0.66950600000000005</v>
      </c>
      <c r="AL165" s="206">
        <v>0.65330100000000002</v>
      </c>
      <c r="AM165" s="207">
        <v>0.63841099999999995</v>
      </c>
      <c r="AN165" s="205">
        <v>0.66136700000000004</v>
      </c>
      <c r="AO165" s="207">
        <v>0.60138899999999995</v>
      </c>
    </row>
    <row r="166" spans="1:41" ht="28">
      <c r="A166" s="172">
        <v>520195</v>
      </c>
      <c r="B166" s="173">
        <v>158</v>
      </c>
      <c r="C166" s="174" t="s">
        <v>205</v>
      </c>
      <c r="D166" s="205">
        <v>0.98941100000000004</v>
      </c>
      <c r="E166" s="206">
        <v>0.98941100000000004</v>
      </c>
      <c r="F166" s="206">
        <v>0.61771799999999999</v>
      </c>
      <c r="G166" s="206">
        <v>0.67944499999999997</v>
      </c>
      <c r="H166" s="206">
        <v>0.61504000000000003</v>
      </c>
      <c r="I166" s="206">
        <v>0.65768099999999996</v>
      </c>
      <c r="J166" s="206">
        <v>0.68053900000000001</v>
      </c>
      <c r="K166" s="206">
        <v>0.68053900000000001</v>
      </c>
      <c r="L166" s="207">
        <v>0.60739799999999999</v>
      </c>
      <c r="M166" s="205">
        <v>0.99339899999999992</v>
      </c>
      <c r="N166" s="206">
        <v>0.99339899999999992</v>
      </c>
      <c r="O166" s="206">
        <v>0.680647</v>
      </c>
      <c r="P166" s="206">
        <v>0.633741</v>
      </c>
      <c r="Q166" s="206">
        <v>0.66527499999999995</v>
      </c>
      <c r="R166" s="206">
        <v>0.66550299999999996</v>
      </c>
      <c r="S166" s="206">
        <v>0.634467</v>
      </c>
      <c r="T166" s="206">
        <v>0.66747400000000001</v>
      </c>
      <c r="U166" s="206">
        <v>0.67021699999999995</v>
      </c>
      <c r="V166" s="206">
        <v>0.99339899999999992</v>
      </c>
      <c r="W166" s="206">
        <v>0.68434399999999995</v>
      </c>
      <c r="X166" s="206">
        <v>0.69877500000000003</v>
      </c>
      <c r="Y166" s="207">
        <v>0.63383500000000004</v>
      </c>
      <c r="Z166" s="205">
        <v>0.644173</v>
      </c>
      <c r="AA166" s="206">
        <v>0.65563899999999997</v>
      </c>
      <c r="AB166" s="206">
        <v>0.69866899999999998</v>
      </c>
      <c r="AC166" s="206">
        <v>0.62839500000000004</v>
      </c>
      <c r="AD166" s="207">
        <v>0.58797900000000003</v>
      </c>
      <c r="AE166" s="208">
        <v>0.66478000000000004</v>
      </c>
      <c r="AF166" s="206">
        <v>0.66034499999999996</v>
      </c>
      <c r="AG166" s="206">
        <v>0.70657499999999995</v>
      </c>
      <c r="AH166" s="206">
        <v>0.68564700000000001</v>
      </c>
      <c r="AI166" s="209">
        <v>0.665273</v>
      </c>
      <c r="AJ166" s="205">
        <v>0.66927099999999995</v>
      </c>
      <c r="AK166" s="206">
        <v>0.66950600000000005</v>
      </c>
      <c r="AL166" s="206">
        <v>0.65330100000000002</v>
      </c>
      <c r="AM166" s="207">
        <v>0.63841099999999995</v>
      </c>
      <c r="AN166" s="205">
        <v>0.66136700000000004</v>
      </c>
      <c r="AO166" s="207">
        <v>0.60138899999999995</v>
      </c>
    </row>
    <row r="167" spans="1:41">
      <c r="A167" s="172">
        <v>520310</v>
      </c>
      <c r="B167" s="173">
        <v>159</v>
      </c>
      <c r="C167" s="174" t="s">
        <v>206</v>
      </c>
      <c r="D167" s="205">
        <v>0.64486100000000002</v>
      </c>
      <c r="E167" s="206">
        <v>0.65106600000000003</v>
      </c>
      <c r="F167" s="206">
        <v>0.61771799999999999</v>
      </c>
      <c r="G167" s="206">
        <v>0.67944499999999997</v>
      </c>
      <c r="H167" s="206">
        <v>0.61504000000000003</v>
      </c>
      <c r="I167" s="206">
        <v>0.65768099999999996</v>
      </c>
      <c r="J167" s="206">
        <v>0.68053900000000001</v>
      </c>
      <c r="K167" s="206">
        <v>0.68053900000000001</v>
      </c>
      <c r="L167" s="207">
        <v>0.60739799999999999</v>
      </c>
      <c r="M167" s="205">
        <v>0.65269999999999995</v>
      </c>
      <c r="N167" s="206">
        <v>0.65667600000000004</v>
      </c>
      <c r="O167" s="206">
        <v>0.680647</v>
      </c>
      <c r="P167" s="206">
        <v>0.5824720000000001</v>
      </c>
      <c r="Q167" s="206">
        <v>0.66527499999999995</v>
      </c>
      <c r="R167" s="206">
        <v>0.66550299999999996</v>
      </c>
      <c r="S167" s="206">
        <v>0.634467</v>
      </c>
      <c r="T167" s="206">
        <v>0.66747400000000001</v>
      </c>
      <c r="U167" s="206">
        <v>0.67021699999999995</v>
      </c>
      <c r="V167" s="206">
        <v>0.65667600000000004</v>
      </c>
      <c r="W167" s="206">
        <v>0.68434399999999995</v>
      </c>
      <c r="X167" s="206">
        <v>0.69877500000000003</v>
      </c>
      <c r="Y167" s="207">
        <v>0.63383500000000004</v>
      </c>
      <c r="Z167" s="205">
        <v>0.644173</v>
      </c>
      <c r="AA167" s="206">
        <v>0.65563899999999997</v>
      </c>
      <c r="AB167" s="206">
        <v>0.69866899999999998</v>
      </c>
      <c r="AC167" s="206">
        <v>0.62839500000000004</v>
      </c>
      <c r="AD167" s="207">
        <v>0.58797900000000003</v>
      </c>
      <c r="AE167" s="208">
        <v>0.66478000000000004</v>
      </c>
      <c r="AF167" s="206">
        <v>0.66034499999999996</v>
      </c>
      <c r="AG167" s="206">
        <v>0.70657499999999995</v>
      </c>
      <c r="AH167" s="206">
        <v>0.68564700000000001</v>
      </c>
      <c r="AI167" s="209">
        <v>0.665273</v>
      </c>
      <c r="AJ167" s="205">
        <v>0.66927099999999995</v>
      </c>
      <c r="AK167" s="206">
        <v>0.66950600000000005</v>
      </c>
      <c r="AL167" s="206">
        <v>0.65330100000000002</v>
      </c>
      <c r="AM167" s="207">
        <v>0.63841099999999995</v>
      </c>
      <c r="AN167" s="205">
        <v>0.66136700000000004</v>
      </c>
      <c r="AO167" s="207">
        <v>0.60138899999999995</v>
      </c>
    </row>
    <row r="168" spans="1:41">
      <c r="A168" s="172">
        <v>520394</v>
      </c>
      <c r="B168" s="173">
        <v>160</v>
      </c>
      <c r="C168" s="174" t="s">
        <v>207</v>
      </c>
      <c r="D168" s="205">
        <v>0.64486100000000002</v>
      </c>
      <c r="E168" s="206">
        <v>0.65106600000000003</v>
      </c>
      <c r="F168" s="206">
        <v>0.61771799999999999</v>
      </c>
      <c r="G168" s="206">
        <v>0.67944499999999997</v>
      </c>
      <c r="H168" s="206">
        <v>0.61504000000000003</v>
      </c>
      <c r="I168" s="206">
        <v>0.65768099999999996</v>
      </c>
      <c r="J168" s="206">
        <v>0.68053900000000001</v>
      </c>
      <c r="K168" s="206">
        <v>0.68053900000000001</v>
      </c>
      <c r="L168" s="207">
        <v>0.60739799999999999</v>
      </c>
      <c r="M168" s="205">
        <v>0.65269999999999995</v>
      </c>
      <c r="N168" s="206">
        <v>0.65667600000000004</v>
      </c>
      <c r="O168" s="206">
        <v>0.680647</v>
      </c>
      <c r="P168" s="206">
        <v>0.633741</v>
      </c>
      <c r="Q168" s="206">
        <v>0.66527499999999995</v>
      </c>
      <c r="R168" s="206">
        <v>0.66550299999999996</v>
      </c>
      <c r="S168" s="206">
        <v>0.634467</v>
      </c>
      <c r="T168" s="206">
        <v>0.66747400000000001</v>
      </c>
      <c r="U168" s="206">
        <v>0.67021699999999995</v>
      </c>
      <c r="V168" s="206">
        <v>0.65667600000000004</v>
      </c>
      <c r="W168" s="206">
        <v>0.68434399999999995</v>
      </c>
      <c r="X168" s="206">
        <v>0.69877500000000003</v>
      </c>
      <c r="Y168" s="207">
        <v>0.63383500000000004</v>
      </c>
      <c r="Z168" s="205">
        <v>0.644173</v>
      </c>
      <c r="AA168" s="206">
        <v>0.65563899999999997</v>
      </c>
      <c r="AB168" s="206">
        <v>0.69866899999999998</v>
      </c>
      <c r="AC168" s="206">
        <v>0.62839500000000004</v>
      </c>
      <c r="AD168" s="207">
        <v>0.58797900000000003</v>
      </c>
      <c r="AE168" s="208">
        <v>0.66478000000000004</v>
      </c>
      <c r="AF168" s="206">
        <v>0.66034499999999996</v>
      </c>
      <c r="AG168" s="206">
        <v>0.70657499999999995</v>
      </c>
      <c r="AH168" s="206">
        <v>0.68564700000000001</v>
      </c>
      <c r="AI168" s="209">
        <v>0.665273</v>
      </c>
      <c r="AJ168" s="205">
        <v>0.75000000000000011</v>
      </c>
      <c r="AK168" s="206">
        <v>0.75000000000000011</v>
      </c>
      <c r="AL168" s="206">
        <v>0.65330100000000002</v>
      </c>
      <c r="AM168" s="207">
        <v>0.63841099999999995</v>
      </c>
      <c r="AN168" s="205">
        <v>0.66136700000000004</v>
      </c>
      <c r="AO168" s="207">
        <v>0.60138899999999995</v>
      </c>
    </row>
    <row r="169" spans="1:41">
      <c r="A169" s="172">
        <v>520398</v>
      </c>
      <c r="B169" s="173">
        <v>161</v>
      </c>
      <c r="C169" s="174" t="s">
        <v>208</v>
      </c>
      <c r="D169" s="205">
        <v>0.64486100000000002</v>
      </c>
      <c r="E169" s="206">
        <v>0.65106600000000003</v>
      </c>
      <c r="F169" s="206">
        <v>0.61771799999999999</v>
      </c>
      <c r="G169" s="206">
        <v>0.67944499999999997</v>
      </c>
      <c r="H169" s="206">
        <v>0.61504000000000003</v>
      </c>
      <c r="I169" s="206">
        <v>0.65768099999999996</v>
      </c>
      <c r="J169" s="206">
        <v>0.68053900000000001</v>
      </c>
      <c r="K169" s="206">
        <v>0.68053900000000001</v>
      </c>
      <c r="L169" s="207">
        <v>0.60739799999999999</v>
      </c>
      <c r="M169" s="205">
        <v>0.65269999999999995</v>
      </c>
      <c r="N169" s="206">
        <v>0.65667600000000004</v>
      </c>
      <c r="O169" s="206">
        <v>0.680647</v>
      </c>
      <c r="P169" s="206">
        <v>0.633741</v>
      </c>
      <c r="Q169" s="206">
        <v>0.66527499999999995</v>
      </c>
      <c r="R169" s="206">
        <v>0.66550299999999996</v>
      </c>
      <c r="S169" s="206">
        <v>0.634467</v>
      </c>
      <c r="T169" s="206">
        <v>0.66747400000000001</v>
      </c>
      <c r="U169" s="206">
        <v>0.67021699999999995</v>
      </c>
      <c r="V169" s="206">
        <v>0.65667600000000004</v>
      </c>
      <c r="W169" s="206">
        <v>0.68434399999999995</v>
      </c>
      <c r="X169" s="206">
        <v>0.69877500000000003</v>
      </c>
      <c r="Y169" s="207">
        <v>0.63383500000000004</v>
      </c>
      <c r="Z169" s="205">
        <v>0.644173</v>
      </c>
      <c r="AA169" s="206">
        <v>0.65563899999999997</v>
      </c>
      <c r="AB169" s="206">
        <v>0.69866899999999998</v>
      </c>
      <c r="AC169" s="206">
        <v>0.62839500000000004</v>
      </c>
      <c r="AD169" s="207">
        <v>0.58797900000000003</v>
      </c>
      <c r="AE169" s="208">
        <v>0.66478000000000004</v>
      </c>
      <c r="AF169" s="206">
        <v>0.66034499999999996</v>
      </c>
      <c r="AG169" s="206">
        <v>0.70657499999999995</v>
      </c>
      <c r="AH169" s="206">
        <v>0.68564700000000001</v>
      </c>
      <c r="AI169" s="209">
        <v>0.665273</v>
      </c>
      <c r="AJ169" s="205">
        <v>0.6359999999999999</v>
      </c>
      <c r="AK169" s="206">
        <v>0.66950600000000005</v>
      </c>
      <c r="AL169" s="206">
        <v>0.65330100000000002</v>
      </c>
      <c r="AM169" s="207">
        <v>0.6359999999999999</v>
      </c>
      <c r="AN169" s="205">
        <v>0.66136700000000004</v>
      </c>
      <c r="AO169" s="207">
        <v>0.60138899999999995</v>
      </c>
    </row>
    <row r="170" spans="1:41">
      <c r="A170" s="178">
        <v>520411</v>
      </c>
      <c r="B170" s="173">
        <v>162</v>
      </c>
      <c r="C170" s="174" t="s">
        <v>209</v>
      </c>
      <c r="D170" s="205">
        <v>0.64486100000000002</v>
      </c>
      <c r="E170" s="206">
        <v>0.65106600000000003</v>
      </c>
      <c r="F170" s="206">
        <v>0.61771799999999999</v>
      </c>
      <c r="G170" s="206">
        <v>0.67944499999999997</v>
      </c>
      <c r="H170" s="206">
        <v>0.61504000000000003</v>
      </c>
      <c r="I170" s="206">
        <v>0.65768099999999996</v>
      </c>
      <c r="J170" s="206">
        <v>0.68053900000000001</v>
      </c>
      <c r="K170" s="206">
        <v>0.68053900000000001</v>
      </c>
      <c r="L170" s="207">
        <v>0.60739799999999999</v>
      </c>
      <c r="M170" s="205">
        <v>0.65269999999999995</v>
      </c>
      <c r="N170" s="206">
        <v>0.680647</v>
      </c>
      <c r="O170" s="206">
        <v>0.680647</v>
      </c>
      <c r="P170" s="206">
        <v>0.68472900000000003</v>
      </c>
      <c r="Q170" s="206">
        <v>0.66527499999999995</v>
      </c>
      <c r="R170" s="206">
        <v>0.66550299999999996</v>
      </c>
      <c r="S170" s="206">
        <v>0.634467</v>
      </c>
      <c r="T170" s="206">
        <v>0.66747400000000001</v>
      </c>
      <c r="U170" s="206">
        <v>0.67021699999999995</v>
      </c>
      <c r="V170" s="206">
        <v>0.680647</v>
      </c>
      <c r="W170" s="206">
        <v>0.68434399999999995</v>
      </c>
      <c r="X170" s="206">
        <v>0.69877500000000003</v>
      </c>
      <c r="Y170" s="207">
        <v>0.63383500000000004</v>
      </c>
      <c r="Z170" s="205">
        <v>0.644173</v>
      </c>
      <c r="AA170" s="206">
        <v>0.65563899999999997</v>
      </c>
      <c r="AB170" s="206">
        <v>0.69866899999999998</v>
      </c>
      <c r="AC170" s="206">
        <v>0.62839500000000004</v>
      </c>
      <c r="AD170" s="207">
        <v>0.58797900000000003</v>
      </c>
      <c r="AE170" s="208">
        <v>0.66478000000000004</v>
      </c>
      <c r="AF170" s="206">
        <v>0.66034499999999996</v>
      </c>
      <c r="AG170" s="206">
        <v>0.70657499999999995</v>
      </c>
      <c r="AH170" s="206">
        <v>0.68564700000000001</v>
      </c>
      <c r="AI170" s="209">
        <v>0.665273</v>
      </c>
      <c r="AJ170" s="205">
        <v>0.67999999999999994</v>
      </c>
      <c r="AK170" s="206">
        <v>0.67999999999999994</v>
      </c>
      <c r="AL170" s="206">
        <v>0.65330100000000002</v>
      </c>
      <c r="AM170" s="207">
        <v>0.63841099999999995</v>
      </c>
      <c r="AN170" s="205">
        <v>0.66136700000000004</v>
      </c>
      <c r="AO170" s="207">
        <v>0.60138899999999995</v>
      </c>
    </row>
    <row r="171" spans="1:41">
      <c r="A171" s="172">
        <v>520296</v>
      </c>
      <c r="B171" s="173">
        <v>163</v>
      </c>
      <c r="C171" s="174" t="s">
        <v>210</v>
      </c>
      <c r="D171" s="205">
        <v>0.64278100000000005</v>
      </c>
      <c r="E171" s="206">
        <v>0.64705900000000005</v>
      </c>
      <c r="F171" s="206">
        <v>0.61771799999999999</v>
      </c>
      <c r="G171" s="206">
        <v>0.67944499999999997</v>
      </c>
      <c r="H171" s="206">
        <v>0.61504000000000003</v>
      </c>
      <c r="I171" s="206">
        <v>0.65768099999999996</v>
      </c>
      <c r="J171" s="206">
        <v>0.68053900000000001</v>
      </c>
      <c r="K171" s="206">
        <v>0.68053900000000001</v>
      </c>
      <c r="L171" s="207">
        <v>0.60606100000000007</v>
      </c>
      <c r="M171" s="205">
        <v>0.70247100000000007</v>
      </c>
      <c r="N171" s="206">
        <v>0.67510999999999999</v>
      </c>
      <c r="O171" s="206">
        <v>0.680647</v>
      </c>
      <c r="P171" s="206">
        <v>0.633741</v>
      </c>
      <c r="Q171" s="206">
        <v>0.66527499999999995</v>
      </c>
      <c r="R171" s="206">
        <v>0.66550299999999996</v>
      </c>
      <c r="S171" s="206">
        <v>0.634467</v>
      </c>
      <c r="T171" s="206">
        <v>0.66747400000000001</v>
      </c>
      <c r="U171" s="206">
        <v>0.67021699999999995</v>
      </c>
      <c r="V171" s="206">
        <v>0.67510999999999999</v>
      </c>
      <c r="W171" s="206">
        <v>0.68434399999999995</v>
      </c>
      <c r="X171" s="206">
        <v>0.69877500000000003</v>
      </c>
      <c r="Y171" s="207">
        <v>0.79622599999999999</v>
      </c>
      <c r="Z171" s="205">
        <v>0</v>
      </c>
      <c r="AA171" s="206">
        <v>0.65563899999999997</v>
      </c>
      <c r="AB171" s="206">
        <v>0</v>
      </c>
      <c r="AC171" s="206">
        <v>0.62839500000000004</v>
      </c>
      <c r="AD171" s="207">
        <v>0.58797900000000003</v>
      </c>
      <c r="AE171" s="208">
        <v>0.66478000000000004</v>
      </c>
      <c r="AF171" s="206">
        <v>0.66034499999999996</v>
      </c>
      <c r="AG171" s="206">
        <v>0.70657499999999995</v>
      </c>
      <c r="AH171" s="206">
        <v>0.68564700000000001</v>
      </c>
      <c r="AI171" s="209">
        <v>0.665273</v>
      </c>
      <c r="AJ171" s="205">
        <v>0.59429100000000001</v>
      </c>
      <c r="AK171" s="206">
        <v>0.59429100000000001</v>
      </c>
      <c r="AL171" s="206">
        <v>0.59429100000000001</v>
      </c>
      <c r="AM171" s="207">
        <v>0.63841099999999995</v>
      </c>
      <c r="AN171" s="205">
        <v>0.66136700000000004</v>
      </c>
      <c r="AO171" s="207">
        <v>0.60138899999999995</v>
      </c>
    </row>
    <row r="172" spans="1:41">
      <c r="A172" s="172">
        <v>520346</v>
      </c>
      <c r="B172" s="173">
        <v>164</v>
      </c>
      <c r="C172" s="174" t="s">
        <v>211</v>
      </c>
      <c r="D172" s="205">
        <v>0.49265699999999996</v>
      </c>
      <c r="E172" s="206">
        <v>0.65106600000000003</v>
      </c>
      <c r="F172" s="206">
        <v>0.61771799999999999</v>
      </c>
      <c r="G172" s="206">
        <v>0.67944499999999997</v>
      </c>
      <c r="H172" s="206">
        <v>0.61504000000000003</v>
      </c>
      <c r="I172" s="206">
        <v>0.65768099999999996</v>
      </c>
      <c r="J172" s="206">
        <v>0.68053900000000001</v>
      </c>
      <c r="K172" s="206">
        <v>0.68053900000000001</v>
      </c>
      <c r="L172" s="207">
        <v>0.49265699999999996</v>
      </c>
      <c r="M172" s="205">
        <v>0.56151399999999996</v>
      </c>
      <c r="N172" s="206">
        <v>0.680647</v>
      </c>
      <c r="O172" s="206">
        <v>0.680647</v>
      </c>
      <c r="P172" s="206">
        <v>0.633741</v>
      </c>
      <c r="Q172" s="206">
        <v>0.66527499999999995</v>
      </c>
      <c r="R172" s="206">
        <v>0.66550299999999996</v>
      </c>
      <c r="S172" s="206">
        <v>0.634467</v>
      </c>
      <c r="T172" s="206">
        <v>0.66747400000000001</v>
      </c>
      <c r="U172" s="206">
        <v>0.67021699999999995</v>
      </c>
      <c r="V172" s="206">
        <v>0.680647</v>
      </c>
      <c r="W172" s="206">
        <v>0.68434399999999995</v>
      </c>
      <c r="X172" s="206">
        <v>0.69877500000000003</v>
      </c>
      <c r="Y172" s="207">
        <v>0.56151399999999996</v>
      </c>
      <c r="Z172" s="205">
        <v>0.2</v>
      </c>
      <c r="AA172" s="206">
        <v>0.65563899999999997</v>
      </c>
      <c r="AB172" s="206">
        <v>0.2</v>
      </c>
      <c r="AC172" s="206">
        <v>0.62839500000000004</v>
      </c>
      <c r="AD172" s="207">
        <v>0.58797900000000003</v>
      </c>
      <c r="AE172" s="208">
        <v>0.66478000000000004</v>
      </c>
      <c r="AF172" s="206">
        <v>0.66034499999999996</v>
      </c>
      <c r="AG172" s="206">
        <v>0.70657499999999995</v>
      </c>
      <c r="AH172" s="206">
        <v>0.68564700000000001</v>
      </c>
      <c r="AI172" s="209">
        <v>0.665273</v>
      </c>
      <c r="AJ172" s="205">
        <v>0.66927099999999995</v>
      </c>
      <c r="AK172" s="206">
        <v>0.66950600000000005</v>
      </c>
      <c r="AL172" s="206">
        <v>0.65330100000000002</v>
      </c>
      <c r="AM172" s="207">
        <v>0.63841099999999995</v>
      </c>
      <c r="AN172" s="205">
        <v>0.66136700000000004</v>
      </c>
      <c r="AO172" s="207">
        <v>0.60138899999999995</v>
      </c>
    </row>
    <row r="173" spans="1:41">
      <c r="A173" s="172">
        <v>520315</v>
      </c>
      <c r="B173" s="173">
        <v>165</v>
      </c>
      <c r="C173" s="174" t="s">
        <v>212</v>
      </c>
      <c r="D173" s="205">
        <v>0.64486100000000002</v>
      </c>
      <c r="E173" s="206">
        <v>0.65106600000000003</v>
      </c>
      <c r="F173" s="206">
        <v>0.61771799999999999</v>
      </c>
      <c r="G173" s="206">
        <v>0.67944499999999997</v>
      </c>
      <c r="H173" s="206">
        <v>0.61504000000000003</v>
      </c>
      <c r="I173" s="206">
        <v>0.65768099999999996</v>
      </c>
      <c r="J173" s="206">
        <v>0.68053900000000001</v>
      </c>
      <c r="K173" s="206">
        <v>0.68053900000000001</v>
      </c>
      <c r="L173" s="207">
        <v>0.60739799999999999</v>
      </c>
      <c r="M173" s="205">
        <v>0.65269999999999995</v>
      </c>
      <c r="N173" s="206">
        <v>0.65667600000000004</v>
      </c>
      <c r="O173" s="206">
        <v>0.680647</v>
      </c>
      <c r="P173" s="206">
        <v>0.633741</v>
      </c>
      <c r="Q173" s="206">
        <v>0.66527499999999995</v>
      </c>
      <c r="R173" s="206">
        <v>0.66550299999999996</v>
      </c>
      <c r="S173" s="206">
        <v>0.634467</v>
      </c>
      <c r="T173" s="206">
        <v>0.66747400000000001</v>
      </c>
      <c r="U173" s="206">
        <v>0.67021699999999995</v>
      </c>
      <c r="V173" s="206">
        <v>0.65667600000000004</v>
      </c>
      <c r="W173" s="206">
        <v>0.68434399999999995</v>
      </c>
      <c r="X173" s="206">
        <v>0.69877500000000003</v>
      </c>
      <c r="Y173" s="207">
        <v>0.63383500000000004</v>
      </c>
      <c r="Z173" s="205">
        <v>0.644173</v>
      </c>
      <c r="AA173" s="206">
        <v>0.65563899999999997</v>
      </c>
      <c r="AB173" s="206">
        <v>0.69866899999999998</v>
      </c>
      <c r="AC173" s="206">
        <v>0.62839500000000004</v>
      </c>
      <c r="AD173" s="207">
        <v>0.58797900000000003</v>
      </c>
      <c r="AE173" s="208">
        <v>0.66478000000000004</v>
      </c>
      <c r="AF173" s="206">
        <v>0.66034499999999996</v>
      </c>
      <c r="AG173" s="206">
        <v>0.70657499999999995</v>
      </c>
      <c r="AH173" s="206">
        <v>0.68564700000000001</v>
      </c>
      <c r="AI173" s="209">
        <v>0.665273</v>
      </c>
      <c r="AJ173" s="205">
        <v>0.66927099999999995</v>
      </c>
      <c r="AK173" s="206">
        <v>0.66950600000000005</v>
      </c>
      <c r="AL173" s="206">
        <v>0.65330100000000002</v>
      </c>
      <c r="AM173" s="207">
        <v>0.63841099999999995</v>
      </c>
      <c r="AN173" s="205">
        <v>0.56935500000000006</v>
      </c>
      <c r="AO173" s="207">
        <v>0.5625</v>
      </c>
    </row>
    <row r="174" spans="1:41" ht="28">
      <c r="A174" s="172">
        <v>520309</v>
      </c>
      <c r="B174" s="173">
        <v>166</v>
      </c>
      <c r="C174" s="174" t="s">
        <v>213</v>
      </c>
      <c r="D174" s="205">
        <v>0.55834300000000003</v>
      </c>
      <c r="E174" s="206">
        <v>0.558064</v>
      </c>
      <c r="F174" s="206">
        <v>0.61771799999999999</v>
      </c>
      <c r="G174" s="206">
        <v>0.67944499999999997</v>
      </c>
      <c r="H174" s="206">
        <v>0.61504000000000003</v>
      </c>
      <c r="I174" s="206">
        <v>0.65768099999999996</v>
      </c>
      <c r="J174" s="206">
        <v>0.68053900000000001</v>
      </c>
      <c r="K174" s="206">
        <v>0.68053900000000001</v>
      </c>
      <c r="L174" s="207">
        <v>0.5583800000000001</v>
      </c>
      <c r="M174" s="205">
        <v>0.58379500000000006</v>
      </c>
      <c r="N174" s="206">
        <v>0.64336599999999999</v>
      </c>
      <c r="O174" s="206">
        <v>0.680647</v>
      </c>
      <c r="P174" s="206">
        <v>0.633741</v>
      </c>
      <c r="Q174" s="206">
        <v>0.66527499999999995</v>
      </c>
      <c r="R174" s="206">
        <v>0.66550299999999996</v>
      </c>
      <c r="S174" s="206">
        <v>0.634467</v>
      </c>
      <c r="T174" s="206">
        <v>0.66747400000000001</v>
      </c>
      <c r="U174" s="206">
        <v>0.67021699999999995</v>
      </c>
      <c r="V174" s="206">
        <v>0.64336599999999999</v>
      </c>
      <c r="W174" s="206">
        <v>0.68434399999999995</v>
      </c>
      <c r="X174" s="206">
        <v>0.69877500000000003</v>
      </c>
      <c r="Y174" s="207">
        <v>0.56659400000000004</v>
      </c>
      <c r="Z174" s="205">
        <v>0.33333300000000005</v>
      </c>
      <c r="AA174" s="206">
        <v>0.65563899999999997</v>
      </c>
      <c r="AB174" s="206">
        <v>0.33333300000000005</v>
      </c>
      <c r="AC174" s="206">
        <v>0.62839500000000004</v>
      </c>
      <c r="AD174" s="207">
        <v>0.58797900000000003</v>
      </c>
      <c r="AE174" s="208">
        <v>0.66478000000000004</v>
      </c>
      <c r="AF174" s="206">
        <v>0.66034499999999996</v>
      </c>
      <c r="AG174" s="206">
        <v>0.70657499999999995</v>
      </c>
      <c r="AH174" s="206">
        <v>0.68564700000000001</v>
      </c>
      <c r="AI174" s="209">
        <v>0.665273</v>
      </c>
      <c r="AJ174" s="205">
        <v>0.66927099999999995</v>
      </c>
      <c r="AK174" s="206">
        <v>0.66950600000000005</v>
      </c>
      <c r="AL174" s="206">
        <v>0.65330100000000002</v>
      </c>
      <c r="AM174" s="207">
        <v>0.63841099999999995</v>
      </c>
      <c r="AN174" s="205">
        <v>0.66136700000000004</v>
      </c>
      <c r="AO174" s="207">
        <v>0.60138899999999995</v>
      </c>
    </row>
    <row r="175" spans="1:41">
      <c r="A175" s="172">
        <v>520259</v>
      </c>
      <c r="B175" s="173">
        <v>167</v>
      </c>
      <c r="C175" s="174" t="s">
        <v>214</v>
      </c>
      <c r="D175" s="205">
        <v>0.64486100000000002</v>
      </c>
      <c r="E175" s="206">
        <v>0.65106600000000003</v>
      </c>
      <c r="F175" s="206">
        <v>0.61771799999999999</v>
      </c>
      <c r="G175" s="206">
        <v>0.67944499999999997</v>
      </c>
      <c r="H175" s="206">
        <v>0.61504000000000003</v>
      </c>
      <c r="I175" s="206">
        <v>0.65768099999999996</v>
      </c>
      <c r="J175" s="206">
        <v>0.68053900000000001</v>
      </c>
      <c r="K175" s="206">
        <v>0.68053900000000001</v>
      </c>
      <c r="L175" s="207">
        <v>0.60739799999999999</v>
      </c>
      <c r="M175" s="205">
        <v>0.65269999999999995</v>
      </c>
      <c r="N175" s="206">
        <v>0.65667600000000004</v>
      </c>
      <c r="O175" s="206">
        <v>0.680647</v>
      </c>
      <c r="P175" s="206">
        <v>0.633741</v>
      </c>
      <c r="Q175" s="206">
        <v>0.66527499999999995</v>
      </c>
      <c r="R175" s="206">
        <v>0.66550299999999996</v>
      </c>
      <c r="S175" s="206">
        <v>0.634467</v>
      </c>
      <c r="T175" s="206">
        <v>0.66747400000000001</v>
      </c>
      <c r="U175" s="206">
        <v>0.67021699999999995</v>
      </c>
      <c r="V175" s="206">
        <v>0.65667600000000004</v>
      </c>
      <c r="W175" s="206">
        <v>0.68434399999999995</v>
      </c>
      <c r="X175" s="206">
        <v>0.69877500000000003</v>
      </c>
      <c r="Y175" s="207">
        <v>0.63383500000000004</v>
      </c>
      <c r="Z175" s="205">
        <v>0.644173</v>
      </c>
      <c r="AA175" s="206">
        <v>0.65563899999999997</v>
      </c>
      <c r="AB175" s="206">
        <v>0.69866899999999998</v>
      </c>
      <c r="AC175" s="206">
        <v>0.62839500000000004</v>
      </c>
      <c r="AD175" s="207">
        <v>0.58797900000000003</v>
      </c>
      <c r="AE175" s="208">
        <v>0.66478000000000004</v>
      </c>
      <c r="AF175" s="206">
        <v>0.66034499999999996</v>
      </c>
      <c r="AG175" s="206">
        <v>0.70657499999999995</v>
      </c>
      <c r="AH175" s="206">
        <v>0.68564700000000001</v>
      </c>
      <c r="AI175" s="209">
        <v>0.665273</v>
      </c>
      <c r="AJ175" s="205">
        <v>0.66927099999999995</v>
      </c>
      <c r="AK175" s="206">
        <v>0.66950600000000005</v>
      </c>
      <c r="AL175" s="206">
        <v>0.65330100000000002</v>
      </c>
      <c r="AM175" s="207">
        <v>0.63841099999999995</v>
      </c>
      <c r="AN175" s="205">
        <v>0.66136700000000004</v>
      </c>
      <c r="AO175" s="207">
        <v>0.60138899999999995</v>
      </c>
    </row>
    <row r="176" spans="1:41">
      <c r="A176" s="172">
        <v>520392</v>
      </c>
      <c r="B176" s="173">
        <v>168</v>
      </c>
      <c r="C176" s="174" t="s">
        <v>215</v>
      </c>
      <c r="D176" s="205">
        <v>0.61698800000000009</v>
      </c>
      <c r="E176" s="206">
        <v>0.65106600000000003</v>
      </c>
      <c r="F176" s="206">
        <v>0.61771799999999999</v>
      </c>
      <c r="G176" s="206">
        <v>0.67944499999999997</v>
      </c>
      <c r="H176" s="206">
        <v>0.61504000000000003</v>
      </c>
      <c r="I176" s="206">
        <v>0.65768099999999996</v>
      </c>
      <c r="J176" s="206">
        <v>0.68053900000000001</v>
      </c>
      <c r="K176" s="206">
        <v>0.68053900000000001</v>
      </c>
      <c r="L176" s="207">
        <v>0.61698800000000009</v>
      </c>
      <c r="M176" s="205">
        <v>0.72204100000000015</v>
      </c>
      <c r="N176" s="206">
        <v>0.65667600000000004</v>
      </c>
      <c r="O176" s="206">
        <v>0.680647</v>
      </c>
      <c r="P176" s="206">
        <v>0.633741</v>
      </c>
      <c r="Q176" s="206">
        <v>0.66527499999999995</v>
      </c>
      <c r="R176" s="206">
        <v>0.66550299999999996</v>
      </c>
      <c r="S176" s="206">
        <v>0.634467</v>
      </c>
      <c r="T176" s="206">
        <v>0.66747400000000001</v>
      </c>
      <c r="U176" s="206">
        <v>0.67021699999999995</v>
      </c>
      <c r="V176" s="206">
        <v>0.65667600000000004</v>
      </c>
      <c r="W176" s="206">
        <v>0.68434399999999995</v>
      </c>
      <c r="X176" s="206">
        <v>0.69877500000000003</v>
      </c>
      <c r="Y176" s="207">
        <v>0.72204100000000015</v>
      </c>
      <c r="Z176" s="205">
        <v>0.42857099999999992</v>
      </c>
      <c r="AA176" s="206">
        <v>0.65563899999999997</v>
      </c>
      <c r="AB176" s="206">
        <v>0.42857099999999992</v>
      </c>
      <c r="AC176" s="206">
        <v>0.62839500000000004</v>
      </c>
      <c r="AD176" s="207">
        <v>0.58797900000000003</v>
      </c>
      <c r="AE176" s="208">
        <v>0.66478000000000004</v>
      </c>
      <c r="AF176" s="206">
        <v>0.66034499999999996</v>
      </c>
      <c r="AG176" s="206">
        <v>0.70657499999999995</v>
      </c>
      <c r="AH176" s="206">
        <v>0.68564700000000001</v>
      </c>
      <c r="AI176" s="209">
        <v>0.665273</v>
      </c>
      <c r="AJ176" s="205">
        <v>0.66927099999999995</v>
      </c>
      <c r="AK176" s="206">
        <v>0.66950600000000005</v>
      </c>
      <c r="AL176" s="206">
        <v>0.65330100000000002</v>
      </c>
      <c r="AM176" s="207">
        <v>0.63841099999999995</v>
      </c>
      <c r="AN176" s="205">
        <v>0.66136700000000004</v>
      </c>
      <c r="AO176" s="207">
        <v>0.60138899999999995</v>
      </c>
    </row>
    <row r="177" spans="1:41" ht="28">
      <c r="A177" s="172">
        <v>520405</v>
      </c>
      <c r="B177" s="173">
        <v>169</v>
      </c>
      <c r="C177" s="174" t="s">
        <v>216</v>
      </c>
      <c r="D177" s="205">
        <v>0.38854500000000003</v>
      </c>
      <c r="E177" s="206">
        <v>0.65106600000000003</v>
      </c>
      <c r="F177" s="206">
        <v>0.61771799999999999</v>
      </c>
      <c r="G177" s="206">
        <v>0.67944499999999997</v>
      </c>
      <c r="H177" s="206">
        <v>0.61504000000000003</v>
      </c>
      <c r="I177" s="206">
        <v>0.65768099999999996</v>
      </c>
      <c r="J177" s="206">
        <v>0.68053900000000001</v>
      </c>
      <c r="K177" s="206">
        <v>0.68053900000000001</v>
      </c>
      <c r="L177" s="207">
        <v>0.38854500000000003</v>
      </c>
      <c r="M177" s="205">
        <v>0.38481500000000007</v>
      </c>
      <c r="N177" s="206">
        <v>0.65667600000000004</v>
      </c>
      <c r="O177" s="206">
        <v>0.680647</v>
      </c>
      <c r="P177" s="206">
        <v>0.633741</v>
      </c>
      <c r="Q177" s="206">
        <v>0.66527499999999995</v>
      </c>
      <c r="R177" s="206">
        <v>0.66550299999999996</v>
      </c>
      <c r="S177" s="206">
        <v>0.634467</v>
      </c>
      <c r="T177" s="206">
        <v>0.66747400000000001</v>
      </c>
      <c r="U177" s="206">
        <v>0.67021699999999995</v>
      </c>
      <c r="V177" s="206">
        <v>0.65667600000000004</v>
      </c>
      <c r="W177" s="206">
        <v>0.68434399999999995</v>
      </c>
      <c r="X177" s="206">
        <v>0.69877500000000003</v>
      </c>
      <c r="Y177" s="207">
        <v>0.38481500000000007</v>
      </c>
      <c r="Z177" s="205">
        <v>1.8180999999999951E-2</v>
      </c>
      <c r="AA177" s="206">
        <v>0.65563899999999997</v>
      </c>
      <c r="AB177" s="206">
        <v>1.8180999999999951E-2</v>
      </c>
      <c r="AC177" s="206">
        <v>0.62839500000000004</v>
      </c>
      <c r="AD177" s="207">
        <v>0.58797900000000003</v>
      </c>
      <c r="AE177" s="208">
        <v>0.66478000000000004</v>
      </c>
      <c r="AF177" s="206">
        <v>0.66034499999999996</v>
      </c>
      <c r="AG177" s="206">
        <v>0.70657499999999995</v>
      </c>
      <c r="AH177" s="206">
        <v>0.68564700000000001</v>
      </c>
      <c r="AI177" s="209">
        <v>0.665273</v>
      </c>
      <c r="AJ177" s="205">
        <v>0.66927099999999995</v>
      </c>
      <c r="AK177" s="206">
        <v>0.66950600000000005</v>
      </c>
      <c r="AL177" s="206">
        <v>0.65330100000000002</v>
      </c>
      <c r="AM177" s="207">
        <v>0.63841099999999995</v>
      </c>
      <c r="AN177" s="205">
        <v>0.66136700000000004</v>
      </c>
      <c r="AO177" s="207">
        <v>0.60138899999999995</v>
      </c>
    </row>
    <row r="178" spans="1:41">
      <c r="A178" s="172">
        <v>520287</v>
      </c>
      <c r="B178" s="173">
        <v>170</v>
      </c>
      <c r="C178" s="174" t="s">
        <v>217</v>
      </c>
      <c r="D178" s="205">
        <v>0.29034300000000002</v>
      </c>
      <c r="E178" s="206">
        <v>0.65106600000000003</v>
      </c>
      <c r="F178" s="206">
        <v>0.61771799999999999</v>
      </c>
      <c r="G178" s="206">
        <v>0.67944499999999997</v>
      </c>
      <c r="H178" s="206">
        <v>0.61504000000000003</v>
      </c>
      <c r="I178" s="206">
        <v>0.65768099999999996</v>
      </c>
      <c r="J178" s="206">
        <v>0.68053900000000001</v>
      </c>
      <c r="K178" s="206">
        <v>0.68053900000000001</v>
      </c>
      <c r="L178" s="207">
        <v>0.29034300000000002</v>
      </c>
      <c r="M178" s="205">
        <v>0.32947700000000002</v>
      </c>
      <c r="N178" s="206">
        <v>0.65667600000000004</v>
      </c>
      <c r="O178" s="206">
        <v>0.680647</v>
      </c>
      <c r="P178" s="206">
        <v>0.633741</v>
      </c>
      <c r="Q178" s="206">
        <v>0.66527499999999995</v>
      </c>
      <c r="R178" s="206">
        <v>0.66550299999999996</v>
      </c>
      <c r="S178" s="206">
        <v>0.634467</v>
      </c>
      <c r="T178" s="206">
        <v>0.66747400000000001</v>
      </c>
      <c r="U178" s="206">
        <v>0.67021699999999995</v>
      </c>
      <c r="V178" s="206">
        <v>0.65667600000000004</v>
      </c>
      <c r="W178" s="206">
        <v>0.68434399999999995</v>
      </c>
      <c r="X178" s="206">
        <v>0.69877500000000003</v>
      </c>
      <c r="Y178" s="207">
        <v>0.32947700000000002</v>
      </c>
      <c r="Z178" s="205">
        <v>0.28571499999999994</v>
      </c>
      <c r="AA178" s="206">
        <v>0.65563899999999997</v>
      </c>
      <c r="AB178" s="206">
        <v>0.28571499999999994</v>
      </c>
      <c r="AC178" s="206">
        <v>0.62839500000000004</v>
      </c>
      <c r="AD178" s="207">
        <v>0.58797900000000003</v>
      </c>
      <c r="AE178" s="208">
        <v>0.66478000000000004</v>
      </c>
      <c r="AF178" s="206">
        <v>0.66034499999999996</v>
      </c>
      <c r="AG178" s="206">
        <v>0.70657499999999995</v>
      </c>
      <c r="AH178" s="206">
        <v>0.68564700000000001</v>
      </c>
      <c r="AI178" s="209">
        <v>0.665273</v>
      </c>
      <c r="AJ178" s="205">
        <v>0.66927099999999995</v>
      </c>
      <c r="AK178" s="206">
        <v>0.66950600000000005</v>
      </c>
      <c r="AL178" s="206">
        <v>0.65330100000000002</v>
      </c>
      <c r="AM178" s="207">
        <v>0.63841099999999995</v>
      </c>
      <c r="AN178" s="205">
        <v>0.66136700000000004</v>
      </c>
      <c r="AO178" s="207">
        <v>0.60138899999999995</v>
      </c>
    </row>
    <row r="179" spans="1:41">
      <c r="A179" s="172">
        <v>520246</v>
      </c>
      <c r="B179" s="173">
        <v>171</v>
      </c>
      <c r="C179" s="174" t="s">
        <v>218</v>
      </c>
      <c r="D179" s="205">
        <v>0.65084500000000001</v>
      </c>
      <c r="E179" s="206">
        <v>0.65106600000000003</v>
      </c>
      <c r="F179" s="206">
        <v>0.61771799999999999</v>
      </c>
      <c r="G179" s="206">
        <v>0.67944499999999997</v>
      </c>
      <c r="H179" s="206">
        <v>0.61504000000000003</v>
      </c>
      <c r="I179" s="206">
        <v>0.65768099999999996</v>
      </c>
      <c r="J179" s="206">
        <v>0.68053900000000001</v>
      </c>
      <c r="K179" s="206">
        <v>0.68053900000000001</v>
      </c>
      <c r="L179" s="207">
        <v>0.65084500000000001</v>
      </c>
      <c r="M179" s="205">
        <v>0.59883399999999998</v>
      </c>
      <c r="N179" s="206">
        <v>0.65667600000000004</v>
      </c>
      <c r="O179" s="206">
        <v>0.680647</v>
      </c>
      <c r="P179" s="206">
        <v>0.633741</v>
      </c>
      <c r="Q179" s="206">
        <v>0.66527499999999995</v>
      </c>
      <c r="R179" s="206">
        <v>0.66550299999999996</v>
      </c>
      <c r="S179" s="206">
        <v>0.634467</v>
      </c>
      <c r="T179" s="206">
        <v>0.66747400000000001</v>
      </c>
      <c r="U179" s="206">
        <v>0.67021699999999995</v>
      </c>
      <c r="V179" s="206">
        <v>0.65667600000000004</v>
      </c>
      <c r="W179" s="206">
        <v>0.68434399999999995</v>
      </c>
      <c r="X179" s="206">
        <v>0.69877500000000003</v>
      </c>
      <c r="Y179" s="207">
        <v>0.59883399999999998</v>
      </c>
      <c r="Z179" s="205">
        <v>0.25</v>
      </c>
      <c r="AA179" s="206">
        <v>0.65563899999999997</v>
      </c>
      <c r="AB179" s="206">
        <v>0.25</v>
      </c>
      <c r="AC179" s="206">
        <v>0.62839500000000004</v>
      </c>
      <c r="AD179" s="207">
        <v>0.58797900000000003</v>
      </c>
      <c r="AE179" s="208">
        <v>0.66478000000000004</v>
      </c>
      <c r="AF179" s="206">
        <v>0.66034499999999996</v>
      </c>
      <c r="AG179" s="206">
        <v>0.70657499999999995</v>
      </c>
      <c r="AH179" s="206">
        <v>0.68564700000000001</v>
      </c>
      <c r="AI179" s="209">
        <v>0.665273</v>
      </c>
      <c r="AJ179" s="205">
        <v>0.66927099999999995</v>
      </c>
      <c r="AK179" s="206">
        <v>0.66950600000000005</v>
      </c>
      <c r="AL179" s="206">
        <v>0.65330100000000002</v>
      </c>
      <c r="AM179" s="207">
        <v>0.63841099999999995</v>
      </c>
      <c r="AN179" s="205">
        <v>0.66136700000000004</v>
      </c>
      <c r="AO179" s="207">
        <v>0.60138899999999995</v>
      </c>
    </row>
    <row r="180" spans="1:41">
      <c r="A180" s="172">
        <v>520285</v>
      </c>
      <c r="B180" s="173">
        <v>172</v>
      </c>
      <c r="C180" s="174" t="s">
        <v>219</v>
      </c>
      <c r="D180" s="205">
        <v>0.44371700000000003</v>
      </c>
      <c r="E180" s="206">
        <v>0.44371700000000003</v>
      </c>
      <c r="F180" s="206">
        <v>0.61771799999999999</v>
      </c>
      <c r="G180" s="206">
        <v>0.67944499999999997</v>
      </c>
      <c r="H180" s="206">
        <v>0.61504000000000003</v>
      </c>
      <c r="I180" s="206">
        <v>0.65768099999999996</v>
      </c>
      <c r="J180" s="206">
        <v>0.68053900000000001</v>
      </c>
      <c r="K180" s="206">
        <v>0.68053900000000001</v>
      </c>
      <c r="L180" s="207">
        <v>0.60739799999999999</v>
      </c>
      <c r="M180" s="205">
        <v>0.46554099999999998</v>
      </c>
      <c r="N180" s="206">
        <v>0.46554099999999998</v>
      </c>
      <c r="O180" s="206">
        <v>0.680647</v>
      </c>
      <c r="P180" s="206">
        <v>0.633741</v>
      </c>
      <c r="Q180" s="206">
        <v>0.66527499999999995</v>
      </c>
      <c r="R180" s="206">
        <v>0.66550299999999996</v>
      </c>
      <c r="S180" s="206">
        <v>0.634467</v>
      </c>
      <c r="T180" s="206">
        <v>0.66747400000000001</v>
      </c>
      <c r="U180" s="206">
        <v>0.67021699999999995</v>
      </c>
      <c r="V180" s="206">
        <v>0.46554099999999998</v>
      </c>
      <c r="W180" s="206">
        <v>0.68434399999999995</v>
      </c>
      <c r="X180" s="206">
        <v>0.69877500000000003</v>
      </c>
      <c r="Y180" s="207">
        <v>0.63383500000000004</v>
      </c>
      <c r="Z180" s="205">
        <v>0.49159599999999992</v>
      </c>
      <c r="AA180" s="206">
        <v>0.49159599999999992</v>
      </c>
      <c r="AB180" s="206">
        <v>0.69866899999999998</v>
      </c>
      <c r="AC180" s="206">
        <v>0.62839500000000004</v>
      </c>
      <c r="AD180" s="207">
        <v>0.58797900000000003</v>
      </c>
      <c r="AE180" s="208">
        <v>0.66478000000000004</v>
      </c>
      <c r="AF180" s="206">
        <v>0.66034499999999996</v>
      </c>
      <c r="AG180" s="206">
        <v>0.70657499999999995</v>
      </c>
      <c r="AH180" s="206">
        <v>0.68564700000000001</v>
      </c>
      <c r="AI180" s="209">
        <v>0.665273</v>
      </c>
      <c r="AJ180" s="205">
        <v>0.66927099999999995</v>
      </c>
      <c r="AK180" s="206">
        <v>0.66950600000000005</v>
      </c>
      <c r="AL180" s="206">
        <v>0.65330100000000002</v>
      </c>
      <c r="AM180" s="207">
        <v>0.63841099999999995</v>
      </c>
      <c r="AN180" s="205">
        <v>0.66136700000000004</v>
      </c>
      <c r="AO180" s="207">
        <v>0.60138899999999995</v>
      </c>
    </row>
    <row r="181" spans="1:41">
      <c r="A181" s="172">
        <v>520263</v>
      </c>
      <c r="B181" s="173">
        <v>173</v>
      </c>
      <c r="C181" s="174" t="s">
        <v>220</v>
      </c>
      <c r="D181" s="205">
        <v>0.64486100000000002</v>
      </c>
      <c r="E181" s="206">
        <v>0.65106600000000003</v>
      </c>
      <c r="F181" s="206">
        <v>0.61771799999999999</v>
      </c>
      <c r="G181" s="206">
        <v>0.67944499999999997</v>
      </c>
      <c r="H181" s="206">
        <v>0.61504000000000003</v>
      </c>
      <c r="I181" s="206">
        <v>0.65768099999999996</v>
      </c>
      <c r="J181" s="206">
        <v>0.68053900000000001</v>
      </c>
      <c r="K181" s="206">
        <v>0.68053900000000001</v>
      </c>
      <c r="L181" s="207">
        <v>0.60739799999999999</v>
      </c>
      <c r="M181" s="205">
        <v>0.65269999999999995</v>
      </c>
      <c r="N181" s="206">
        <v>0.65667600000000004</v>
      </c>
      <c r="O181" s="206">
        <v>0.680647</v>
      </c>
      <c r="P181" s="206">
        <v>0.633741</v>
      </c>
      <c r="Q181" s="206">
        <v>0.66527499999999995</v>
      </c>
      <c r="R181" s="206">
        <v>0.66550299999999996</v>
      </c>
      <c r="S181" s="206">
        <v>0.634467</v>
      </c>
      <c r="T181" s="206">
        <v>0.66747400000000001</v>
      </c>
      <c r="U181" s="206">
        <v>0.67021699999999995</v>
      </c>
      <c r="V181" s="206">
        <v>0.65667600000000004</v>
      </c>
      <c r="W181" s="206">
        <v>0.68434399999999995</v>
      </c>
      <c r="X181" s="206">
        <v>0.69877500000000003</v>
      </c>
      <c r="Y181" s="207">
        <v>0.63383500000000004</v>
      </c>
      <c r="Z181" s="205">
        <v>0.644173</v>
      </c>
      <c r="AA181" s="206">
        <v>0.65563899999999997</v>
      </c>
      <c r="AB181" s="206">
        <v>0.69866899999999998</v>
      </c>
      <c r="AC181" s="206">
        <v>0.62839500000000004</v>
      </c>
      <c r="AD181" s="207">
        <v>0.58797900000000003</v>
      </c>
      <c r="AE181" s="208">
        <v>0.66478000000000004</v>
      </c>
      <c r="AF181" s="206">
        <v>0.66034499999999996</v>
      </c>
      <c r="AG181" s="206">
        <v>0.70657499999999995</v>
      </c>
      <c r="AH181" s="206">
        <v>0.68564700000000001</v>
      </c>
      <c r="AI181" s="209">
        <v>0.665273</v>
      </c>
      <c r="AJ181" s="205">
        <v>0.66927099999999995</v>
      </c>
      <c r="AK181" s="206">
        <v>0.66950600000000005</v>
      </c>
      <c r="AL181" s="206">
        <v>0.65330100000000002</v>
      </c>
      <c r="AM181" s="207">
        <v>0.63841099999999995</v>
      </c>
      <c r="AN181" s="205">
        <v>0.76711699999999994</v>
      </c>
      <c r="AO181" s="207">
        <v>0.60138899999999995</v>
      </c>
    </row>
    <row r="182" spans="1:41">
      <c r="A182" s="172">
        <v>520252</v>
      </c>
      <c r="B182" s="173">
        <v>174</v>
      </c>
      <c r="C182" s="174" t="s">
        <v>221</v>
      </c>
      <c r="D182" s="205">
        <v>0.94936699999999996</v>
      </c>
      <c r="E182" s="206">
        <v>0.94936699999999996</v>
      </c>
      <c r="F182" s="206">
        <v>0.61771799999999999</v>
      </c>
      <c r="G182" s="206">
        <v>0.67944499999999997</v>
      </c>
      <c r="H182" s="206">
        <v>0.61504000000000003</v>
      </c>
      <c r="I182" s="206">
        <v>0.65768099999999996</v>
      </c>
      <c r="J182" s="206">
        <v>0.68053900000000001</v>
      </c>
      <c r="K182" s="206">
        <v>0.68053900000000001</v>
      </c>
      <c r="L182" s="207">
        <v>0.60739799999999999</v>
      </c>
      <c r="M182" s="205">
        <v>0.95456600000000003</v>
      </c>
      <c r="N182" s="206">
        <v>0.95456600000000003</v>
      </c>
      <c r="O182" s="206">
        <v>0.680647</v>
      </c>
      <c r="P182" s="206">
        <v>0.633741</v>
      </c>
      <c r="Q182" s="206">
        <v>0.66527499999999995</v>
      </c>
      <c r="R182" s="206">
        <v>0.66550299999999996</v>
      </c>
      <c r="S182" s="206">
        <v>0.634467</v>
      </c>
      <c r="T182" s="206">
        <v>0.66747400000000001</v>
      </c>
      <c r="U182" s="206">
        <v>0.67021699999999995</v>
      </c>
      <c r="V182" s="206">
        <v>0.95456600000000003</v>
      </c>
      <c r="W182" s="206">
        <v>0.68434399999999995</v>
      </c>
      <c r="X182" s="206">
        <v>0.69877500000000003</v>
      </c>
      <c r="Y182" s="207">
        <v>0.63383500000000004</v>
      </c>
      <c r="Z182" s="205">
        <v>0.644173</v>
      </c>
      <c r="AA182" s="206">
        <v>0.65563899999999997</v>
      </c>
      <c r="AB182" s="206">
        <v>0.69866899999999998</v>
      </c>
      <c r="AC182" s="206">
        <v>0.62839500000000004</v>
      </c>
      <c r="AD182" s="207">
        <v>0.58797900000000003</v>
      </c>
      <c r="AE182" s="208">
        <v>0.66478000000000004</v>
      </c>
      <c r="AF182" s="206">
        <v>0.66034499999999996</v>
      </c>
      <c r="AG182" s="206">
        <v>0.70657499999999995</v>
      </c>
      <c r="AH182" s="206">
        <v>0.68564700000000001</v>
      </c>
      <c r="AI182" s="209">
        <v>0.665273</v>
      </c>
      <c r="AJ182" s="205">
        <v>0.66927099999999995</v>
      </c>
      <c r="AK182" s="206">
        <v>0.66950600000000005</v>
      </c>
      <c r="AL182" s="206">
        <v>0.65330100000000002</v>
      </c>
      <c r="AM182" s="207">
        <v>0.63841099999999995</v>
      </c>
      <c r="AN182" s="205">
        <v>0.66136700000000004</v>
      </c>
      <c r="AO182" s="207">
        <v>0.60138899999999995</v>
      </c>
    </row>
    <row r="183" spans="1:41">
      <c r="A183" s="172">
        <v>520404</v>
      </c>
      <c r="B183" s="173">
        <v>175</v>
      </c>
      <c r="C183" s="174" t="s">
        <v>222</v>
      </c>
      <c r="D183" s="205">
        <v>0.64486100000000002</v>
      </c>
      <c r="E183" s="206">
        <v>0.65106600000000003</v>
      </c>
      <c r="F183" s="206">
        <v>0.61771799999999999</v>
      </c>
      <c r="G183" s="206">
        <v>0.67944499999999997</v>
      </c>
      <c r="H183" s="206">
        <v>0.61504000000000003</v>
      </c>
      <c r="I183" s="206">
        <v>0.65768099999999996</v>
      </c>
      <c r="J183" s="206">
        <v>0.68053900000000001</v>
      </c>
      <c r="K183" s="206">
        <v>0.68053900000000001</v>
      </c>
      <c r="L183" s="207">
        <v>0.60739799999999999</v>
      </c>
      <c r="M183" s="205">
        <v>0.65269999999999995</v>
      </c>
      <c r="N183" s="206">
        <v>0.65667600000000004</v>
      </c>
      <c r="O183" s="206">
        <v>0.680647</v>
      </c>
      <c r="P183" s="206">
        <v>0.633741</v>
      </c>
      <c r="Q183" s="206">
        <v>0.66527499999999995</v>
      </c>
      <c r="R183" s="206">
        <v>0.66550299999999996</v>
      </c>
      <c r="S183" s="206">
        <v>0.634467</v>
      </c>
      <c r="T183" s="206">
        <v>0.66747400000000001</v>
      </c>
      <c r="U183" s="206">
        <v>0.67021699999999995</v>
      </c>
      <c r="V183" s="206">
        <v>0.65667600000000004</v>
      </c>
      <c r="W183" s="206">
        <v>0.68434399999999995</v>
      </c>
      <c r="X183" s="206">
        <v>0.69877500000000003</v>
      </c>
      <c r="Y183" s="207">
        <v>0.63383500000000004</v>
      </c>
      <c r="Z183" s="205">
        <v>0.644173</v>
      </c>
      <c r="AA183" s="206">
        <v>0.65563899999999997</v>
      </c>
      <c r="AB183" s="206">
        <v>0.69866899999999998</v>
      </c>
      <c r="AC183" s="206">
        <v>0.62839500000000004</v>
      </c>
      <c r="AD183" s="207">
        <v>0.58797900000000003</v>
      </c>
      <c r="AE183" s="208">
        <v>0.77</v>
      </c>
      <c r="AF183" s="206">
        <v>0.66034499999999996</v>
      </c>
      <c r="AG183" s="206">
        <v>0.70657499999999995</v>
      </c>
      <c r="AH183" s="206">
        <v>0.68564700000000001</v>
      </c>
      <c r="AI183" s="209">
        <v>0.77</v>
      </c>
      <c r="AJ183" s="205">
        <v>0.66927099999999995</v>
      </c>
      <c r="AK183" s="206">
        <v>0.66950600000000005</v>
      </c>
      <c r="AL183" s="206">
        <v>0.65330100000000002</v>
      </c>
      <c r="AM183" s="207">
        <v>0.63841099999999995</v>
      </c>
      <c r="AN183" s="205">
        <v>0.66136700000000004</v>
      </c>
      <c r="AO183" s="207">
        <v>0.60138899999999995</v>
      </c>
    </row>
    <row r="184" spans="1:41">
      <c r="A184" s="172">
        <v>520317</v>
      </c>
      <c r="B184" s="173">
        <v>176</v>
      </c>
      <c r="C184" s="174" t="s">
        <v>223</v>
      </c>
      <c r="D184" s="205">
        <v>0.64486100000000002</v>
      </c>
      <c r="E184" s="206">
        <v>0.65106600000000003</v>
      </c>
      <c r="F184" s="206">
        <v>0.61771799999999999</v>
      </c>
      <c r="G184" s="206">
        <v>0.67944499999999997</v>
      </c>
      <c r="H184" s="206">
        <v>0.61504000000000003</v>
      </c>
      <c r="I184" s="206">
        <v>0.65768099999999996</v>
      </c>
      <c r="J184" s="206">
        <v>0.68053900000000001</v>
      </c>
      <c r="K184" s="206">
        <v>0.68053900000000001</v>
      </c>
      <c r="L184" s="207">
        <v>0.60739799999999999</v>
      </c>
      <c r="M184" s="205">
        <v>0.65269999999999995</v>
      </c>
      <c r="N184" s="206">
        <v>0.65667600000000004</v>
      </c>
      <c r="O184" s="206">
        <v>0.680647</v>
      </c>
      <c r="P184" s="206">
        <v>0.633741</v>
      </c>
      <c r="Q184" s="206">
        <v>0.68633299999999997</v>
      </c>
      <c r="R184" s="206">
        <v>0.66550299999999996</v>
      </c>
      <c r="S184" s="206">
        <v>0.634467</v>
      </c>
      <c r="T184" s="206">
        <v>0.66747400000000001</v>
      </c>
      <c r="U184" s="206">
        <v>0.67021699999999995</v>
      </c>
      <c r="V184" s="206">
        <v>0.65667600000000004</v>
      </c>
      <c r="W184" s="206">
        <v>0.68434399999999995</v>
      </c>
      <c r="X184" s="206">
        <v>0.69877500000000003</v>
      </c>
      <c r="Y184" s="207">
        <v>0.63383500000000004</v>
      </c>
      <c r="Z184" s="205">
        <v>0.644173</v>
      </c>
      <c r="AA184" s="206">
        <v>0.65563899999999997</v>
      </c>
      <c r="AB184" s="206">
        <v>0.69866899999999998</v>
      </c>
      <c r="AC184" s="206">
        <v>0.62839500000000004</v>
      </c>
      <c r="AD184" s="207">
        <v>0.58797900000000003</v>
      </c>
      <c r="AE184" s="208">
        <v>0.66478000000000004</v>
      </c>
      <c r="AF184" s="206">
        <v>0.66034499999999996</v>
      </c>
      <c r="AG184" s="206">
        <v>0.70657499999999995</v>
      </c>
      <c r="AH184" s="206">
        <v>0.68564700000000001</v>
      </c>
      <c r="AI184" s="209">
        <v>0.665273</v>
      </c>
      <c r="AJ184" s="205">
        <v>0.58823599999999998</v>
      </c>
      <c r="AK184" s="206">
        <v>0.58823599999999998</v>
      </c>
      <c r="AL184" s="206">
        <v>0.65330100000000002</v>
      </c>
      <c r="AM184" s="207">
        <v>0.63841099999999995</v>
      </c>
      <c r="AN184" s="205">
        <v>0.66136700000000004</v>
      </c>
      <c r="AO184" s="207">
        <v>0.60138899999999995</v>
      </c>
    </row>
    <row r="185" spans="1:41">
      <c r="A185" s="172">
        <v>520312</v>
      </c>
      <c r="B185" s="173">
        <v>177</v>
      </c>
      <c r="C185" s="174" t="s">
        <v>224</v>
      </c>
      <c r="D185" s="205">
        <v>0.60083200000000003</v>
      </c>
      <c r="E185" s="206">
        <v>0.65106600000000003</v>
      </c>
      <c r="F185" s="206">
        <v>0.61771799999999999</v>
      </c>
      <c r="G185" s="206">
        <v>0.67944499999999997</v>
      </c>
      <c r="H185" s="206">
        <v>0.61504000000000003</v>
      </c>
      <c r="I185" s="206">
        <v>0.65768099999999996</v>
      </c>
      <c r="J185" s="206">
        <v>0.68053900000000001</v>
      </c>
      <c r="K185" s="206">
        <v>0.68053900000000001</v>
      </c>
      <c r="L185" s="207">
        <v>0.60083200000000003</v>
      </c>
      <c r="M185" s="205">
        <v>0.59600900000000001</v>
      </c>
      <c r="N185" s="206">
        <v>0.65667600000000004</v>
      </c>
      <c r="O185" s="206">
        <v>0.680647</v>
      </c>
      <c r="P185" s="206">
        <v>0.633741</v>
      </c>
      <c r="Q185" s="206">
        <v>0.66527499999999995</v>
      </c>
      <c r="R185" s="206">
        <v>0.66550299999999996</v>
      </c>
      <c r="S185" s="206">
        <v>0.634467</v>
      </c>
      <c r="T185" s="206">
        <v>0.66747400000000001</v>
      </c>
      <c r="U185" s="206">
        <v>0.67021699999999995</v>
      </c>
      <c r="V185" s="206">
        <v>0.65667600000000004</v>
      </c>
      <c r="W185" s="206">
        <v>0.68434399999999995</v>
      </c>
      <c r="X185" s="206">
        <v>0.69877500000000003</v>
      </c>
      <c r="Y185" s="207">
        <v>0.59600900000000001</v>
      </c>
      <c r="Z185" s="205">
        <v>0.76923100000000011</v>
      </c>
      <c r="AA185" s="206">
        <v>0.65563899999999997</v>
      </c>
      <c r="AB185" s="206">
        <v>0.76923100000000011</v>
      </c>
      <c r="AC185" s="206">
        <v>0.62839500000000004</v>
      </c>
      <c r="AD185" s="207">
        <v>0.58797900000000003</v>
      </c>
      <c r="AE185" s="208">
        <v>0.66478000000000004</v>
      </c>
      <c r="AF185" s="206">
        <v>0.66034499999999996</v>
      </c>
      <c r="AG185" s="206">
        <v>0.70657499999999995</v>
      </c>
      <c r="AH185" s="206">
        <v>0.68564700000000001</v>
      </c>
      <c r="AI185" s="209">
        <v>0.665273</v>
      </c>
      <c r="AJ185" s="205">
        <v>0.66927099999999995</v>
      </c>
      <c r="AK185" s="206">
        <v>0.66950600000000005</v>
      </c>
      <c r="AL185" s="206">
        <v>0.65330100000000002</v>
      </c>
      <c r="AM185" s="207">
        <v>0.63841099999999995</v>
      </c>
      <c r="AN185" s="205">
        <v>0.66136700000000004</v>
      </c>
      <c r="AO185" s="207">
        <v>0.60138899999999995</v>
      </c>
    </row>
    <row r="186" spans="1:41">
      <c r="A186" s="172">
        <v>520365</v>
      </c>
      <c r="B186" s="173">
        <v>178</v>
      </c>
      <c r="C186" s="174" t="s">
        <v>225</v>
      </c>
      <c r="D186" s="205">
        <v>0.6875</v>
      </c>
      <c r="E186" s="206">
        <v>0.6875</v>
      </c>
      <c r="F186" s="206">
        <v>0.61771799999999999</v>
      </c>
      <c r="G186" s="206">
        <v>0.67944499999999997</v>
      </c>
      <c r="H186" s="206">
        <v>0.61504000000000003</v>
      </c>
      <c r="I186" s="206">
        <v>0.65768099999999996</v>
      </c>
      <c r="J186" s="206">
        <v>0.68053900000000001</v>
      </c>
      <c r="K186" s="206">
        <v>0.68053900000000001</v>
      </c>
      <c r="L186" s="207">
        <v>0.60739799999999999</v>
      </c>
      <c r="M186" s="205">
        <v>0.63124999999999998</v>
      </c>
      <c r="N186" s="206">
        <v>0.63124999999999998</v>
      </c>
      <c r="O186" s="206">
        <v>0.680647</v>
      </c>
      <c r="P186" s="206">
        <v>0.633741</v>
      </c>
      <c r="Q186" s="206">
        <v>0.66527499999999995</v>
      </c>
      <c r="R186" s="206">
        <v>0.66550299999999996</v>
      </c>
      <c r="S186" s="206">
        <v>0.634467</v>
      </c>
      <c r="T186" s="206">
        <v>0.66747400000000001</v>
      </c>
      <c r="U186" s="206">
        <v>0.67021699999999995</v>
      </c>
      <c r="V186" s="206">
        <v>0.63124999999999998</v>
      </c>
      <c r="W186" s="206">
        <v>0.68434399999999995</v>
      </c>
      <c r="X186" s="206">
        <v>0.69877500000000003</v>
      </c>
      <c r="Y186" s="207">
        <v>0.63383500000000004</v>
      </c>
      <c r="Z186" s="205">
        <v>0.644173</v>
      </c>
      <c r="AA186" s="206">
        <v>0.65563899999999997</v>
      </c>
      <c r="AB186" s="206">
        <v>0.69866899999999998</v>
      </c>
      <c r="AC186" s="206">
        <v>0.62839500000000004</v>
      </c>
      <c r="AD186" s="207">
        <v>0.58797900000000003</v>
      </c>
      <c r="AE186" s="208">
        <v>0.66478000000000004</v>
      </c>
      <c r="AF186" s="206">
        <v>0.66034499999999996</v>
      </c>
      <c r="AG186" s="206">
        <v>0.70657499999999995</v>
      </c>
      <c r="AH186" s="206">
        <v>0.68564700000000001</v>
      </c>
      <c r="AI186" s="209">
        <v>0.665273</v>
      </c>
      <c r="AJ186" s="205">
        <v>0.66927099999999995</v>
      </c>
      <c r="AK186" s="206">
        <v>0.66950600000000005</v>
      </c>
      <c r="AL186" s="206">
        <v>0.65330100000000002</v>
      </c>
      <c r="AM186" s="207">
        <v>0.63841099999999995</v>
      </c>
      <c r="AN186" s="205">
        <v>0.66136700000000004</v>
      </c>
      <c r="AO186" s="207">
        <v>0.60138899999999995</v>
      </c>
    </row>
    <row r="187" spans="1:41">
      <c r="A187" s="172">
        <v>520354</v>
      </c>
      <c r="B187" s="173">
        <v>179</v>
      </c>
      <c r="C187" s="174" t="s">
        <v>226</v>
      </c>
      <c r="D187" s="205">
        <v>0.64486100000000002</v>
      </c>
      <c r="E187" s="206">
        <v>0.65106600000000003</v>
      </c>
      <c r="F187" s="206">
        <v>0.61771799999999999</v>
      </c>
      <c r="G187" s="206">
        <v>0.67944499999999997</v>
      </c>
      <c r="H187" s="206">
        <v>0.61504000000000003</v>
      </c>
      <c r="I187" s="206">
        <v>0.65768099999999996</v>
      </c>
      <c r="J187" s="206">
        <v>0.68053900000000001</v>
      </c>
      <c r="K187" s="206">
        <v>0.68053900000000001</v>
      </c>
      <c r="L187" s="207">
        <v>0.60739799999999999</v>
      </c>
      <c r="M187" s="205">
        <v>0.6771879999999999</v>
      </c>
      <c r="N187" s="206">
        <v>0.65667600000000004</v>
      </c>
      <c r="O187" s="206">
        <v>0.680647</v>
      </c>
      <c r="P187" s="206">
        <v>0.633741</v>
      </c>
      <c r="Q187" s="206">
        <v>0.66527499999999995</v>
      </c>
      <c r="R187" s="206">
        <v>0.66550299999999996</v>
      </c>
      <c r="S187" s="206">
        <v>0.634467</v>
      </c>
      <c r="T187" s="206">
        <v>0.66747400000000001</v>
      </c>
      <c r="U187" s="206">
        <v>0.67021699999999995</v>
      </c>
      <c r="V187" s="206">
        <v>0.65667600000000004</v>
      </c>
      <c r="W187" s="206">
        <v>0.68434399999999995</v>
      </c>
      <c r="X187" s="206">
        <v>0.69877500000000003</v>
      </c>
      <c r="Y187" s="207">
        <v>0.63383500000000004</v>
      </c>
      <c r="Z187" s="205">
        <v>0.644173</v>
      </c>
      <c r="AA187" s="206">
        <v>0.65563899999999997</v>
      </c>
      <c r="AB187" s="206">
        <v>0.69866899999999998</v>
      </c>
      <c r="AC187" s="206">
        <v>0.62839500000000004</v>
      </c>
      <c r="AD187" s="207">
        <v>0.58797900000000003</v>
      </c>
      <c r="AE187" s="208">
        <v>0.66478000000000004</v>
      </c>
      <c r="AF187" s="206">
        <v>0.66034499999999996</v>
      </c>
      <c r="AG187" s="206">
        <v>0.70657499999999995</v>
      </c>
      <c r="AH187" s="206">
        <v>0.68564700000000001</v>
      </c>
      <c r="AI187" s="209">
        <v>0.665273</v>
      </c>
      <c r="AJ187" s="205">
        <v>0.66927099999999995</v>
      </c>
      <c r="AK187" s="206">
        <v>0.66950600000000005</v>
      </c>
      <c r="AL187" s="206">
        <v>0.65330100000000002</v>
      </c>
      <c r="AM187" s="207">
        <v>0.63841099999999995</v>
      </c>
      <c r="AN187" s="205">
        <v>0.66136700000000004</v>
      </c>
      <c r="AO187" s="207">
        <v>0.60138899999999995</v>
      </c>
    </row>
    <row r="188" spans="1:41">
      <c r="A188" s="172">
        <v>520410</v>
      </c>
      <c r="B188" s="173">
        <v>180</v>
      </c>
      <c r="C188" s="174" t="s">
        <v>227</v>
      </c>
      <c r="D188" s="205">
        <v>0.64486100000000002</v>
      </c>
      <c r="E188" s="206">
        <v>0.65106600000000003</v>
      </c>
      <c r="F188" s="206">
        <v>0.61771799999999999</v>
      </c>
      <c r="G188" s="206">
        <v>0.67944499999999997</v>
      </c>
      <c r="H188" s="206">
        <v>0.61504000000000003</v>
      </c>
      <c r="I188" s="206">
        <v>0.65768099999999996</v>
      </c>
      <c r="J188" s="206">
        <v>0.68053900000000001</v>
      </c>
      <c r="K188" s="206">
        <v>0.68053900000000001</v>
      </c>
      <c r="L188" s="207">
        <v>0.60739799999999999</v>
      </c>
      <c r="M188" s="205">
        <v>0.34415599999999991</v>
      </c>
      <c r="N188" s="206">
        <v>0.65667600000000004</v>
      </c>
      <c r="O188" s="206">
        <v>0.680647</v>
      </c>
      <c r="P188" s="206">
        <v>0.633741</v>
      </c>
      <c r="Q188" s="206">
        <v>0.66527499999999995</v>
      </c>
      <c r="R188" s="206">
        <v>0.66550299999999996</v>
      </c>
      <c r="S188" s="206">
        <v>0.634467</v>
      </c>
      <c r="T188" s="206">
        <v>0.66747400000000001</v>
      </c>
      <c r="U188" s="206">
        <v>0.67021699999999995</v>
      </c>
      <c r="V188" s="206">
        <v>0.65667600000000004</v>
      </c>
      <c r="W188" s="206">
        <v>0.68434399999999995</v>
      </c>
      <c r="X188" s="206">
        <v>0.69877500000000003</v>
      </c>
      <c r="Y188" s="207">
        <v>0.63383500000000004</v>
      </c>
      <c r="Z188" s="205">
        <v>0.644173</v>
      </c>
      <c r="AA188" s="206">
        <v>0.65563899999999997</v>
      </c>
      <c r="AB188" s="206">
        <v>0.69866899999999998</v>
      </c>
      <c r="AC188" s="206">
        <v>0.62839500000000004</v>
      </c>
      <c r="AD188" s="207">
        <v>0.58797900000000003</v>
      </c>
      <c r="AE188" s="208">
        <v>0.66478000000000004</v>
      </c>
      <c r="AF188" s="206">
        <v>0.66034499999999996</v>
      </c>
      <c r="AG188" s="206">
        <v>0.70657499999999995</v>
      </c>
      <c r="AH188" s="206">
        <v>0.68564700000000001</v>
      </c>
      <c r="AI188" s="209">
        <v>0.665273</v>
      </c>
      <c r="AJ188" s="205">
        <v>0.66927099999999995</v>
      </c>
      <c r="AK188" s="206">
        <v>0.66950600000000005</v>
      </c>
      <c r="AL188" s="206">
        <v>0.65330100000000002</v>
      </c>
      <c r="AM188" s="207">
        <v>0.63841099999999995</v>
      </c>
      <c r="AN188" s="205">
        <v>0.66136700000000004</v>
      </c>
      <c r="AO188" s="207">
        <v>0.60138899999999995</v>
      </c>
    </row>
    <row r="189" spans="1:41">
      <c r="A189" s="172">
        <v>520382</v>
      </c>
      <c r="B189" s="173">
        <v>181</v>
      </c>
      <c r="C189" s="174" t="s">
        <v>228</v>
      </c>
      <c r="D189" s="205">
        <v>0.64486100000000002</v>
      </c>
      <c r="E189" s="206">
        <v>0.65106600000000003</v>
      </c>
      <c r="F189" s="206">
        <v>0.61771799999999999</v>
      </c>
      <c r="G189" s="206">
        <v>0.67944499999999997</v>
      </c>
      <c r="H189" s="206">
        <v>0.61504000000000003</v>
      </c>
      <c r="I189" s="206">
        <v>0.65768099999999996</v>
      </c>
      <c r="J189" s="206">
        <v>0.68053900000000001</v>
      </c>
      <c r="K189" s="206">
        <v>0.68053900000000001</v>
      </c>
      <c r="L189" s="207">
        <v>0.60739799999999999</v>
      </c>
      <c r="M189" s="205">
        <v>0.65269999999999995</v>
      </c>
      <c r="N189" s="206">
        <v>0.65667600000000004</v>
      </c>
      <c r="O189" s="206">
        <v>0.680647</v>
      </c>
      <c r="P189" s="206">
        <v>0.633741</v>
      </c>
      <c r="Q189" s="206">
        <v>0.66527499999999995</v>
      </c>
      <c r="R189" s="206">
        <v>0.66550299999999996</v>
      </c>
      <c r="S189" s="206">
        <v>0.634467</v>
      </c>
      <c r="T189" s="206">
        <v>0.66747400000000001</v>
      </c>
      <c r="U189" s="206">
        <v>0.67021699999999995</v>
      </c>
      <c r="V189" s="206">
        <v>0.65667600000000004</v>
      </c>
      <c r="W189" s="206">
        <v>0.68434399999999995</v>
      </c>
      <c r="X189" s="206">
        <v>0.69877500000000003</v>
      </c>
      <c r="Y189" s="207">
        <v>0.63383500000000004</v>
      </c>
      <c r="Z189" s="205">
        <v>0.644173</v>
      </c>
      <c r="AA189" s="206">
        <v>0.65563899999999997</v>
      </c>
      <c r="AB189" s="206">
        <v>0.69866899999999998</v>
      </c>
      <c r="AC189" s="206">
        <v>0.62839500000000004</v>
      </c>
      <c r="AD189" s="207">
        <v>0.58797900000000003</v>
      </c>
      <c r="AE189" s="208">
        <v>0.66478000000000004</v>
      </c>
      <c r="AF189" s="206">
        <v>0.66034499999999996</v>
      </c>
      <c r="AG189" s="206">
        <v>0.70657499999999995</v>
      </c>
      <c r="AH189" s="206">
        <v>0.68564700000000001</v>
      </c>
      <c r="AI189" s="209">
        <v>0.665273</v>
      </c>
      <c r="AJ189" s="205">
        <v>0.67213100000000003</v>
      </c>
      <c r="AK189" s="206">
        <v>0.66950600000000005</v>
      </c>
      <c r="AL189" s="206">
        <v>0.65330100000000002</v>
      </c>
      <c r="AM189" s="207">
        <v>0.67213100000000003</v>
      </c>
      <c r="AN189" s="205">
        <v>0.66136700000000004</v>
      </c>
      <c r="AO189" s="207">
        <v>0.60138899999999995</v>
      </c>
    </row>
    <row r="190" spans="1:41">
      <c r="A190" s="172">
        <v>520230</v>
      </c>
      <c r="B190" s="173">
        <v>182</v>
      </c>
      <c r="C190" s="174" t="s">
        <v>229</v>
      </c>
      <c r="D190" s="205">
        <v>0.56698999999999999</v>
      </c>
      <c r="E190" s="206">
        <v>0.65106600000000003</v>
      </c>
      <c r="F190" s="206">
        <v>0.61771799999999999</v>
      </c>
      <c r="G190" s="206">
        <v>0.67944499999999997</v>
      </c>
      <c r="H190" s="206">
        <v>0.61504000000000003</v>
      </c>
      <c r="I190" s="206">
        <v>0.65768099999999996</v>
      </c>
      <c r="J190" s="206">
        <v>0.68053900000000001</v>
      </c>
      <c r="K190" s="206">
        <v>0.68053900000000001</v>
      </c>
      <c r="L190" s="207">
        <v>0.56698999999999999</v>
      </c>
      <c r="M190" s="205">
        <v>0.6</v>
      </c>
      <c r="N190" s="206">
        <v>0.74999899999999986</v>
      </c>
      <c r="O190" s="206">
        <v>0.680647</v>
      </c>
      <c r="P190" s="206">
        <v>0.633741</v>
      </c>
      <c r="Q190" s="206">
        <v>0.66527499999999995</v>
      </c>
      <c r="R190" s="206">
        <v>0.66550299999999996</v>
      </c>
      <c r="S190" s="206">
        <v>0.634467</v>
      </c>
      <c r="T190" s="206">
        <v>0.66747400000000001</v>
      </c>
      <c r="U190" s="206">
        <v>0.67021699999999995</v>
      </c>
      <c r="V190" s="206">
        <v>0.74999899999999986</v>
      </c>
      <c r="W190" s="206">
        <v>0.68434399999999995</v>
      </c>
      <c r="X190" s="206">
        <v>0.69877500000000003</v>
      </c>
      <c r="Y190" s="207">
        <v>0.6</v>
      </c>
      <c r="Z190" s="205">
        <v>0.125</v>
      </c>
      <c r="AA190" s="206">
        <v>0.65563899999999997</v>
      </c>
      <c r="AB190" s="206">
        <v>0.125</v>
      </c>
      <c r="AC190" s="206">
        <v>0.62839500000000004</v>
      </c>
      <c r="AD190" s="207">
        <v>0.58797900000000003</v>
      </c>
      <c r="AE190" s="208">
        <v>0.66478000000000004</v>
      </c>
      <c r="AF190" s="206">
        <v>0.66034499999999996</v>
      </c>
      <c r="AG190" s="206">
        <v>0.70657499999999995</v>
      </c>
      <c r="AH190" s="206">
        <v>0.68564700000000001</v>
      </c>
      <c r="AI190" s="209">
        <v>0.665273</v>
      </c>
      <c r="AJ190" s="205">
        <v>0.66927099999999995</v>
      </c>
      <c r="AK190" s="206">
        <v>0.66950600000000005</v>
      </c>
      <c r="AL190" s="206">
        <v>0.65330100000000002</v>
      </c>
      <c r="AM190" s="207">
        <v>0.63841099999999995</v>
      </c>
      <c r="AN190" s="205">
        <v>0.66136700000000004</v>
      </c>
      <c r="AO190" s="207">
        <v>0.60138899999999995</v>
      </c>
    </row>
    <row r="191" spans="1:41" ht="28">
      <c r="A191" s="172">
        <v>520220</v>
      </c>
      <c r="B191" s="173">
        <v>183</v>
      </c>
      <c r="C191" s="174" t="s">
        <v>230</v>
      </c>
      <c r="D191" s="205">
        <v>0.64486100000000002</v>
      </c>
      <c r="E191" s="206">
        <v>0.65106600000000003</v>
      </c>
      <c r="F191" s="206">
        <v>0.61771799999999999</v>
      </c>
      <c r="G191" s="206">
        <v>0.67944499999999997</v>
      </c>
      <c r="H191" s="206">
        <v>0.61504000000000003</v>
      </c>
      <c r="I191" s="206">
        <v>0.65768099999999996</v>
      </c>
      <c r="J191" s="206">
        <v>0.68053900000000001</v>
      </c>
      <c r="K191" s="206">
        <v>0.68053900000000001</v>
      </c>
      <c r="L191" s="207">
        <v>0.60739799999999999</v>
      </c>
      <c r="M191" s="205">
        <v>0.86996000000000007</v>
      </c>
      <c r="N191" s="206">
        <v>0.65667600000000004</v>
      </c>
      <c r="O191" s="206">
        <v>0.680647</v>
      </c>
      <c r="P191" s="206">
        <v>0.633741</v>
      </c>
      <c r="Q191" s="206">
        <v>0.66527499999999995</v>
      </c>
      <c r="R191" s="206">
        <v>0.66550299999999996</v>
      </c>
      <c r="S191" s="206">
        <v>0.634467</v>
      </c>
      <c r="T191" s="206">
        <v>0.66747400000000001</v>
      </c>
      <c r="U191" s="206">
        <v>0.67021699999999995</v>
      </c>
      <c r="V191" s="206">
        <v>0.65667600000000004</v>
      </c>
      <c r="W191" s="206">
        <v>0.68434399999999995</v>
      </c>
      <c r="X191" s="206">
        <v>0.86996000000000007</v>
      </c>
      <c r="Y191" s="207">
        <v>0.63383500000000004</v>
      </c>
      <c r="Z191" s="205">
        <v>0.644173</v>
      </c>
      <c r="AA191" s="206">
        <v>0.65563899999999997</v>
      </c>
      <c r="AB191" s="206">
        <v>0.69866899999999998</v>
      </c>
      <c r="AC191" s="206">
        <v>0.62839500000000004</v>
      </c>
      <c r="AD191" s="207">
        <v>0.58797900000000003</v>
      </c>
      <c r="AE191" s="208">
        <v>0.66478000000000004</v>
      </c>
      <c r="AF191" s="206">
        <v>0.66034499999999996</v>
      </c>
      <c r="AG191" s="206">
        <v>0.70657499999999995</v>
      </c>
      <c r="AH191" s="206">
        <v>0.68564700000000001</v>
      </c>
      <c r="AI191" s="209">
        <v>0.665273</v>
      </c>
      <c r="AJ191" s="205">
        <v>0.66927099999999995</v>
      </c>
      <c r="AK191" s="206">
        <v>0.66950600000000005</v>
      </c>
      <c r="AL191" s="206">
        <v>0.65330100000000002</v>
      </c>
      <c r="AM191" s="207">
        <v>0.63841099999999995</v>
      </c>
      <c r="AN191" s="205">
        <v>0.66136700000000004</v>
      </c>
      <c r="AO191" s="207">
        <v>0.60138899999999995</v>
      </c>
    </row>
    <row r="192" spans="1:41">
      <c r="A192" s="172">
        <v>520256</v>
      </c>
      <c r="B192" s="173">
        <v>184</v>
      </c>
      <c r="C192" s="174" t="s">
        <v>231</v>
      </c>
      <c r="D192" s="205">
        <v>0.72566400000000009</v>
      </c>
      <c r="E192" s="206">
        <v>0.65106600000000003</v>
      </c>
      <c r="F192" s="206">
        <v>0.61771799999999999</v>
      </c>
      <c r="G192" s="206">
        <v>0.67944499999999997</v>
      </c>
      <c r="H192" s="206">
        <v>0.61504000000000003</v>
      </c>
      <c r="I192" s="206">
        <v>0.65768099999999996</v>
      </c>
      <c r="J192" s="206">
        <v>0.68053900000000001</v>
      </c>
      <c r="K192" s="206">
        <v>0.68053900000000001</v>
      </c>
      <c r="L192" s="207">
        <v>0.72566400000000009</v>
      </c>
      <c r="M192" s="205">
        <v>0.74999899999999986</v>
      </c>
      <c r="N192" s="206">
        <v>0.74999899999999986</v>
      </c>
      <c r="O192" s="206">
        <v>0.680647</v>
      </c>
      <c r="P192" s="206">
        <v>0.633741</v>
      </c>
      <c r="Q192" s="206">
        <v>0.66527499999999995</v>
      </c>
      <c r="R192" s="206">
        <v>0.66550299999999996</v>
      </c>
      <c r="S192" s="206">
        <v>0.634467</v>
      </c>
      <c r="T192" s="206">
        <v>0.66747400000000001</v>
      </c>
      <c r="U192" s="206">
        <v>0.67021699999999995</v>
      </c>
      <c r="V192" s="206">
        <v>0.74999899999999986</v>
      </c>
      <c r="W192" s="206">
        <v>0.68434399999999995</v>
      </c>
      <c r="X192" s="206">
        <v>0.69877500000000003</v>
      </c>
      <c r="Y192" s="207">
        <v>0.74999899999999986</v>
      </c>
      <c r="Z192" s="205">
        <v>0.33333400000000002</v>
      </c>
      <c r="AA192" s="206">
        <v>0.65563899999999997</v>
      </c>
      <c r="AB192" s="206">
        <v>0.33333400000000002</v>
      </c>
      <c r="AC192" s="206">
        <v>0.62839500000000004</v>
      </c>
      <c r="AD192" s="207">
        <v>0.58797900000000003</v>
      </c>
      <c r="AE192" s="208">
        <v>0.66478000000000004</v>
      </c>
      <c r="AF192" s="206">
        <v>0.66034499999999996</v>
      </c>
      <c r="AG192" s="206">
        <v>0.70657499999999995</v>
      </c>
      <c r="AH192" s="206">
        <v>0.68564700000000001</v>
      </c>
      <c r="AI192" s="209">
        <v>0.665273</v>
      </c>
      <c r="AJ192" s="205">
        <v>0.66927099999999995</v>
      </c>
      <c r="AK192" s="206">
        <v>0.66950600000000005</v>
      </c>
      <c r="AL192" s="206">
        <v>0.65330100000000002</v>
      </c>
      <c r="AM192" s="207">
        <v>0.63841099999999995</v>
      </c>
      <c r="AN192" s="205">
        <v>0.66136700000000004</v>
      </c>
      <c r="AO192" s="207">
        <v>0.60138899999999995</v>
      </c>
    </row>
    <row r="193" spans="1:41" ht="28">
      <c r="A193" s="172">
        <v>520227</v>
      </c>
      <c r="B193" s="173">
        <v>185</v>
      </c>
      <c r="C193" s="174" t="s">
        <v>232</v>
      </c>
      <c r="D193" s="205">
        <v>0.70666699999999993</v>
      </c>
      <c r="E193" s="206">
        <v>0.70666699999999993</v>
      </c>
      <c r="F193" s="206">
        <v>0.61771799999999999</v>
      </c>
      <c r="G193" s="206">
        <v>0.67944499999999997</v>
      </c>
      <c r="H193" s="206">
        <v>0.61504000000000003</v>
      </c>
      <c r="I193" s="206">
        <v>0.65768099999999996</v>
      </c>
      <c r="J193" s="206">
        <v>0.68053900000000001</v>
      </c>
      <c r="K193" s="206">
        <v>0.68053900000000001</v>
      </c>
      <c r="L193" s="207">
        <v>0.60739799999999999</v>
      </c>
      <c r="M193" s="205">
        <v>0.65667600000000004</v>
      </c>
      <c r="N193" s="206">
        <v>0.65667600000000004</v>
      </c>
      <c r="O193" s="206">
        <v>0.680647</v>
      </c>
      <c r="P193" s="206">
        <v>0.71892499999999993</v>
      </c>
      <c r="Q193" s="206">
        <v>0.66527499999999995</v>
      </c>
      <c r="R193" s="206">
        <v>0.66550299999999996</v>
      </c>
      <c r="S193" s="206">
        <v>0.634467</v>
      </c>
      <c r="T193" s="206">
        <v>0.66747400000000001</v>
      </c>
      <c r="U193" s="206">
        <v>0.67021699999999995</v>
      </c>
      <c r="V193" s="206">
        <v>0.65667600000000004</v>
      </c>
      <c r="W193" s="206">
        <v>0.68434399999999995</v>
      </c>
      <c r="X193" s="206">
        <v>0.69877500000000003</v>
      </c>
      <c r="Y193" s="207">
        <v>0.63383500000000004</v>
      </c>
      <c r="Z193" s="205">
        <v>0.644173</v>
      </c>
      <c r="AA193" s="206">
        <v>0.65563899999999997</v>
      </c>
      <c r="AB193" s="206">
        <v>0.69866899999999998</v>
      </c>
      <c r="AC193" s="206">
        <v>0.62839500000000004</v>
      </c>
      <c r="AD193" s="207">
        <v>0.58797900000000003</v>
      </c>
      <c r="AE193" s="208">
        <v>0.66478000000000004</v>
      </c>
      <c r="AF193" s="206">
        <v>0.66034499999999996</v>
      </c>
      <c r="AG193" s="206">
        <v>0.70657499999999995</v>
      </c>
      <c r="AH193" s="206">
        <v>0.68564700000000001</v>
      </c>
      <c r="AI193" s="209">
        <v>0.665273</v>
      </c>
      <c r="AJ193" s="205">
        <v>0.66927099999999995</v>
      </c>
      <c r="AK193" s="206">
        <v>0.66950600000000005</v>
      </c>
      <c r="AL193" s="206">
        <v>0.65330100000000002</v>
      </c>
      <c r="AM193" s="207">
        <v>0.63841099999999995</v>
      </c>
      <c r="AN193" s="205">
        <v>0.66136700000000004</v>
      </c>
      <c r="AO193" s="207">
        <v>0.60138899999999995</v>
      </c>
    </row>
    <row r="194" spans="1:41">
      <c r="A194" s="172">
        <v>520307</v>
      </c>
      <c r="B194" s="173">
        <v>186</v>
      </c>
      <c r="C194" s="174" t="s">
        <v>233</v>
      </c>
      <c r="D194" s="205">
        <v>0.56735500000000016</v>
      </c>
      <c r="E194" s="206">
        <v>0.65106600000000003</v>
      </c>
      <c r="F194" s="206">
        <v>0.61771799999999999</v>
      </c>
      <c r="G194" s="206">
        <v>0.67944499999999997</v>
      </c>
      <c r="H194" s="206">
        <v>0.61504000000000003</v>
      </c>
      <c r="I194" s="206">
        <v>0.65768099999999996</v>
      </c>
      <c r="J194" s="206">
        <v>0.68053900000000001</v>
      </c>
      <c r="K194" s="206">
        <v>0.68053900000000001</v>
      </c>
      <c r="L194" s="207">
        <v>0.56735500000000016</v>
      </c>
      <c r="M194" s="205">
        <v>0.57306699999999999</v>
      </c>
      <c r="N194" s="206">
        <v>0.74999899999999986</v>
      </c>
      <c r="O194" s="206">
        <v>0.680647</v>
      </c>
      <c r="P194" s="206">
        <v>0.633741</v>
      </c>
      <c r="Q194" s="206">
        <v>0.66527499999999995</v>
      </c>
      <c r="R194" s="206">
        <v>0.66550299999999996</v>
      </c>
      <c r="S194" s="206">
        <v>0.634467</v>
      </c>
      <c r="T194" s="206">
        <v>0.66747400000000001</v>
      </c>
      <c r="U194" s="206">
        <v>0.67021699999999995</v>
      </c>
      <c r="V194" s="206">
        <v>0.74999899999999986</v>
      </c>
      <c r="W194" s="206">
        <v>0.68434399999999995</v>
      </c>
      <c r="X194" s="206">
        <v>0.69877500000000003</v>
      </c>
      <c r="Y194" s="207">
        <v>0.57306699999999999</v>
      </c>
      <c r="Z194" s="205">
        <v>0</v>
      </c>
      <c r="AA194" s="206">
        <v>0.65563899999999997</v>
      </c>
      <c r="AB194" s="206">
        <v>0</v>
      </c>
      <c r="AC194" s="206">
        <v>0.62839500000000004</v>
      </c>
      <c r="AD194" s="207">
        <v>0.58797900000000003</v>
      </c>
      <c r="AE194" s="208">
        <v>0.66478000000000004</v>
      </c>
      <c r="AF194" s="206">
        <v>0.66034499999999996</v>
      </c>
      <c r="AG194" s="206">
        <v>0.70657499999999995</v>
      </c>
      <c r="AH194" s="206">
        <v>0.68564700000000001</v>
      </c>
      <c r="AI194" s="209">
        <v>0.665273</v>
      </c>
      <c r="AJ194" s="205">
        <v>0.66927099999999995</v>
      </c>
      <c r="AK194" s="206">
        <v>0.66950600000000005</v>
      </c>
      <c r="AL194" s="206">
        <v>0.65330100000000002</v>
      </c>
      <c r="AM194" s="207">
        <v>0.63841099999999995</v>
      </c>
      <c r="AN194" s="205">
        <v>0.66136700000000004</v>
      </c>
      <c r="AO194" s="207">
        <v>0.60138899999999995</v>
      </c>
    </row>
    <row r="195" spans="1:41">
      <c r="A195" s="172">
        <v>520280</v>
      </c>
      <c r="B195" s="173">
        <v>187</v>
      </c>
      <c r="C195" s="174" t="s">
        <v>234</v>
      </c>
      <c r="D195" s="205">
        <v>0.77494099999999988</v>
      </c>
      <c r="E195" s="206">
        <v>0.65106600000000003</v>
      </c>
      <c r="F195" s="206">
        <v>0.61771799999999999</v>
      </c>
      <c r="G195" s="206">
        <v>0.67944499999999997</v>
      </c>
      <c r="H195" s="206">
        <v>0.61504000000000003</v>
      </c>
      <c r="I195" s="206">
        <v>0.65768099999999996</v>
      </c>
      <c r="J195" s="206">
        <v>0.68053900000000001</v>
      </c>
      <c r="K195" s="206">
        <v>0.68053900000000001</v>
      </c>
      <c r="L195" s="207">
        <v>0.77494099999999988</v>
      </c>
      <c r="M195" s="205">
        <v>0.77517000000000003</v>
      </c>
      <c r="N195" s="206">
        <v>0.74999899999999986</v>
      </c>
      <c r="O195" s="206">
        <v>0.680647</v>
      </c>
      <c r="P195" s="206">
        <v>0.633741</v>
      </c>
      <c r="Q195" s="206">
        <v>0.66527499999999995</v>
      </c>
      <c r="R195" s="206">
        <v>0.66550299999999996</v>
      </c>
      <c r="S195" s="206">
        <v>0.634467</v>
      </c>
      <c r="T195" s="206">
        <v>0.66747400000000001</v>
      </c>
      <c r="U195" s="206">
        <v>0.67021699999999995</v>
      </c>
      <c r="V195" s="206">
        <v>0.74999899999999986</v>
      </c>
      <c r="W195" s="206">
        <v>0.68434399999999995</v>
      </c>
      <c r="X195" s="206">
        <v>0.69877500000000003</v>
      </c>
      <c r="Y195" s="207">
        <v>0.77517000000000003</v>
      </c>
      <c r="Z195" s="205">
        <v>0.5</v>
      </c>
      <c r="AA195" s="206">
        <v>0.65563899999999997</v>
      </c>
      <c r="AB195" s="206">
        <v>0.5</v>
      </c>
      <c r="AC195" s="206">
        <v>0.62839500000000004</v>
      </c>
      <c r="AD195" s="207">
        <v>0.58797900000000003</v>
      </c>
      <c r="AE195" s="208">
        <v>0.66478000000000004</v>
      </c>
      <c r="AF195" s="206">
        <v>0.66034499999999996</v>
      </c>
      <c r="AG195" s="206">
        <v>0.70657499999999995</v>
      </c>
      <c r="AH195" s="206">
        <v>0.68564700000000001</v>
      </c>
      <c r="AI195" s="209">
        <v>0.665273</v>
      </c>
      <c r="AJ195" s="205">
        <v>0.66927099999999995</v>
      </c>
      <c r="AK195" s="206">
        <v>0.66950600000000005</v>
      </c>
      <c r="AL195" s="206">
        <v>0.65330100000000002</v>
      </c>
      <c r="AM195" s="207">
        <v>0.63841099999999995</v>
      </c>
      <c r="AN195" s="205">
        <v>0.66136700000000004</v>
      </c>
      <c r="AO195" s="207">
        <v>0.60138899999999995</v>
      </c>
    </row>
    <row r="196" spans="1:41">
      <c r="A196" s="172">
        <v>520262</v>
      </c>
      <c r="B196" s="173">
        <v>188</v>
      </c>
      <c r="C196" s="174" t="s">
        <v>235</v>
      </c>
      <c r="D196" s="205">
        <v>0.54035099999999991</v>
      </c>
      <c r="E196" s="206">
        <v>0.65106600000000003</v>
      </c>
      <c r="F196" s="206">
        <v>0.61771799999999999</v>
      </c>
      <c r="G196" s="206">
        <v>0.67944499999999997</v>
      </c>
      <c r="H196" s="206">
        <v>0.61504000000000003</v>
      </c>
      <c r="I196" s="206">
        <v>0.65768099999999996</v>
      </c>
      <c r="J196" s="206">
        <v>0.68053900000000001</v>
      </c>
      <c r="K196" s="206">
        <v>0.68053900000000001</v>
      </c>
      <c r="L196" s="207">
        <v>0.54035099999999991</v>
      </c>
      <c r="M196" s="205">
        <v>0.58637900000000009</v>
      </c>
      <c r="N196" s="206">
        <v>0.74999899999999986</v>
      </c>
      <c r="O196" s="206">
        <v>0.680647</v>
      </c>
      <c r="P196" s="206">
        <v>0.633741</v>
      </c>
      <c r="Q196" s="206">
        <v>0.66527499999999995</v>
      </c>
      <c r="R196" s="206">
        <v>0.66550299999999996</v>
      </c>
      <c r="S196" s="206">
        <v>0.634467</v>
      </c>
      <c r="T196" s="206">
        <v>0.66747400000000001</v>
      </c>
      <c r="U196" s="206">
        <v>0.67021699999999995</v>
      </c>
      <c r="V196" s="206">
        <v>0.74999899999999986</v>
      </c>
      <c r="W196" s="206">
        <v>0.68434399999999995</v>
      </c>
      <c r="X196" s="206">
        <v>0.69877500000000003</v>
      </c>
      <c r="Y196" s="207">
        <v>0.58637900000000009</v>
      </c>
      <c r="Z196" s="205">
        <v>0.33333399999999991</v>
      </c>
      <c r="AA196" s="206">
        <v>0.65563899999999997</v>
      </c>
      <c r="AB196" s="206">
        <v>0.33333399999999991</v>
      </c>
      <c r="AC196" s="206">
        <v>0.62839500000000004</v>
      </c>
      <c r="AD196" s="207">
        <v>0.58797900000000003</v>
      </c>
      <c r="AE196" s="208">
        <v>0.66478000000000004</v>
      </c>
      <c r="AF196" s="206">
        <v>0.66034499999999996</v>
      </c>
      <c r="AG196" s="206">
        <v>0.70657499999999995</v>
      </c>
      <c r="AH196" s="206">
        <v>0.68564700000000001</v>
      </c>
      <c r="AI196" s="209">
        <v>0.665273</v>
      </c>
      <c r="AJ196" s="205">
        <v>0.66927099999999995</v>
      </c>
      <c r="AK196" s="206">
        <v>0.66950600000000005</v>
      </c>
      <c r="AL196" s="206">
        <v>0.65330100000000002</v>
      </c>
      <c r="AM196" s="207">
        <v>0.63841099999999995</v>
      </c>
      <c r="AN196" s="205">
        <v>0.66136700000000004</v>
      </c>
      <c r="AO196" s="207">
        <v>0.60138899999999995</v>
      </c>
    </row>
    <row r="197" spans="1:41">
      <c r="A197" s="172">
        <v>520233</v>
      </c>
      <c r="B197" s="173">
        <v>189</v>
      </c>
      <c r="C197" s="174" t="s">
        <v>236</v>
      </c>
      <c r="D197" s="205">
        <v>0.52081100000000002</v>
      </c>
      <c r="E197" s="206">
        <v>0.65106600000000003</v>
      </c>
      <c r="F197" s="206">
        <v>0.61771799999999999</v>
      </c>
      <c r="G197" s="206">
        <v>0.67944499999999997</v>
      </c>
      <c r="H197" s="206">
        <v>0.61504000000000003</v>
      </c>
      <c r="I197" s="206">
        <v>0.65768099999999996</v>
      </c>
      <c r="J197" s="206">
        <v>0.68053900000000001</v>
      </c>
      <c r="K197" s="206">
        <v>0.68053900000000001</v>
      </c>
      <c r="L197" s="207">
        <v>0.52081100000000002</v>
      </c>
      <c r="M197" s="205">
        <v>0.48080600000000007</v>
      </c>
      <c r="N197" s="206">
        <v>0.74999899999999986</v>
      </c>
      <c r="O197" s="206">
        <v>0.680647</v>
      </c>
      <c r="P197" s="206">
        <v>0.633741</v>
      </c>
      <c r="Q197" s="206">
        <v>0.66527499999999995</v>
      </c>
      <c r="R197" s="206">
        <v>0.66550299999999996</v>
      </c>
      <c r="S197" s="206">
        <v>0.634467</v>
      </c>
      <c r="T197" s="206">
        <v>0.66747400000000001</v>
      </c>
      <c r="U197" s="206">
        <v>0.67021699999999995</v>
      </c>
      <c r="V197" s="206">
        <v>0.74999899999999986</v>
      </c>
      <c r="W197" s="206">
        <v>0.68434399999999995</v>
      </c>
      <c r="X197" s="206">
        <v>0.69877500000000003</v>
      </c>
      <c r="Y197" s="207">
        <v>0.48080600000000007</v>
      </c>
      <c r="Z197" s="205">
        <v>0.36363699999999999</v>
      </c>
      <c r="AA197" s="206">
        <v>0.65563899999999997</v>
      </c>
      <c r="AB197" s="206">
        <v>0.36363699999999999</v>
      </c>
      <c r="AC197" s="206">
        <v>0.62839500000000004</v>
      </c>
      <c r="AD197" s="207">
        <v>0.58797900000000003</v>
      </c>
      <c r="AE197" s="208">
        <v>0.66478000000000004</v>
      </c>
      <c r="AF197" s="206">
        <v>0.66034499999999996</v>
      </c>
      <c r="AG197" s="206">
        <v>0.70657499999999995</v>
      </c>
      <c r="AH197" s="206">
        <v>0.68564700000000001</v>
      </c>
      <c r="AI197" s="209">
        <v>0.665273</v>
      </c>
      <c r="AJ197" s="205">
        <v>0.66927099999999995</v>
      </c>
      <c r="AK197" s="206">
        <v>0.66950600000000005</v>
      </c>
      <c r="AL197" s="206">
        <v>0.65330100000000002</v>
      </c>
      <c r="AM197" s="207">
        <v>0.63841099999999995</v>
      </c>
      <c r="AN197" s="205">
        <v>0.66136700000000004</v>
      </c>
      <c r="AO197" s="207">
        <v>0.60138899999999995</v>
      </c>
    </row>
    <row r="198" spans="1:41">
      <c r="A198" s="172">
        <v>520301</v>
      </c>
      <c r="B198" s="173">
        <v>190</v>
      </c>
      <c r="C198" s="174" t="s">
        <v>237</v>
      </c>
      <c r="D198" s="205">
        <v>0.60475100000000004</v>
      </c>
      <c r="E198" s="206">
        <v>0.65106600000000003</v>
      </c>
      <c r="F198" s="206">
        <v>0.61771799999999999</v>
      </c>
      <c r="G198" s="206">
        <v>0.67944499999999997</v>
      </c>
      <c r="H198" s="206">
        <v>0.61504000000000003</v>
      </c>
      <c r="I198" s="206">
        <v>0.65768099999999996</v>
      </c>
      <c r="J198" s="206">
        <v>0.68053900000000001</v>
      </c>
      <c r="K198" s="206">
        <v>0.68053900000000001</v>
      </c>
      <c r="L198" s="207">
        <v>0.60475100000000004</v>
      </c>
      <c r="M198" s="205">
        <v>0.56615300000000002</v>
      </c>
      <c r="N198" s="206">
        <v>0.74999899999999986</v>
      </c>
      <c r="O198" s="206">
        <v>0.680647</v>
      </c>
      <c r="P198" s="206">
        <v>0.633741</v>
      </c>
      <c r="Q198" s="206">
        <v>0.66527499999999995</v>
      </c>
      <c r="R198" s="206">
        <v>0.66550299999999996</v>
      </c>
      <c r="S198" s="206">
        <v>0.634467</v>
      </c>
      <c r="T198" s="206">
        <v>0.66747400000000001</v>
      </c>
      <c r="U198" s="206">
        <v>0.67021699999999995</v>
      </c>
      <c r="V198" s="206">
        <v>0.74999899999999986</v>
      </c>
      <c r="W198" s="206">
        <v>0.68434399999999995</v>
      </c>
      <c r="X198" s="206">
        <v>0.69877500000000003</v>
      </c>
      <c r="Y198" s="207">
        <v>0.56615300000000002</v>
      </c>
      <c r="Z198" s="205">
        <v>0.644173</v>
      </c>
      <c r="AA198" s="206">
        <v>0.65563899999999997</v>
      </c>
      <c r="AB198" s="206">
        <v>0.69866899999999998</v>
      </c>
      <c r="AC198" s="206">
        <v>0.62839500000000004</v>
      </c>
      <c r="AD198" s="207">
        <v>0.58797900000000003</v>
      </c>
      <c r="AE198" s="208">
        <v>0.66478000000000004</v>
      </c>
      <c r="AF198" s="206">
        <v>0.66034499999999996</v>
      </c>
      <c r="AG198" s="206">
        <v>0.70657499999999995</v>
      </c>
      <c r="AH198" s="206">
        <v>0.68564700000000001</v>
      </c>
      <c r="AI198" s="209">
        <v>0.665273</v>
      </c>
      <c r="AJ198" s="205">
        <v>0.66927099999999995</v>
      </c>
      <c r="AK198" s="206">
        <v>0.66950600000000005</v>
      </c>
      <c r="AL198" s="206">
        <v>0.65330100000000002</v>
      </c>
      <c r="AM198" s="207">
        <v>0.63841099999999995</v>
      </c>
      <c r="AN198" s="205">
        <v>0.66136700000000004</v>
      </c>
      <c r="AO198" s="207">
        <v>0.60138899999999995</v>
      </c>
    </row>
    <row r="199" spans="1:41">
      <c r="A199" s="172">
        <v>520255</v>
      </c>
      <c r="B199" s="173">
        <v>191</v>
      </c>
      <c r="C199" s="174" t="s">
        <v>238</v>
      </c>
      <c r="D199" s="205">
        <v>0.49676300000000012</v>
      </c>
      <c r="E199" s="206">
        <v>0.65106600000000003</v>
      </c>
      <c r="F199" s="206">
        <v>0.61771799999999999</v>
      </c>
      <c r="G199" s="206">
        <v>0.67944499999999997</v>
      </c>
      <c r="H199" s="206">
        <v>0.61504000000000003</v>
      </c>
      <c r="I199" s="206">
        <v>0.65768099999999996</v>
      </c>
      <c r="J199" s="206">
        <v>0.68053900000000001</v>
      </c>
      <c r="K199" s="206">
        <v>0.68053900000000001</v>
      </c>
      <c r="L199" s="207">
        <v>0.49676300000000012</v>
      </c>
      <c r="M199" s="205">
        <v>0.53921200000000002</v>
      </c>
      <c r="N199" s="206">
        <v>0.74999899999999986</v>
      </c>
      <c r="O199" s="206">
        <v>0.680647</v>
      </c>
      <c r="P199" s="206">
        <v>0.633741</v>
      </c>
      <c r="Q199" s="206">
        <v>0.66527499999999995</v>
      </c>
      <c r="R199" s="206">
        <v>0.66550299999999996</v>
      </c>
      <c r="S199" s="206">
        <v>0.634467</v>
      </c>
      <c r="T199" s="206">
        <v>0.66747400000000001</v>
      </c>
      <c r="U199" s="206">
        <v>0.67021699999999995</v>
      </c>
      <c r="V199" s="206">
        <v>0.74999899999999986</v>
      </c>
      <c r="W199" s="206">
        <v>0.68434399999999995</v>
      </c>
      <c r="X199" s="206">
        <v>0.69877500000000003</v>
      </c>
      <c r="Y199" s="207">
        <v>0.53921200000000002</v>
      </c>
      <c r="Z199" s="205">
        <v>0.55000000000000004</v>
      </c>
      <c r="AA199" s="206">
        <v>0.65563899999999997</v>
      </c>
      <c r="AB199" s="206">
        <v>0.55000000000000004</v>
      </c>
      <c r="AC199" s="206">
        <v>0.62839500000000004</v>
      </c>
      <c r="AD199" s="207">
        <v>0.58797900000000003</v>
      </c>
      <c r="AE199" s="208">
        <v>0.66478000000000004</v>
      </c>
      <c r="AF199" s="206">
        <v>0.66034499999999996</v>
      </c>
      <c r="AG199" s="206">
        <v>0.70657499999999995</v>
      </c>
      <c r="AH199" s="206">
        <v>0.68564700000000001</v>
      </c>
      <c r="AI199" s="209">
        <v>0.665273</v>
      </c>
      <c r="AJ199" s="205">
        <v>0.66927099999999995</v>
      </c>
      <c r="AK199" s="206">
        <v>0.66950600000000005</v>
      </c>
      <c r="AL199" s="206">
        <v>0.65330100000000002</v>
      </c>
      <c r="AM199" s="207">
        <v>0.63841099999999995</v>
      </c>
      <c r="AN199" s="205">
        <v>0.66136700000000004</v>
      </c>
      <c r="AO199" s="207">
        <v>0.60138899999999995</v>
      </c>
    </row>
    <row r="200" spans="1:41">
      <c r="A200" s="172">
        <v>520236</v>
      </c>
      <c r="B200" s="173">
        <v>192</v>
      </c>
      <c r="C200" s="174" t="s">
        <v>239</v>
      </c>
      <c r="D200" s="205">
        <v>0.52291699999999997</v>
      </c>
      <c r="E200" s="206">
        <v>0.65106600000000003</v>
      </c>
      <c r="F200" s="206">
        <v>0.61771799999999999</v>
      </c>
      <c r="G200" s="206">
        <v>0.67944499999999997</v>
      </c>
      <c r="H200" s="206">
        <v>0.61504000000000003</v>
      </c>
      <c r="I200" s="206">
        <v>0.65768099999999996</v>
      </c>
      <c r="J200" s="206">
        <v>0.68053900000000001</v>
      </c>
      <c r="K200" s="206">
        <v>0.68053900000000001</v>
      </c>
      <c r="L200" s="207">
        <v>0.52291699999999997</v>
      </c>
      <c r="M200" s="205">
        <v>0.55555599999999994</v>
      </c>
      <c r="N200" s="206">
        <v>0.74999899999999986</v>
      </c>
      <c r="O200" s="206">
        <v>0.680647</v>
      </c>
      <c r="P200" s="206">
        <v>0.633741</v>
      </c>
      <c r="Q200" s="206">
        <v>0.66527499999999995</v>
      </c>
      <c r="R200" s="206">
        <v>0.66550299999999996</v>
      </c>
      <c r="S200" s="206">
        <v>0.634467</v>
      </c>
      <c r="T200" s="206">
        <v>0.66747400000000001</v>
      </c>
      <c r="U200" s="206">
        <v>0.67021699999999995</v>
      </c>
      <c r="V200" s="206">
        <v>0.74999899999999986</v>
      </c>
      <c r="W200" s="206">
        <v>0.68434399999999995</v>
      </c>
      <c r="X200" s="206">
        <v>0.69877500000000003</v>
      </c>
      <c r="Y200" s="207">
        <v>0.55555599999999994</v>
      </c>
      <c r="Z200" s="205">
        <v>0.11111099999999997</v>
      </c>
      <c r="AA200" s="206">
        <v>0.65563899999999997</v>
      </c>
      <c r="AB200" s="206">
        <v>0.11111099999999997</v>
      </c>
      <c r="AC200" s="206">
        <v>0.62839500000000004</v>
      </c>
      <c r="AD200" s="207">
        <v>0.58797900000000003</v>
      </c>
      <c r="AE200" s="208">
        <v>0.66478000000000004</v>
      </c>
      <c r="AF200" s="206">
        <v>0.66034499999999996</v>
      </c>
      <c r="AG200" s="206">
        <v>0.70657499999999995</v>
      </c>
      <c r="AH200" s="206">
        <v>0.68564700000000001</v>
      </c>
      <c r="AI200" s="209">
        <v>0.665273</v>
      </c>
      <c r="AJ200" s="205">
        <v>0.66927099999999995</v>
      </c>
      <c r="AK200" s="206">
        <v>0.66950600000000005</v>
      </c>
      <c r="AL200" s="206">
        <v>0.65330100000000002</v>
      </c>
      <c r="AM200" s="207">
        <v>0.63841099999999995</v>
      </c>
      <c r="AN200" s="205">
        <v>0.66136700000000004</v>
      </c>
      <c r="AO200" s="207">
        <v>0.60138899999999995</v>
      </c>
    </row>
    <row r="201" spans="1:41" ht="28">
      <c r="A201" s="172">
        <v>520323</v>
      </c>
      <c r="B201" s="173">
        <v>193</v>
      </c>
      <c r="C201" s="174" t="s">
        <v>240</v>
      </c>
      <c r="D201" s="205">
        <v>0.52075499999999997</v>
      </c>
      <c r="E201" s="206">
        <v>0.65106600000000003</v>
      </c>
      <c r="F201" s="206">
        <v>0.61771799999999999</v>
      </c>
      <c r="G201" s="206">
        <v>0.67944499999999997</v>
      </c>
      <c r="H201" s="206">
        <v>0.61504000000000003</v>
      </c>
      <c r="I201" s="206">
        <v>0.65768099999999996</v>
      </c>
      <c r="J201" s="206">
        <v>0.68053900000000001</v>
      </c>
      <c r="K201" s="206">
        <v>0.68053900000000001</v>
      </c>
      <c r="L201" s="207">
        <v>0.52075499999999997</v>
      </c>
      <c r="M201" s="205">
        <v>0.56417899999999999</v>
      </c>
      <c r="N201" s="206">
        <v>0.74999899999999986</v>
      </c>
      <c r="O201" s="206">
        <v>0.680647</v>
      </c>
      <c r="P201" s="206">
        <v>0.633741</v>
      </c>
      <c r="Q201" s="206">
        <v>0.66527499999999995</v>
      </c>
      <c r="R201" s="206">
        <v>0.66550299999999996</v>
      </c>
      <c r="S201" s="206">
        <v>0.634467</v>
      </c>
      <c r="T201" s="206">
        <v>0.66747400000000001</v>
      </c>
      <c r="U201" s="206">
        <v>0.67021699999999995</v>
      </c>
      <c r="V201" s="206">
        <v>0.74999899999999986</v>
      </c>
      <c r="W201" s="206">
        <v>0.68434399999999995</v>
      </c>
      <c r="X201" s="206">
        <v>0.69877500000000003</v>
      </c>
      <c r="Y201" s="207">
        <v>0.56417899999999999</v>
      </c>
      <c r="Z201" s="205">
        <v>0.25</v>
      </c>
      <c r="AA201" s="206">
        <v>0.65563899999999997</v>
      </c>
      <c r="AB201" s="206">
        <v>0.25</v>
      </c>
      <c r="AC201" s="206">
        <v>0.62839500000000004</v>
      </c>
      <c r="AD201" s="207">
        <v>0.58797900000000003</v>
      </c>
      <c r="AE201" s="208">
        <v>0.66478000000000004</v>
      </c>
      <c r="AF201" s="206">
        <v>0.66034499999999996</v>
      </c>
      <c r="AG201" s="206">
        <v>0.70657499999999995</v>
      </c>
      <c r="AH201" s="206">
        <v>0.68564700000000001</v>
      </c>
      <c r="AI201" s="209">
        <v>0.665273</v>
      </c>
      <c r="AJ201" s="205">
        <v>0.66927099999999995</v>
      </c>
      <c r="AK201" s="206">
        <v>0.66950600000000005</v>
      </c>
      <c r="AL201" s="206">
        <v>0.65330100000000002</v>
      </c>
      <c r="AM201" s="207">
        <v>0.63841099999999995</v>
      </c>
      <c r="AN201" s="205">
        <v>0.66136700000000004</v>
      </c>
      <c r="AO201" s="207">
        <v>0.60138899999999995</v>
      </c>
    </row>
    <row r="202" spans="1:41">
      <c r="A202" s="172">
        <v>520232</v>
      </c>
      <c r="B202" s="173">
        <v>194</v>
      </c>
      <c r="C202" s="174" t="s">
        <v>241</v>
      </c>
      <c r="D202" s="205">
        <v>0.42941099999999999</v>
      </c>
      <c r="E202" s="206">
        <v>0.65106600000000003</v>
      </c>
      <c r="F202" s="206">
        <v>0.61771799999999999</v>
      </c>
      <c r="G202" s="206">
        <v>0.67944499999999997</v>
      </c>
      <c r="H202" s="206">
        <v>0.61504000000000003</v>
      </c>
      <c r="I202" s="206">
        <v>0.65768099999999996</v>
      </c>
      <c r="J202" s="206">
        <v>0.68053900000000001</v>
      </c>
      <c r="K202" s="206">
        <v>0.68053900000000001</v>
      </c>
      <c r="L202" s="207">
        <v>0.42941099999999999</v>
      </c>
      <c r="M202" s="205">
        <v>0.49924299999999994</v>
      </c>
      <c r="N202" s="206">
        <v>0.74999899999999986</v>
      </c>
      <c r="O202" s="206">
        <v>0.680647</v>
      </c>
      <c r="P202" s="206">
        <v>0.633741</v>
      </c>
      <c r="Q202" s="206">
        <v>0.66527499999999995</v>
      </c>
      <c r="R202" s="206">
        <v>0.66550299999999996</v>
      </c>
      <c r="S202" s="206">
        <v>0.634467</v>
      </c>
      <c r="T202" s="206">
        <v>0.66747400000000001</v>
      </c>
      <c r="U202" s="206">
        <v>0.67021699999999995</v>
      </c>
      <c r="V202" s="206">
        <v>0.74999899999999986</v>
      </c>
      <c r="W202" s="206">
        <v>0.68434399999999995</v>
      </c>
      <c r="X202" s="206">
        <v>0.69877500000000003</v>
      </c>
      <c r="Y202" s="207">
        <v>0.49924299999999994</v>
      </c>
      <c r="Z202" s="205">
        <v>0.41666700000000001</v>
      </c>
      <c r="AA202" s="206">
        <v>0.65563899999999997</v>
      </c>
      <c r="AB202" s="206">
        <v>0.41666700000000001</v>
      </c>
      <c r="AC202" s="206">
        <v>0.62839500000000004</v>
      </c>
      <c r="AD202" s="207">
        <v>0.58797900000000003</v>
      </c>
      <c r="AE202" s="208">
        <v>0.66478000000000004</v>
      </c>
      <c r="AF202" s="206">
        <v>0.66034499999999996</v>
      </c>
      <c r="AG202" s="206">
        <v>0.70657499999999995</v>
      </c>
      <c r="AH202" s="206">
        <v>0.68564700000000001</v>
      </c>
      <c r="AI202" s="209">
        <v>0.665273</v>
      </c>
      <c r="AJ202" s="205">
        <v>0.66927099999999995</v>
      </c>
      <c r="AK202" s="206">
        <v>0.66950600000000005</v>
      </c>
      <c r="AL202" s="206">
        <v>0.65330100000000002</v>
      </c>
      <c r="AM202" s="207">
        <v>0.63841099999999995</v>
      </c>
      <c r="AN202" s="205">
        <v>0.66136700000000004</v>
      </c>
      <c r="AO202" s="207">
        <v>0.60138899999999995</v>
      </c>
    </row>
    <row r="203" spans="1:41">
      <c r="A203" s="172">
        <v>520401</v>
      </c>
      <c r="B203" s="173">
        <v>195</v>
      </c>
      <c r="C203" s="174" t="s">
        <v>242</v>
      </c>
      <c r="D203" s="205">
        <v>0.56179699999999999</v>
      </c>
      <c r="E203" s="206">
        <v>0.56179699999999999</v>
      </c>
      <c r="F203" s="206">
        <v>0.61771799999999999</v>
      </c>
      <c r="G203" s="206">
        <v>0.67944499999999997</v>
      </c>
      <c r="H203" s="206">
        <v>0.61504000000000003</v>
      </c>
      <c r="I203" s="206">
        <v>0.65768099999999996</v>
      </c>
      <c r="J203" s="206">
        <v>0.68053900000000001</v>
      </c>
      <c r="K203" s="206">
        <v>0.68053900000000001</v>
      </c>
      <c r="L203" s="207">
        <v>0.60739799999999999</v>
      </c>
      <c r="M203" s="205">
        <v>0.677091</v>
      </c>
      <c r="N203" s="206">
        <v>0.677091</v>
      </c>
      <c r="O203" s="206">
        <v>0.680647</v>
      </c>
      <c r="P203" s="206">
        <v>0.633741</v>
      </c>
      <c r="Q203" s="206">
        <v>0.66527499999999995</v>
      </c>
      <c r="R203" s="206">
        <v>0.66550299999999996</v>
      </c>
      <c r="S203" s="206">
        <v>0.634467</v>
      </c>
      <c r="T203" s="206">
        <v>0.66747400000000001</v>
      </c>
      <c r="U203" s="206">
        <v>0.67021699999999995</v>
      </c>
      <c r="V203" s="206">
        <v>0.677091</v>
      </c>
      <c r="W203" s="206">
        <v>0.68434399999999995</v>
      </c>
      <c r="X203" s="206">
        <v>0.69877500000000003</v>
      </c>
      <c r="Y203" s="207">
        <v>0.63383500000000004</v>
      </c>
      <c r="Z203" s="205">
        <v>0.644173</v>
      </c>
      <c r="AA203" s="206">
        <v>0.65563899999999997</v>
      </c>
      <c r="AB203" s="206">
        <v>0.69866899999999998</v>
      </c>
      <c r="AC203" s="206">
        <v>0.62839500000000004</v>
      </c>
      <c r="AD203" s="207">
        <v>0.58797900000000003</v>
      </c>
      <c r="AE203" s="208">
        <v>0.66478000000000004</v>
      </c>
      <c r="AF203" s="206">
        <v>0.66034499999999996</v>
      </c>
      <c r="AG203" s="206">
        <v>0.70657499999999995</v>
      </c>
      <c r="AH203" s="206">
        <v>0.68564700000000001</v>
      </c>
      <c r="AI203" s="209">
        <v>0.665273</v>
      </c>
      <c r="AJ203" s="205">
        <v>0.66927099999999995</v>
      </c>
      <c r="AK203" s="206">
        <v>0.66950600000000005</v>
      </c>
      <c r="AL203" s="206">
        <v>0.65330100000000002</v>
      </c>
      <c r="AM203" s="207">
        <v>0.63841099999999995</v>
      </c>
      <c r="AN203" s="205">
        <v>0.66136700000000004</v>
      </c>
      <c r="AO203" s="207">
        <v>0.60138899999999995</v>
      </c>
    </row>
    <row r="204" spans="1:41">
      <c r="A204" s="172">
        <v>520247</v>
      </c>
      <c r="B204" s="173">
        <v>196</v>
      </c>
      <c r="C204" s="174" t="s">
        <v>243</v>
      </c>
      <c r="D204" s="205">
        <v>0.53192899999999987</v>
      </c>
      <c r="E204" s="206">
        <v>0.65106600000000003</v>
      </c>
      <c r="F204" s="206">
        <v>0.61771799999999999</v>
      </c>
      <c r="G204" s="206">
        <v>0.67944499999999997</v>
      </c>
      <c r="H204" s="206">
        <v>0.61504000000000003</v>
      </c>
      <c r="I204" s="206">
        <v>0.65768099999999996</v>
      </c>
      <c r="J204" s="206">
        <v>0.68053900000000001</v>
      </c>
      <c r="K204" s="206">
        <v>0.68053900000000001</v>
      </c>
      <c r="L204" s="207">
        <v>0.53192899999999987</v>
      </c>
      <c r="M204" s="205">
        <v>0.50941999999999998</v>
      </c>
      <c r="N204" s="206">
        <v>0.74999899999999986</v>
      </c>
      <c r="O204" s="206">
        <v>0.680647</v>
      </c>
      <c r="P204" s="206">
        <v>0.633741</v>
      </c>
      <c r="Q204" s="206">
        <v>0.66527499999999995</v>
      </c>
      <c r="R204" s="206">
        <v>0.66550299999999996</v>
      </c>
      <c r="S204" s="206">
        <v>0.634467</v>
      </c>
      <c r="T204" s="206">
        <v>0.66747400000000001</v>
      </c>
      <c r="U204" s="206">
        <v>0.67021699999999995</v>
      </c>
      <c r="V204" s="206">
        <v>0.74999899999999986</v>
      </c>
      <c r="W204" s="206">
        <v>0.68434399999999995</v>
      </c>
      <c r="X204" s="206">
        <v>0.69877500000000003</v>
      </c>
      <c r="Y204" s="207">
        <v>0.50941999999999998</v>
      </c>
      <c r="Z204" s="205">
        <v>0.39215699999999998</v>
      </c>
      <c r="AA204" s="206">
        <v>0.65563899999999997</v>
      </c>
      <c r="AB204" s="206">
        <v>0.39215699999999998</v>
      </c>
      <c r="AC204" s="206">
        <v>0.62839500000000004</v>
      </c>
      <c r="AD204" s="207">
        <v>0.58797900000000003</v>
      </c>
      <c r="AE204" s="208">
        <v>0.66478000000000004</v>
      </c>
      <c r="AF204" s="206">
        <v>0.66034499999999996</v>
      </c>
      <c r="AG204" s="206">
        <v>0.70657499999999995</v>
      </c>
      <c r="AH204" s="206">
        <v>0.68564700000000001</v>
      </c>
      <c r="AI204" s="209">
        <v>0.665273</v>
      </c>
      <c r="AJ204" s="205">
        <v>0.66927099999999995</v>
      </c>
      <c r="AK204" s="206">
        <v>0.66950600000000005</v>
      </c>
      <c r="AL204" s="206">
        <v>0.65330100000000002</v>
      </c>
      <c r="AM204" s="207">
        <v>0.63841099999999995</v>
      </c>
      <c r="AN204" s="205">
        <v>0.66136700000000004</v>
      </c>
      <c r="AO204" s="207">
        <v>0.60138899999999995</v>
      </c>
    </row>
    <row r="205" spans="1:41">
      <c r="A205" s="178">
        <v>520418</v>
      </c>
      <c r="B205" s="173">
        <v>197</v>
      </c>
      <c r="C205" s="174" t="s">
        <v>244</v>
      </c>
      <c r="D205" s="205">
        <v>0.64486100000000002</v>
      </c>
      <c r="E205" s="206">
        <v>0.65106600000000003</v>
      </c>
      <c r="F205" s="206">
        <v>0.61771799999999999</v>
      </c>
      <c r="G205" s="206">
        <v>0.67944499999999997</v>
      </c>
      <c r="H205" s="206">
        <v>0.61504000000000003</v>
      </c>
      <c r="I205" s="206">
        <v>0.65768099999999996</v>
      </c>
      <c r="J205" s="206">
        <v>0.68053900000000001</v>
      </c>
      <c r="K205" s="206">
        <v>0.68053900000000001</v>
      </c>
      <c r="L205" s="207">
        <v>0.60739799999999999</v>
      </c>
      <c r="M205" s="205">
        <v>0.65269999999999995</v>
      </c>
      <c r="N205" s="206">
        <v>0.65667600000000004</v>
      </c>
      <c r="O205" s="206">
        <v>0.680647</v>
      </c>
      <c r="P205" s="206">
        <v>0.633741</v>
      </c>
      <c r="Q205" s="206">
        <v>0.66527499999999995</v>
      </c>
      <c r="R205" s="206">
        <v>0.66550299999999996</v>
      </c>
      <c r="S205" s="206">
        <v>0.634467</v>
      </c>
      <c r="T205" s="206">
        <v>0.66747400000000001</v>
      </c>
      <c r="U205" s="206">
        <v>0.67021699999999995</v>
      </c>
      <c r="V205" s="206">
        <v>0.65667600000000004</v>
      </c>
      <c r="W205" s="206">
        <v>0.68434399999999995</v>
      </c>
      <c r="X205" s="206">
        <v>0.69877500000000003</v>
      </c>
      <c r="Y205" s="207">
        <v>0.63383500000000004</v>
      </c>
      <c r="Z205" s="205">
        <v>0.644173</v>
      </c>
      <c r="AA205" s="206">
        <v>0.65563899999999997</v>
      </c>
      <c r="AB205" s="206">
        <v>0.69866899999999998</v>
      </c>
      <c r="AC205" s="206">
        <v>0.62839500000000004</v>
      </c>
      <c r="AD205" s="207">
        <v>0.58797900000000003</v>
      </c>
      <c r="AE205" s="208">
        <v>0.66478000000000004</v>
      </c>
      <c r="AF205" s="206">
        <v>0.66034499999999996</v>
      </c>
      <c r="AG205" s="206">
        <v>0.70657499999999995</v>
      </c>
      <c r="AH205" s="206">
        <v>0.68564700000000001</v>
      </c>
      <c r="AI205" s="209">
        <v>0.665273</v>
      </c>
      <c r="AJ205" s="205">
        <v>0.54761900000000008</v>
      </c>
      <c r="AK205" s="206">
        <v>0.66950600000000005</v>
      </c>
      <c r="AL205" s="206">
        <v>0.65330100000000002</v>
      </c>
      <c r="AM205" s="207">
        <v>0.54761900000000008</v>
      </c>
      <c r="AN205" s="205">
        <v>0.66136700000000004</v>
      </c>
      <c r="AO205" s="207">
        <v>0.60138899999999995</v>
      </c>
    </row>
    <row r="206" spans="1:41" ht="28">
      <c r="A206" s="172">
        <v>520369</v>
      </c>
      <c r="B206" s="173">
        <v>198</v>
      </c>
      <c r="C206" s="174" t="s">
        <v>245</v>
      </c>
      <c r="D206" s="205">
        <v>0.51338500000000009</v>
      </c>
      <c r="E206" s="206">
        <v>0.65106600000000003</v>
      </c>
      <c r="F206" s="206">
        <v>0.61771799999999999</v>
      </c>
      <c r="G206" s="206">
        <v>0.67944499999999997</v>
      </c>
      <c r="H206" s="206">
        <v>0.61504000000000003</v>
      </c>
      <c r="I206" s="206">
        <v>0.65768099999999996</v>
      </c>
      <c r="J206" s="206">
        <v>0.68053900000000001</v>
      </c>
      <c r="K206" s="206">
        <v>0.68053900000000001</v>
      </c>
      <c r="L206" s="207">
        <v>0.51338500000000009</v>
      </c>
      <c r="M206" s="205">
        <v>0.5463110000000001</v>
      </c>
      <c r="N206" s="206">
        <v>0.74999899999999986</v>
      </c>
      <c r="O206" s="206">
        <v>0.680647</v>
      </c>
      <c r="P206" s="206">
        <v>0.633741</v>
      </c>
      <c r="Q206" s="206">
        <v>0.66527499999999995</v>
      </c>
      <c r="R206" s="206">
        <v>0.66550299999999996</v>
      </c>
      <c r="S206" s="206">
        <v>0.634467</v>
      </c>
      <c r="T206" s="206">
        <v>0.66747400000000001</v>
      </c>
      <c r="U206" s="206">
        <v>0.67021699999999995</v>
      </c>
      <c r="V206" s="206">
        <v>0.74999899999999986</v>
      </c>
      <c r="W206" s="206">
        <v>0.68434399999999995</v>
      </c>
      <c r="X206" s="206">
        <v>0.69877500000000003</v>
      </c>
      <c r="Y206" s="207">
        <v>0.5463110000000001</v>
      </c>
      <c r="Z206" s="205">
        <v>0.57142899999999996</v>
      </c>
      <c r="AA206" s="206">
        <v>0.65563899999999997</v>
      </c>
      <c r="AB206" s="206">
        <v>0.57142899999999996</v>
      </c>
      <c r="AC206" s="206">
        <v>0.62839500000000004</v>
      </c>
      <c r="AD206" s="207">
        <v>0.58797900000000003</v>
      </c>
      <c r="AE206" s="208">
        <v>0.66478000000000004</v>
      </c>
      <c r="AF206" s="206">
        <v>0.66034499999999996</v>
      </c>
      <c r="AG206" s="206">
        <v>0.70657499999999995</v>
      </c>
      <c r="AH206" s="206">
        <v>0.68564700000000001</v>
      </c>
      <c r="AI206" s="209">
        <v>0.665273</v>
      </c>
      <c r="AJ206" s="205">
        <v>0.66927099999999995</v>
      </c>
      <c r="AK206" s="206">
        <v>0.66950600000000005</v>
      </c>
      <c r="AL206" s="206">
        <v>0.65330100000000002</v>
      </c>
      <c r="AM206" s="207">
        <v>0.63841099999999995</v>
      </c>
      <c r="AN206" s="205">
        <v>0.66136700000000004</v>
      </c>
      <c r="AO206" s="207">
        <v>0.60138899999999995</v>
      </c>
    </row>
    <row r="207" spans="1:41" ht="28">
      <c r="A207" s="178">
        <v>520423</v>
      </c>
      <c r="B207" s="173">
        <v>199</v>
      </c>
      <c r="C207" s="174" t="s">
        <v>246</v>
      </c>
      <c r="D207" s="205">
        <v>0.64486100000000002</v>
      </c>
      <c r="E207" s="206">
        <v>0.65106600000000003</v>
      </c>
      <c r="F207" s="206">
        <v>0.61771799999999999</v>
      </c>
      <c r="G207" s="206">
        <v>0.67944499999999997</v>
      </c>
      <c r="H207" s="206">
        <v>0.61504000000000003</v>
      </c>
      <c r="I207" s="206">
        <v>0.65768099999999996</v>
      </c>
      <c r="J207" s="206">
        <v>0.68053900000000001</v>
      </c>
      <c r="K207" s="206">
        <v>0.68053900000000001</v>
      </c>
      <c r="L207" s="207">
        <v>0.60739799999999999</v>
      </c>
      <c r="M207" s="205">
        <v>0.65269999999999995</v>
      </c>
      <c r="N207" s="206">
        <v>0.74999899999999986</v>
      </c>
      <c r="O207" s="206">
        <v>0.58699800000000002</v>
      </c>
      <c r="P207" s="206">
        <v>0.6433589999999999</v>
      </c>
      <c r="Q207" s="206">
        <v>0.66527499999999995</v>
      </c>
      <c r="R207" s="206">
        <v>0.66550299999999996</v>
      </c>
      <c r="S207" s="206">
        <v>0.634467</v>
      </c>
      <c r="T207" s="206">
        <v>0.66747400000000001</v>
      </c>
      <c r="U207" s="206">
        <v>0.67021699999999995</v>
      </c>
      <c r="V207" s="206">
        <v>0.74999899999999986</v>
      </c>
      <c r="W207" s="206">
        <v>0.68434399999999995</v>
      </c>
      <c r="X207" s="206">
        <v>0.69877500000000003</v>
      </c>
      <c r="Y207" s="207">
        <v>0.63383500000000004</v>
      </c>
      <c r="Z207" s="205">
        <v>0.644173</v>
      </c>
      <c r="AA207" s="206">
        <v>0.65563899999999997</v>
      </c>
      <c r="AB207" s="206">
        <v>0.69866899999999998</v>
      </c>
      <c r="AC207" s="206">
        <v>0.62839500000000004</v>
      </c>
      <c r="AD207" s="207">
        <v>0.58797900000000003</v>
      </c>
      <c r="AE207" s="208">
        <v>0.66478000000000004</v>
      </c>
      <c r="AF207" s="206">
        <v>0.66034499999999996</v>
      </c>
      <c r="AG207" s="206">
        <v>0.70657499999999995</v>
      </c>
      <c r="AH207" s="206">
        <v>0.68564700000000001</v>
      </c>
      <c r="AI207" s="209">
        <v>0.665273</v>
      </c>
      <c r="AJ207" s="205">
        <v>0.66927099999999995</v>
      </c>
      <c r="AK207" s="206">
        <v>0.66950600000000005</v>
      </c>
      <c r="AL207" s="206">
        <v>0.65330100000000002</v>
      </c>
      <c r="AM207" s="207">
        <v>0.63841099999999995</v>
      </c>
      <c r="AN207" s="205">
        <v>0.66136700000000004</v>
      </c>
      <c r="AO207" s="207">
        <v>0.60138899999999995</v>
      </c>
    </row>
    <row r="208" spans="1:41">
      <c r="A208" s="172">
        <v>520221</v>
      </c>
      <c r="B208" s="173">
        <v>200</v>
      </c>
      <c r="C208" s="174" t="s">
        <v>247</v>
      </c>
      <c r="D208" s="205">
        <v>0.62040200000000001</v>
      </c>
      <c r="E208" s="206">
        <v>0.65106600000000003</v>
      </c>
      <c r="F208" s="206">
        <v>0.61771799999999999</v>
      </c>
      <c r="G208" s="206">
        <v>0.67944499999999997</v>
      </c>
      <c r="H208" s="206">
        <v>0.61504000000000003</v>
      </c>
      <c r="I208" s="206">
        <v>0.65768099999999996</v>
      </c>
      <c r="J208" s="206">
        <v>0.68053900000000001</v>
      </c>
      <c r="K208" s="206">
        <v>0.68053900000000001</v>
      </c>
      <c r="L208" s="207">
        <v>0.62040200000000001</v>
      </c>
      <c r="M208" s="205">
        <v>0.60333199999999998</v>
      </c>
      <c r="N208" s="206">
        <v>0.74999899999999986</v>
      </c>
      <c r="O208" s="206">
        <v>0.680647</v>
      </c>
      <c r="P208" s="206">
        <v>0.633741</v>
      </c>
      <c r="Q208" s="206">
        <v>0.66527499999999995</v>
      </c>
      <c r="R208" s="206">
        <v>0.66550299999999996</v>
      </c>
      <c r="S208" s="206">
        <v>0.634467</v>
      </c>
      <c r="T208" s="206">
        <v>0.66747400000000001</v>
      </c>
      <c r="U208" s="206">
        <v>0.67021699999999995</v>
      </c>
      <c r="V208" s="206">
        <v>0.74999899999999986</v>
      </c>
      <c r="W208" s="206">
        <v>0.68434399999999995</v>
      </c>
      <c r="X208" s="206">
        <v>0.69877500000000003</v>
      </c>
      <c r="Y208" s="207">
        <v>0.60333199999999998</v>
      </c>
      <c r="Z208" s="205">
        <v>0.44444499999999998</v>
      </c>
      <c r="AA208" s="206">
        <v>0.65563899999999997</v>
      </c>
      <c r="AB208" s="206">
        <v>0.44444499999999998</v>
      </c>
      <c r="AC208" s="206">
        <v>0.62839500000000004</v>
      </c>
      <c r="AD208" s="207">
        <v>0.58797900000000003</v>
      </c>
      <c r="AE208" s="208">
        <v>0.66478000000000004</v>
      </c>
      <c r="AF208" s="206">
        <v>0.66034499999999996</v>
      </c>
      <c r="AG208" s="206">
        <v>0.70657499999999995</v>
      </c>
      <c r="AH208" s="206">
        <v>0.68564700000000001</v>
      </c>
      <c r="AI208" s="209">
        <v>0.665273</v>
      </c>
      <c r="AJ208" s="205">
        <v>0.66927099999999995</v>
      </c>
      <c r="AK208" s="206">
        <v>0.66950600000000005</v>
      </c>
      <c r="AL208" s="206">
        <v>0.65330100000000002</v>
      </c>
      <c r="AM208" s="207">
        <v>0.63841099999999995</v>
      </c>
      <c r="AN208" s="205">
        <v>0.66136700000000004</v>
      </c>
      <c r="AO208" s="207">
        <v>0.60138899999999995</v>
      </c>
    </row>
    <row r="209" spans="1:41">
      <c r="A209" s="172">
        <v>520223</v>
      </c>
      <c r="B209" s="173">
        <v>201</v>
      </c>
      <c r="C209" s="174" t="s">
        <v>248</v>
      </c>
      <c r="D209" s="205">
        <v>0.56424400000000008</v>
      </c>
      <c r="E209" s="206">
        <v>0.56515400000000005</v>
      </c>
      <c r="F209" s="206">
        <v>0.61771799999999999</v>
      </c>
      <c r="G209" s="206">
        <v>0.67944499999999997</v>
      </c>
      <c r="H209" s="206">
        <v>0.61504000000000003</v>
      </c>
      <c r="I209" s="206">
        <v>0.65768099999999996</v>
      </c>
      <c r="J209" s="206">
        <v>0.68053900000000001</v>
      </c>
      <c r="K209" s="206">
        <v>0.68053900000000001</v>
      </c>
      <c r="L209" s="207">
        <v>0.56406400000000001</v>
      </c>
      <c r="M209" s="205">
        <v>0.53470800000000007</v>
      </c>
      <c r="N209" s="206">
        <v>0.54188400000000003</v>
      </c>
      <c r="O209" s="206">
        <v>0.680647</v>
      </c>
      <c r="P209" s="206">
        <v>0.633741</v>
      </c>
      <c r="Q209" s="206">
        <v>0.66527499999999995</v>
      </c>
      <c r="R209" s="206">
        <v>0.66550299999999996</v>
      </c>
      <c r="S209" s="206">
        <v>0.634467</v>
      </c>
      <c r="T209" s="206">
        <v>0.66747400000000001</v>
      </c>
      <c r="U209" s="206">
        <v>0.67021699999999995</v>
      </c>
      <c r="V209" s="206">
        <v>0.54188400000000003</v>
      </c>
      <c r="W209" s="206">
        <v>0.68434399999999995</v>
      </c>
      <c r="X209" s="206">
        <v>0.69877500000000003</v>
      </c>
      <c r="Y209" s="207">
        <v>0.53073099999999995</v>
      </c>
      <c r="Z209" s="205">
        <v>0.62036999999999998</v>
      </c>
      <c r="AA209" s="206">
        <v>0.66666700000000001</v>
      </c>
      <c r="AB209" s="206">
        <v>0.60714200000000007</v>
      </c>
      <c r="AC209" s="206">
        <v>0.62839500000000004</v>
      </c>
      <c r="AD209" s="207">
        <v>0.58797900000000003</v>
      </c>
      <c r="AE209" s="208">
        <v>0.66478000000000004</v>
      </c>
      <c r="AF209" s="206">
        <v>0.66034499999999996</v>
      </c>
      <c r="AG209" s="206">
        <v>0.70657499999999995</v>
      </c>
      <c r="AH209" s="206">
        <v>0.68564700000000001</v>
      </c>
      <c r="AI209" s="209">
        <v>0.665273</v>
      </c>
      <c r="AJ209" s="205">
        <v>0.66927099999999995</v>
      </c>
      <c r="AK209" s="206">
        <v>0.66950600000000005</v>
      </c>
      <c r="AL209" s="206">
        <v>0.65330100000000002</v>
      </c>
      <c r="AM209" s="207">
        <v>0.63841099999999995</v>
      </c>
      <c r="AN209" s="205">
        <v>0.66136700000000004</v>
      </c>
      <c r="AO209" s="207">
        <v>0.60138899999999995</v>
      </c>
    </row>
    <row r="210" spans="1:41">
      <c r="A210" s="172">
        <v>520253</v>
      </c>
      <c r="B210" s="173">
        <v>202</v>
      </c>
      <c r="C210" s="174" t="s">
        <v>249</v>
      </c>
      <c r="D210" s="205">
        <v>0.58571200000000001</v>
      </c>
      <c r="E210" s="206">
        <v>0.65106600000000003</v>
      </c>
      <c r="F210" s="206">
        <v>0.61771799999999999</v>
      </c>
      <c r="G210" s="206">
        <v>0.67944499999999997</v>
      </c>
      <c r="H210" s="206">
        <v>0.61504000000000003</v>
      </c>
      <c r="I210" s="206">
        <v>0.65768099999999996</v>
      </c>
      <c r="J210" s="206">
        <v>0.68053900000000001</v>
      </c>
      <c r="K210" s="206">
        <v>0.68053900000000001</v>
      </c>
      <c r="L210" s="207">
        <v>0.58571200000000001</v>
      </c>
      <c r="M210" s="205">
        <v>0.60329199999999994</v>
      </c>
      <c r="N210" s="206">
        <v>0.74999899999999986</v>
      </c>
      <c r="O210" s="206">
        <v>0.680647</v>
      </c>
      <c r="P210" s="206">
        <v>0.633741</v>
      </c>
      <c r="Q210" s="206">
        <v>0.66527499999999995</v>
      </c>
      <c r="R210" s="206">
        <v>0.66550299999999996</v>
      </c>
      <c r="S210" s="206">
        <v>0.634467</v>
      </c>
      <c r="T210" s="206">
        <v>0.66747400000000001</v>
      </c>
      <c r="U210" s="206">
        <v>0.67021699999999995</v>
      </c>
      <c r="V210" s="206">
        <v>0.74999899999999986</v>
      </c>
      <c r="W210" s="206">
        <v>0.68434399999999995</v>
      </c>
      <c r="X210" s="206">
        <v>0.69877500000000003</v>
      </c>
      <c r="Y210" s="207">
        <v>0.60329199999999994</v>
      </c>
      <c r="Z210" s="205">
        <v>0.5</v>
      </c>
      <c r="AA210" s="206">
        <v>0.65563899999999997</v>
      </c>
      <c r="AB210" s="206">
        <v>0.5</v>
      </c>
      <c r="AC210" s="206">
        <v>0.62839500000000004</v>
      </c>
      <c r="AD210" s="207">
        <v>0.58797900000000003</v>
      </c>
      <c r="AE210" s="208">
        <v>0.66478000000000004</v>
      </c>
      <c r="AF210" s="206">
        <v>0.66034499999999996</v>
      </c>
      <c r="AG210" s="206">
        <v>0.70657499999999995</v>
      </c>
      <c r="AH210" s="206">
        <v>0.68564700000000001</v>
      </c>
      <c r="AI210" s="209">
        <v>0.665273</v>
      </c>
      <c r="AJ210" s="205">
        <v>0.66927099999999995</v>
      </c>
      <c r="AK210" s="206">
        <v>0.66950600000000005</v>
      </c>
      <c r="AL210" s="206">
        <v>0.65330100000000002</v>
      </c>
      <c r="AM210" s="207">
        <v>0.63841099999999995</v>
      </c>
      <c r="AN210" s="205">
        <v>0.66136700000000004</v>
      </c>
      <c r="AO210" s="207">
        <v>0.60138899999999995</v>
      </c>
    </row>
    <row r="211" spans="1:41">
      <c r="A211" s="172">
        <v>520194</v>
      </c>
      <c r="B211" s="173">
        <v>203</v>
      </c>
      <c r="C211" s="174" t="s">
        <v>250</v>
      </c>
      <c r="D211" s="205">
        <v>0.55899899999999991</v>
      </c>
      <c r="E211" s="206">
        <v>0.58317099999999999</v>
      </c>
      <c r="F211" s="206">
        <v>0.61771799999999999</v>
      </c>
      <c r="G211" s="206">
        <v>0.67944499999999997</v>
      </c>
      <c r="H211" s="206">
        <v>0.61504000000000003</v>
      </c>
      <c r="I211" s="206">
        <v>0.65768099999999996</v>
      </c>
      <c r="J211" s="206">
        <v>0.68053900000000001</v>
      </c>
      <c r="K211" s="206">
        <v>0.68053900000000001</v>
      </c>
      <c r="L211" s="207">
        <v>0.55017399999999994</v>
      </c>
      <c r="M211" s="205">
        <v>0.59360599999999997</v>
      </c>
      <c r="N211" s="206">
        <v>0.59472999999999998</v>
      </c>
      <c r="O211" s="206">
        <v>0.680647</v>
      </c>
      <c r="P211" s="206">
        <v>0.633741</v>
      </c>
      <c r="Q211" s="206">
        <v>0.66527499999999995</v>
      </c>
      <c r="R211" s="206">
        <v>0.66550299999999996</v>
      </c>
      <c r="S211" s="206">
        <v>0.634467</v>
      </c>
      <c r="T211" s="206">
        <v>0.66747400000000001</v>
      </c>
      <c r="U211" s="206">
        <v>0.67021699999999995</v>
      </c>
      <c r="V211" s="206">
        <v>0.59472999999999998</v>
      </c>
      <c r="W211" s="206">
        <v>0.68434399999999995</v>
      </c>
      <c r="X211" s="206">
        <v>0.69877500000000003</v>
      </c>
      <c r="Y211" s="207">
        <v>0.592835</v>
      </c>
      <c r="Z211" s="205">
        <v>0.55363300000000004</v>
      </c>
      <c r="AA211" s="206">
        <v>0.57391300000000012</v>
      </c>
      <c r="AB211" s="206">
        <v>0.54022900000000007</v>
      </c>
      <c r="AC211" s="206">
        <v>0.62839500000000004</v>
      </c>
      <c r="AD211" s="207">
        <v>0.58797900000000003</v>
      </c>
      <c r="AE211" s="208">
        <v>0.66478000000000004</v>
      </c>
      <c r="AF211" s="206">
        <v>0.66034499999999996</v>
      </c>
      <c r="AG211" s="206">
        <v>0.70657499999999995</v>
      </c>
      <c r="AH211" s="206">
        <v>0.68564700000000001</v>
      </c>
      <c r="AI211" s="209">
        <v>0.665273</v>
      </c>
      <c r="AJ211" s="205">
        <v>0.6</v>
      </c>
      <c r="AK211" s="206">
        <v>0.5766659999999999</v>
      </c>
      <c r="AL211" s="206">
        <v>0.65330100000000002</v>
      </c>
      <c r="AM211" s="207">
        <v>0.6399999999999999</v>
      </c>
      <c r="AN211" s="205">
        <v>0.66136700000000004</v>
      </c>
      <c r="AO211" s="207">
        <v>0.60138899999999995</v>
      </c>
    </row>
    <row r="212" spans="1:41" ht="28">
      <c r="A212" s="172">
        <v>520249</v>
      </c>
      <c r="B212" s="173">
        <v>204</v>
      </c>
      <c r="C212" s="174" t="s">
        <v>251</v>
      </c>
      <c r="D212" s="205">
        <v>0.64486100000000002</v>
      </c>
      <c r="E212" s="206">
        <v>0.65106600000000003</v>
      </c>
      <c r="F212" s="206">
        <v>0.61771799999999999</v>
      </c>
      <c r="G212" s="206">
        <v>0.67944499999999997</v>
      </c>
      <c r="H212" s="206">
        <v>0.61504000000000003</v>
      </c>
      <c r="I212" s="206">
        <v>0.65768099999999996</v>
      </c>
      <c r="J212" s="206">
        <v>0.68053900000000001</v>
      </c>
      <c r="K212" s="206">
        <v>0.68053900000000001</v>
      </c>
      <c r="L212" s="207">
        <v>0.60739799999999999</v>
      </c>
      <c r="M212" s="205">
        <v>0.65269999999999995</v>
      </c>
      <c r="N212" s="206">
        <v>0.65667600000000004</v>
      </c>
      <c r="O212" s="206">
        <v>0.680647</v>
      </c>
      <c r="P212" s="206">
        <v>0.633741</v>
      </c>
      <c r="Q212" s="206">
        <v>0.66527499999999995</v>
      </c>
      <c r="R212" s="206">
        <v>0.66550299999999996</v>
      </c>
      <c r="S212" s="206">
        <v>0.634467</v>
      </c>
      <c r="T212" s="206">
        <v>0.66747400000000001</v>
      </c>
      <c r="U212" s="206">
        <v>0.67021699999999995</v>
      </c>
      <c r="V212" s="206">
        <v>0.65667600000000004</v>
      </c>
      <c r="W212" s="206">
        <v>0.68434399999999995</v>
      </c>
      <c r="X212" s="206">
        <v>0.69877500000000003</v>
      </c>
      <c r="Y212" s="207">
        <v>0.63383500000000004</v>
      </c>
      <c r="Z212" s="205">
        <v>0.644173</v>
      </c>
      <c r="AA212" s="206">
        <v>0.65563899999999997</v>
      </c>
      <c r="AB212" s="206">
        <v>0.69866899999999998</v>
      </c>
      <c r="AC212" s="206">
        <v>0.62839500000000004</v>
      </c>
      <c r="AD212" s="207">
        <v>0.58797900000000003</v>
      </c>
      <c r="AE212" s="208">
        <v>0.66478000000000004</v>
      </c>
      <c r="AF212" s="206">
        <v>0.66034499999999996</v>
      </c>
      <c r="AG212" s="206">
        <v>0.70657499999999995</v>
      </c>
      <c r="AH212" s="206">
        <v>0.68564700000000001</v>
      </c>
      <c r="AI212" s="209">
        <v>0.665273</v>
      </c>
      <c r="AJ212" s="205">
        <v>0.66927099999999995</v>
      </c>
      <c r="AK212" s="206">
        <v>0.66950600000000005</v>
      </c>
      <c r="AL212" s="206">
        <v>0.65330100000000002</v>
      </c>
      <c r="AM212" s="207">
        <v>0.63841099999999995</v>
      </c>
      <c r="AN212" s="205">
        <v>0.639239</v>
      </c>
      <c r="AO212" s="207">
        <v>1.0000000000287557E-6</v>
      </c>
    </row>
    <row r="213" spans="1:41">
      <c r="A213" s="172">
        <v>520241</v>
      </c>
      <c r="B213" s="173">
        <v>205</v>
      </c>
      <c r="C213" s="174" t="s">
        <v>252</v>
      </c>
      <c r="D213" s="205">
        <v>0.64486100000000002</v>
      </c>
      <c r="E213" s="206">
        <v>0.65106600000000003</v>
      </c>
      <c r="F213" s="206">
        <v>0.61771799999999999</v>
      </c>
      <c r="G213" s="206">
        <v>0.67944499999999997</v>
      </c>
      <c r="H213" s="206">
        <v>0.61504000000000003</v>
      </c>
      <c r="I213" s="206">
        <v>0.65768099999999996</v>
      </c>
      <c r="J213" s="206">
        <v>0.68053900000000001</v>
      </c>
      <c r="K213" s="206">
        <v>0.68053900000000001</v>
      </c>
      <c r="L213" s="207">
        <v>0.60739799999999999</v>
      </c>
      <c r="M213" s="205">
        <v>0.65269999999999995</v>
      </c>
      <c r="N213" s="206">
        <v>0.65667600000000004</v>
      </c>
      <c r="O213" s="206">
        <v>0.680647</v>
      </c>
      <c r="P213" s="206">
        <v>0.633741</v>
      </c>
      <c r="Q213" s="206">
        <v>0.66527499999999995</v>
      </c>
      <c r="R213" s="206">
        <v>0.66550299999999996</v>
      </c>
      <c r="S213" s="206">
        <v>0.634467</v>
      </c>
      <c r="T213" s="206">
        <v>0.66747400000000001</v>
      </c>
      <c r="U213" s="206">
        <v>0.67021699999999995</v>
      </c>
      <c r="V213" s="206">
        <v>0.65667600000000004</v>
      </c>
      <c r="W213" s="206">
        <v>0.68434399999999995</v>
      </c>
      <c r="X213" s="206">
        <v>0.69877500000000003</v>
      </c>
      <c r="Y213" s="207">
        <v>0.63383500000000004</v>
      </c>
      <c r="Z213" s="205">
        <v>0.644173</v>
      </c>
      <c r="AA213" s="206">
        <v>0.65563899999999997</v>
      </c>
      <c r="AB213" s="206">
        <v>0.69866899999999998</v>
      </c>
      <c r="AC213" s="206">
        <v>0.62839500000000004</v>
      </c>
      <c r="AD213" s="207">
        <v>0.58797900000000003</v>
      </c>
      <c r="AE213" s="208">
        <v>0.66478000000000004</v>
      </c>
      <c r="AF213" s="206">
        <v>0.66034499999999996</v>
      </c>
      <c r="AG213" s="206">
        <v>0.70657499999999995</v>
      </c>
      <c r="AH213" s="206">
        <v>0.68564700000000001</v>
      </c>
      <c r="AI213" s="209">
        <v>0.665273</v>
      </c>
      <c r="AJ213" s="205">
        <v>0.442857</v>
      </c>
      <c r="AK213" s="206">
        <v>0.442857</v>
      </c>
      <c r="AL213" s="206">
        <v>0.442857</v>
      </c>
      <c r="AM213" s="207">
        <v>0.63841099999999995</v>
      </c>
      <c r="AN213" s="205">
        <v>0.66136700000000004</v>
      </c>
      <c r="AO213" s="207">
        <v>0.60138899999999995</v>
      </c>
    </row>
    <row r="214" spans="1:41" ht="28">
      <c r="A214" s="172">
        <v>520367</v>
      </c>
      <c r="B214" s="173">
        <v>206</v>
      </c>
      <c r="C214" s="174" t="s">
        <v>253</v>
      </c>
      <c r="D214" s="205">
        <v>0.63333300000000003</v>
      </c>
      <c r="E214" s="206">
        <v>0.63333300000000003</v>
      </c>
      <c r="F214" s="206">
        <v>0.61771799999999999</v>
      </c>
      <c r="G214" s="206">
        <v>0.67944499999999997</v>
      </c>
      <c r="H214" s="206">
        <v>0.61504000000000003</v>
      </c>
      <c r="I214" s="206">
        <v>0.65768099999999996</v>
      </c>
      <c r="J214" s="206">
        <v>0.68053900000000001</v>
      </c>
      <c r="K214" s="206">
        <v>0.68053900000000001</v>
      </c>
      <c r="L214" s="207">
        <v>0.60739799999999999</v>
      </c>
      <c r="M214" s="205">
        <v>0.6595740000000001</v>
      </c>
      <c r="N214" s="206">
        <v>0.6595740000000001</v>
      </c>
      <c r="O214" s="206">
        <v>0.680647</v>
      </c>
      <c r="P214" s="206">
        <v>0.633741</v>
      </c>
      <c r="Q214" s="206">
        <v>0.66527499999999995</v>
      </c>
      <c r="R214" s="206">
        <v>0.66550299999999996</v>
      </c>
      <c r="S214" s="206">
        <v>0.634467</v>
      </c>
      <c r="T214" s="206">
        <v>0.66747400000000001</v>
      </c>
      <c r="U214" s="206">
        <v>0.67021699999999995</v>
      </c>
      <c r="V214" s="206">
        <v>0.6595740000000001</v>
      </c>
      <c r="W214" s="206">
        <v>0.68434399999999995</v>
      </c>
      <c r="X214" s="206">
        <v>0.69877500000000003</v>
      </c>
      <c r="Y214" s="207">
        <v>0.63383500000000004</v>
      </c>
      <c r="Z214" s="205">
        <v>0.644173</v>
      </c>
      <c r="AA214" s="206">
        <v>0.65563899999999997</v>
      </c>
      <c r="AB214" s="206">
        <v>0.69866899999999998</v>
      </c>
      <c r="AC214" s="206">
        <v>0.62839500000000004</v>
      </c>
      <c r="AD214" s="207">
        <v>0.58797900000000003</v>
      </c>
      <c r="AE214" s="208">
        <v>0.66478000000000004</v>
      </c>
      <c r="AF214" s="206">
        <v>0.66034499999999996</v>
      </c>
      <c r="AG214" s="206">
        <v>0.70657499999999995</v>
      </c>
      <c r="AH214" s="206">
        <v>0.68564700000000001</v>
      </c>
      <c r="AI214" s="209">
        <v>0.665273</v>
      </c>
      <c r="AJ214" s="205">
        <v>0.71428599999999998</v>
      </c>
      <c r="AK214" s="206">
        <v>0.71428599999999998</v>
      </c>
      <c r="AL214" s="206">
        <v>0.65330100000000002</v>
      </c>
      <c r="AM214" s="207">
        <v>0.63841099999999995</v>
      </c>
      <c r="AN214" s="205">
        <v>0.66136700000000004</v>
      </c>
      <c r="AO214" s="207">
        <v>0.60138899999999995</v>
      </c>
    </row>
    <row r="215" spans="1:41" ht="28">
      <c r="A215" s="172">
        <v>520403</v>
      </c>
      <c r="B215" s="173">
        <v>207</v>
      </c>
      <c r="C215" s="174" t="s">
        <v>254</v>
      </c>
      <c r="D215" s="205">
        <v>0.62904300000000002</v>
      </c>
      <c r="E215" s="206">
        <v>0.65106600000000003</v>
      </c>
      <c r="F215" s="206">
        <v>0.61771799999999999</v>
      </c>
      <c r="G215" s="206">
        <v>0.67944499999999997</v>
      </c>
      <c r="H215" s="206">
        <v>0.61504000000000003</v>
      </c>
      <c r="I215" s="206">
        <v>0.65768099999999996</v>
      </c>
      <c r="J215" s="206">
        <v>0.68053900000000001</v>
      </c>
      <c r="K215" s="206">
        <v>0.68053900000000001</v>
      </c>
      <c r="L215" s="207">
        <v>0.62904300000000002</v>
      </c>
      <c r="M215" s="205">
        <v>0.63382099999999986</v>
      </c>
      <c r="N215" s="206">
        <v>0.74999899999999986</v>
      </c>
      <c r="O215" s="206">
        <v>0.680647</v>
      </c>
      <c r="P215" s="206">
        <v>0.633741</v>
      </c>
      <c r="Q215" s="206">
        <v>0.66527499999999995</v>
      </c>
      <c r="R215" s="206">
        <v>0.66550299999999996</v>
      </c>
      <c r="S215" s="206">
        <v>0.634467</v>
      </c>
      <c r="T215" s="206">
        <v>0.66747400000000001</v>
      </c>
      <c r="U215" s="206">
        <v>0.67021699999999995</v>
      </c>
      <c r="V215" s="206">
        <v>0.74999899999999986</v>
      </c>
      <c r="W215" s="206">
        <v>0.68434399999999995</v>
      </c>
      <c r="X215" s="206">
        <v>0.69877500000000003</v>
      </c>
      <c r="Y215" s="207">
        <v>0.63382099999999986</v>
      </c>
      <c r="Z215" s="205">
        <v>0.63265400000000005</v>
      </c>
      <c r="AA215" s="206">
        <v>0.65563899999999997</v>
      </c>
      <c r="AB215" s="206">
        <v>0.63265400000000005</v>
      </c>
      <c r="AC215" s="206">
        <v>0.62839500000000004</v>
      </c>
      <c r="AD215" s="207">
        <v>0.58797900000000003</v>
      </c>
      <c r="AE215" s="208">
        <v>0.66478000000000004</v>
      </c>
      <c r="AF215" s="206">
        <v>0.66034499999999996</v>
      </c>
      <c r="AG215" s="206">
        <v>0.70657499999999995</v>
      </c>
      <c r="AH215" s="206">
        <v>0.68564700000000001</v>
      </c>
      <c r="AI215" s="209">
        <v>0.665273</v>
      </c>
      <c r="AJ215" s="205">
        <v>0.66927099999999995</v>
      </c>
      <c r="AK215" s="206">
        <v>0.66950600000000005</v>
      </c>
      <c r="AL215" s="206">
        <v>0.65330100000000002</v>
      </c>
      <c r="AM215" s="207">
        <v>0.63841099999999995</v>
      </c>
      <c r="AN215" s="205">
        <v>0.66136700000000004</v>
      </c>
      <c r="AO215" s="207">
        <v>0.60138899999999995</v>
      </c>
    </row>
    <row r="216" spans="1:41" ht="28">
      <c r="A216" s="172">
        <v>520250</v>
      </c>
      <c r="B216" s="173">
        <v>208</v>
      </c>
      <c r="C216" s="174" t="s">
        <v>255</v>
      </c>
      <c r="D216" s="205">
        <v>0.66423899999999991</v>
      </c>
      <c r="E216" s="206">
        <v>0.65106600000000003</v>
      </c>
      <c r="F216" s="206">
        <v>0.61771799999999999</v>
      </c>
      <c r="G216" s="206">
        <v>0.67944499999999997</v>
      </c>
      <c r="H216" s="206">
        <v>0.61504000000000003</v>
      </c>
      <c r="I216" s="206">
        <v>0.65768099999999996</v>
      </c>
      <c r="J216" s="206">
        <v>0.68053900000000001</v>
      </c>
      <c r="K216" s="206">
        <v>0.68053900000000001</v>
      </c>
      <c r="L216" s="207">
        <v>0.66423899999999991</v>
      </c>
      <c r="M216" s="205">
        <v>0.73097799999999991</v>
      </c>
      <c r="N216" s="206">
        <v>0.74999899999999986</v>
      </c>
      <c r="O216" s="206">
        <v>0.680647</v>
      </c>
      <c r="P216" s="206">
        <v>0.633741</v>
      </c>
      <c r="Q216" s="206">
        <v>0.66527499999999995</v>
      </c>
      <c r="R216" s="206">
        <v>0.66550299999999996</v>
      </c>
      <c r="S216" s="206">
        <v>0.634467</v>
      </c>
      <c r="T216" s="206">
        <v>0.66747400000000001</v>
      </c>
      <c r="U216" s="206">
        <v>0.67021699999999995</v>
      </c>
      <c r="V216" s="206">
        <v>0.74999899999999986</v>
      </c>
      <c r="W216" s="206">
        <v>0.68434399999999995</v>
      </c>
      <c r="X216" s="206">
        <v>0.69877500000000003</v>
      </c>
      <c r="Y216" s="207">
        <v>0.73097799999999991</v>
      </c>
      <c r="Z216" s="205">
        <v>0.25</v>
      </c>
      <c r="AA216" s="206">
        <v>0.65563899999999997</v>
      </c>
      <c r="AB216" s="206">
        <v>0.25</v>
      </c>
      <c r="AC216" s="206">
        <v>0.62839500000000004</v>
      </c>
      <c r="AD216" s="207">
        <v>0.58797900000000003</v>
      </c>
      <c r="AE216" s="208">
        <v>0.66478000000000004</v>
      </c>
      <c r="AF216" s="206">
        <v>0.66034499999999996</v>
      </c>
      <c r="AG216" s="206">
        <v>0.70657499999999995</v>
      </c>
      <c r="AH216" s="206">
        <v>0.68564700000000001</v>
      </c>
      <c r="AI216" s="209">
        <v>0.665273</v>
      </c>
      <c r="AJ216" s="205">
        <v>0.66927099999999995</v>
      </c>
      <c r="AK216" s="206">
        <v>0.66950600000000005</v>
      </c>
      <c r="AL216" s="206">
        <v>0.65330100000000002</v>
      </c>
      <c r="AM216" s="207">
        <v>0.63841099999999995</v>
      </c>
      <c r="AN216" s="205">
        <v>0.66136700000000004</v>
      </c>
      <c r="AO216" s="207">
        <v>0.60138899999999995</v>
      </c>
    </row>
    <row r="217" spans="1:41" ht="28">
      <c r="A217" s="172">
        <v>520130</v>
      </c>
      <c r="B217" s="173">
        <v>209</v>
      </c>
      <c r="C217" s="174" t="s">
        <v>256</v>
      </c>
      <c r="D217" s="205">
        <v>0.64486100000000002</v>
      </c>
      <c r="E217" s="206">
        <v>0.65106600000000003</v>
      </c>
      <c r="F217" s="206">
        <v>0.61771799999999999</v>
      </c>
      <c r="G217" s="206">
        <v>0.67944499999999997</v>
      </c>
      <c r="H217" s="206">
        <v>0.65131600000000001</v>
      </c>
      <c r="I217" s="206">
        <v>0.61504000000000003</v>
      </c>
      <c r="J217" s="206">
        <v>0.65768099999999996</v>
      </c>
      <c r="K217" s="206">
        <v>0.68053900000000001</v>
      </c>
      <c r="L217" s="207">
        <v>0.60739799999999999</v>
      </c>
      <c r="M217" s="205">
        <v>0.66525000000000001</v>
      </c>
      <c r="N217" s="206">
        <v>0.74999899999999986</v>
      </c>
      <c r="O217" s="206">
        <v>0.680647</v>
      </c>
      <c r="P217" s="206">
        <v>0.633741</v>
      </c>
      <c r="Q217" s="206">
        <v>0.66527499999999995</v>
      </c>
      <c r="R217" s="206">
        <v>0.66550299999999996</v>
      </c>
      <c r="S217" s="206">
        <v>0.634467</v>
      </c>
      <c r="T217" s="206">
        <v>0.66747400000000001</v>
      </c>
      <c r="U217" s="206">
        <v>0.67021699999999995</v>
      </c>
      <c r="V217" s="206">
        <v>0.74999899999999986</v>
      </c>
      <c r="W217" s="206">
        <v>0.68434399999999995</v>
      </c>
      <c r="X217" s="206">
        <v>0.66525000000000001</v>
      </c>
      <c r="Y217" s="207">
        <v>0.63383500000000004</v>
      </c>
      <c r="Z217" s="205">
        <v>0.644173</v>
      </c>
      <c r="AA217" s="206">
        <v>0.65563899999999997</v>
      </c>
      <c r="AB217" s="206">
        <v>0.69866899999999998</v>
      </c>
      <c r="AC217" s="206">
        <v>0.62839500000000004</v>
      </c>
      <c r="AD217" s="207">
        <v>0.58797900000000003</v>
      </c>
      <c r="AE217" s="208">
        <v>0.66478000000000004</v>
      </c>
      <c r="AF217" s="206">
        <v>0.66034499999999996</v>
      </c>
      <c r="AG217" s="206">
        <v>0.70657499999999995</v>
      </c>
      <c r="AH217" s="206">
        <v>0.68564700000000001</v>
      </c>
      <c r="AI217" s="209">
        <v>0.665273</v>
      </c>
      <c r="AJ217" s="205">
        <v>0.66927099999999995</v>
      </c>
      <c r="AK217" s="206">
        <v>0.66950600000000005</v>
      </c>
      <c r="AL217" s="206">
        <v>0.65330100000000002</v>
      </c>
      <c r="AM217" s="207">
        <v>0.63841099999999995</v>
      </c>
      <c r="AN217" s="205">
        <v>0.66136700000000004</v>
      </c>
      <c r="AO217" s="207">
        <v>0.60138899999999995</v>
      </c>
    </row>
    <row r="218" spans="1:41" ht="28">
      <c r="A218" s="172">
        <v>520245</v>
      </c>
      <c r="B218" s="173">
        <v>210</v>
      </c>
      <c r="C218" s="174" t="s">
        <v>257</v>
      </c>
      <c r="D218" s="205">
        <v>0.64486100000000002</v>
      </c>
      <c r="E218" s="206">
        <v>0.65106600000000003</v>
      </c>
      <c r="F218" s="206">
        <v>0.61771799999999999</v>
      </c>
      <c r="G218" s="206">
        <v>0.67944499999999997</v>
      </c>
      <c r="H218" s="206">
        <v>0.65131600000000001</v>
      </c>
      <c r="I218" s="206">
        <v>0.61504000000000003</v>
      </c>
      <c r="J218" s="206">
        <v>0.65768099999999996</v>
      </c>
      <c r="K218" s="206">
        <v>0.68053900000000001</v>
      </c>
      <c r="L218" s="207">
        <v>0.60739799999999999</v>
      </c>
      <c r="M218" s="205">
        <v>0.98861699999999997</v>
      </c>
      <c r="N218" s="206">
        <v>0.74999899999999986</v>
      </c>
      <c r="O218" s="206">
        <v>0.680647</v>
      </c>
      <c r="P218" s="206">
        <v>0.633741</v>
      </c>
      <c r="Q218" s="206">
        <v>0.66527499999999995</v>
      </c>
      <c r="R218" s="206">
        <v>0.66550299999999996</v>
      </c>
      <c r="S218" s="206">
        <v>0.634467</v>
      </c>
      <c r="T218" s="206">
        <v>0.66747400000000001</v>
      </c>
      <c r="U218" s="206">
        <v>0.67021699999999995</v>
      </c>
      <c r="V218" s="206">
        <v>0.74999899999999986</v>
      </c>
      <c r="W218" s="206">
        <v>0.68434399999999995</v>
      </c>
      <c r="X218" s="206">
        <v>0.98861699999999997</v>
      </c>
      <c r="Y218" s="207">
        <v>0.63383500000000004</v>
      </c>
      <c r="Z218" s="205">
        <v>0.644173</v>
      </c>
      <c r="AA218" s="206">
        <v>0.65563899999999997</v>
      </c>
      <c r="AB218" s="206">
        <v>0.69866899999999998</v>
      </c>
      <c r="AC218" s="206">
        <v>0.62839500000000004</v>
      </c>
      <c r="AD218" s="207">
        <v>0.58797900000000003</v>
      </c>
      <c r="AE218" s="208">
        <v>0.66478000000000004</v>
      </c>
      <c r="AF218" s="206">
        <v>0.66034499999999996</v>
      </c>
      <c r="AG218" s="206">
        <v>0.70657499999999995</v>
      </c>
      <c r="AH218" s="206">
        <v>0.68564700000000001</v>
      </c>
      <c r="AI218" s="209">
        <v>0.665273</v>
      </c>
      <c r="AJ218" s="205">
        <v>0.66927099999999995</v>
      </c>
      <c r="AK218" s="206">
        <v>0.66950600000000005</v>
      </c>
      <c r="AL218" s="206">
        <v>0.65330100000000002</v>
      </c>
      <c r="AM218" s="207">
        <v>0.63841099999999995</v>
      </c>
      <c r="AN218" s="205">
        <v>0.66136700000000004</v>
      </c>
      <c r="AO218" s="207">
        <v>0.60138899999999995</v>
      </c>
    </row>
    <row r="219" spans="1:41">
      <c r="A219" s="172">
        <v>520339</v>
      </c>
      <c r="B219" s="173">
        <v>211</v>
      </c>
      <c r="C219" s="174" t="s">
        <v>258</v>
      </c>
      <c r="D219" s="205">
        <v>0.64486100000000002</v>
      </c>
      <c r="E219" s="206">
        <v>0.65106600000000003</v>
      </c>
      <c r="F219" s="206">
        <v>0.61771799999999999</v>
      </c>
      <c r="G219" s="206">
        <v>0.67944499999999997</v>
      </c>
      <c r="H219" s="206">
        <v>0.65131600000000001</v>
      </c>
      <c r="I219" s="206">
        <v>0.61504000000000003</v>
      </c>
      <c r="J219" s="206">
        <v>0.65768099999999996</v>
      </c>
      <c r="K219" s="206">
        <v>0.68053900000000001</v>
      </c>
      <c r="L219" s="207">
        <v>0.60739799999999999</v>
      </c>
      <c r="M219" s="205">
        <v>0.65269999999999995</v>
      </c>
      <c r="N219" s="206">
        <v>0.65667600000000004</v>
      </c>
      <c r="O219" s="206">
        <v>0.680647</v>
      </c>
      <c r="P219" s="206">
        <v>0.633741</v>
      </c>
      <c r="Q219" s="206">
        <v>0.66527499999999995</v>
      </c>
      <c r="R219" s="206">
        <v>0.66550299999999996</v>
      </c>
      <c r="S219" s="206">
        <v>0.634467</v>
      </c>
      <c r="T219" s="206">
        <v>0.66747400000000001</v>
      </c>
      <c r="U219" s="206">
        <v>0.67021699999999995</v>
      </c>
      <c r="V219" s="206">
        <v>0.65667600000000004</v>
      </c>
      <c r="W219" s="206">
        <v>0.68434399999999995</v>
      </c>
      <c r="X219" s="206">
        <v>0.69877500000000003</v>
      </c>
      <c r="Y219" s="207">
        <v>0.63383500000000004</v>
      </c>
      <c r="Z219" s="205">
        <v>0.644173</v>
      </c>
      <c r="AA219" s="206">
        <v>0.65563899999999997</v>
      </c>
      <c r="AB219" s="206">
        <v>0.69866899999999998</v>
      </c>
      <c r="AC219" s="206">
        <v>0.62839500000000004</v>
      </c>
      <c r="AD219" s="207">
        <v>0.58797900000000003</v>
      </c>
      <c r="AE219" s="208">
        <v>0.66478000000000004</v>
      </c>
      <c r="AF219" s="206">
        <v>0.66034499999999996</v>
      </c>
      <c r="AG219" s="206">
        <v>0.70657499999999995</v>
      </c>
      <c r="AH219" s="206">
        <v>0.66341499999999987</v>
      </c>
      <c r="AI219" s="209">
        <v>0.66341499999999987</v>
      </c>
      <c r="AJ219" s="205">
        <v>0.66927099999999995</v>
      </c>
      <c r="AK219" s="206">
        <v>0.66950600000000005</v>
      </c>
      <c r="AL219" s="206">
        <v>0.65330100000000002</v>
      </c>
      <c r="AM219" s="207">
        <v>0.63841099999999995</v>
      </c>
      <c r="AN219" s="205">
        <v>0.66136700000000004</v>
      </c>
      <c r="AO219" s="207">
        <v>0.60138899999999995</v>
      </c>
    </row>
    <row r="220" spans="1:41">
      <c r="A220" s="172">
        <v>520336</v>
      </c>
      <c r="B220" s="173">
        <v>212</v>
      </c>
      <c r="C220" s="174" t="s">
        <v>259</v>
      </c>
      <c r="D220" s="205">
        <v>0.64486100000000002</v>
      </c>
      <c r="E220" s="206">
        <v>0.65106600000000003</v>
      </c>
      <c r="F220" s="206">
        <v>0.61771799999999999</v>
      </c>
      <c r="G220" s="206">
        <v>0.67944499999999997</v>
      </c>
      <c r="H220" s="206">
        <v>0.65131600000000001</v>
      </c>
      <c r="I220" s="206">
        <v>0.61504000000000003</v>
      </c>
      <c r="J220" s="206">
        <v>0.65768099999999996</v>
      </c>
      <c r="K220" s="206">
        <v>0.68053900000000001</v>
      </c>
      <c r="L220" s="207">
        <v>0.60739799999999999</v>
      </c>
      <c r="M220" s="205">
        <v>0.65269999999999995</v>
      </c>
      <c r="N220" s="206">
        <v>0.65667600000000004</v>
      </c>
      <c r="O220" s="206">
        <v>0.680647</v>
      </c>
      <c r="P220" s="206">
        <v>0.633741</v>
      </c>
      <c r="Q220" s="206">
        <v>0.66527499999999995</v>
      </c>
      <c r="R220" s="206">
        <v>0.66550299999999996</v>
      </c>
      <c r="S220" s="206">
        <v>0.634467</v>
      </c>
      <c r="T220" s="206">
        <v>0.66747400000000001</v>
      </c>
      <c r="U220" s="206">
        <v>0.67021699999999995</v>
      </c>
      <c r="V220" s="206">
        <v>0.65667600000000004</v>
      </c>
      <c r="W220" s="206">
        <v>0.68434399999999995</v>
      </c>
      <c r="X220" s="206">
        <v>0.69877500000000003</v>
      </c>
      <c r="Y220" s="207">
        <v>0.63383500000000004</v>
      </c>
      <c r="Z220" s="205">
        <v>0.644173</v>
      </c>
      <c r="AA220" s="206">
        <v>0.65563899999999997</v>
      </c>
      <c r="AB220" s="206">
        <v>0.69866899999999998</v>
      </c>
      <c r="AC220" s="206">
        <v>0.62839500000000004</v>
      </c>
      <c r="AD220" s="207">
        <v>0.58797900000000003</v>
      </c>
      <c r="AE220" s="208">
        <v>0.66478000000000004</v>
      </c>
      <c r="AF220" s="206">
        <v>0.66034499999999996</v>
      </c>
      <c r="AG220" s="206">
        <v>0.70657499999999995</v>
      </c>
      <c r="AH220" s="206">
        <v>0.66249999999999998</v>
      </c>
      <c r="AI220" s="209">
        <v>0.66249999999999998</v>
      </c>
      <c r="AJ220" s="205">
        <v>0.57894699999999999</v>
      </c>
      <c r="AK220" s="206">
        <v>0.57894699999999999</v>
      </c>
      <c r="AL220" s="206">
        <v>0.65330100000000002</v>
      </c>
      <c r="AM220" s="207">
        <v>0.63841099999999995</v>
      </c>
      <c r="AN220" s="205">
        <v>0.66136700000000004</v>
      </c>
      <c r="AO220" s="207">
        <v>0.60138899999999995</v>
      </c>
    </row>
    <row r="221" spans="1:41">
      <c r="A221" s="178">
        <v>520338</v>
      </c>
      <c r="B221" s="173">
        <v>213</v>
      </c>
      <c r="C221" s="174" t="s">
        <v>260</v>
      </c>
      <c r="D221" s="205">
        <v>0.64486100000000002</v>
      </c>
      <c r="E221" s="206">
        <v>0.65106600000000003</v>
      </c>
      <c r="F221" s="206">
        <v>0.61771799999999999</v>
      </c>
      <c r="G221" s="206">
        <v>0.67944499999999997</v>
      </c>
      <c r="H221" s="206">
        <v>0.65131600000000001</v>
      </c>
      <c r="I221" s="206">
        <v>0.61504000000000003</v>
      </c>
      <c r="J221" s="206">
        <v>0.65768099999999996</v>
      </c>
      <c r="K221" s="206">
        <v>0.68053900000000001</v>
      </c>
      <c r="L221" s="207">
        <v>0.60739799999999999</v>
      </c>
      <c r="M221" s="205">
        <v>0.65269999999999995</v>
      </c>
      <c r="N221" s="206">
        <v>0.65667600000000004</v>
      </c>
      <c r="O221" s="206">
        <v>0.680647</v>
      </c>
      <c r="P221" s="206">
        <v>0.633741</v>
      </c>
      <c r="Q221" s="206">
        <v>0.66527499999999995</v>
      </c>
      <c r="R221" s="206">
        <v>0.66550299999999996</v>
      </c>
      <c r="S221" s="206">
        <v>0.634467</v>
      </c>
      <c r="T221" s="206">
        <v>0.66747400000000001</v>
      </c>
      <c r="U221" s="206">
        <v>0.67021699999999995</v>
      </c>
      <c r="V221" s="206">
        <v>0.65667600000000004</v>
      </c>
      <c r="W221" s="206">
        <v>0.68434399999999995</v>
      </c>
      <c r="X221" s="206">
        <v>0.69877500000000003</v>
      </c>
      <c r="Y221" s="207">
        <v>0.63383500000000004</v>
      </c>
      <c r="Z221" s="205">
        <v>0.644173</v>
      </c>
      <c r="AA221" s="206">
        <v>0.65563899999999997</v>
      </c>
      <c r="AB221" s="206">
        <v>0.69866899999999998</v>
      </c>
      <c r="AC221" s="206">
        <v>0.62839500000000004</v>
      </c>
      <c r="AD221" s="207">
        <v>0.58797900000000003</v>
      </c>
      <c r="AE221" s="208">
        <v>0.66478000000000004</v>
      </c>
      <c r="AF221" s="206">
        <v>0.66034499999999996</v>
      </c>
      <c r="AG221" s="206">
        <v>0.70657499999999995</v>
      </c>
      <c r="AH221" s="206">
        <v>0.6666669999999999</v>
      </c>
      <c r="AI221" s="209">
        <v>0.6666669999999999</v>
      </c>
      <c r="AJ221" s="205">
        <v>0.66927099999999995</v>
      </c>
      <c r="AK221" s="206">
        <v>0.66950600000000005</v>
      </c>
      <c r="AL221" s="206">
        <v>0.65330100000000002</v>
      </c>
      <c r="AM221" s="207">
        <v>0.63841099999999995</v>
      </c>
      <c r="AN221" s="205">
        <v>0.66136700000000004</v>
      </c>
      <c r="AO221" s="207">
        <v>0.60138899999999995</v>
      </c>
    </row>
    <row r="222" spans="1:41">
      <c r="A222" s="178">
        <v>520415</v>
      </c>
      <c r="B222" s="173">
        <v>214</v>
      </c>
      <c r="C222" s="174" t="s">
        <v>261</v>
      </c>
      <c r="D222" s="205">
        <v>0.64486100000000002</v>
      </c>
      <c r="E222" s="206">
        <v>0.65106600000000003</v>
      </c>
      <c r="F222" s="206">
        <v>0.61771799999999999</v>
      </c>
      <c r="G222" s="206">
        <v>0.67944499999999997</v>
      </c>
      <c r="H222" s="206">
        <v>0.65131600000000001</v>
      </c>
      <c r="I222" s="206">
        <v>0.61504000000000003</v>
      </c>
      <c r="J222" s="206">
        <v>0.65768099999999996</v>
      </c>
      <c r="K222" s="206">
        <v>0.68053900000000001</v>
      </c>
      <c r="L222" s="207">
        <v>0.60739799999999999</v>
      </c>
      <c r="M222" s="205">
        <v>0.65269999999999995</v>
      </c>
      <c r="N222" s="206">
        <v>0.65667600000000004</v>
      </c>
      <c r="O222" s="206">
        <v>0.680647</v>
      </c>
      <c r="P222" s="206">
        <v>0.633741</v>
      </c>
      <c r="Q222" s="206">
        <v>0.66527499999999995</v>
      </c>
      <c r="R222" s="206">
        <v>0.66550299999999996</v>
      </c>
      <c r="S222" s="206">
        <v>0.634467</v>
      </c>
      <c r="T222" s="206">
        <v>0.66747400000000001</v>
      </c>
      <c r="U222" s="206">
        <v>0.67021699999999995</v>
      </c>
      <c r="V222" s="206">
        <v>0.65667600000000004</v>
      </c>
      <c r="W222" s="206">
        <v>0.68434399999999995</v>
      </c>
      <c r="X222" s="206">
        <v>0.69877500000000003</v>
      </c>
      <c r="Y222" s="207">
        <v>0.63383500000000004</v>
      </c>
      <c r="Z222" s="205">
        <v>0.644173</v>
      </c>
      <c r="AA222" s="206">
        <v>0.65563899999999997</v>
      </c>
      <c r="AB222" s="206">
        <v>0.69866899999999998</v>
      </c>
      <c r="AC222" s="206">
        <v>0.62839500000000004</v>
      </c>
      <c r="AD222" s="207">
        <v>0.58797900000000003</v>
      </c>
      <c r="AE222" s="208">
        <v>0.66478000000000004</v>
      </c>
      <c r="AF222" s="206">
        <v>0.66034499999999996</v>
      </c>
      <c r="AG222" s="206">
        <v>0.70657499999999995</v>
      </c>
      <c r="AH222" s="206">
        <v>0.88492000000000004</v>
      </c>
      <c r="AI222" s="209">
        <v>0.88492000000000004</v>
      </c>
      <c r="AJ222" s="205">
        <v>0.66927099999999995</v>
      </c>
      <c r="AK222" s="206">
        <v>0.66950600000000005</v>
      </c>
      <c r="AL222" s="206">
        <v>0.65330100000000002</v>
      </c>
      <c r="AM222" s="207">
        <v>0.63841099999999995</v>
      </c>
      <c r="AN222" s="205">
        <v>0.66136700000000004</v>
      </c>
      <c r="AO222" s="207">
        <v>0.60138899999999995</v>
      </c>
    </row>
    <row r="223" spans="1:41">
      <c r="A223" s="178">
        <v>520400</v>
      </c>
      <c r="B223" s="173">
        <v>215</v>
      </c>
      <c r="C223" s="174" t="s">
        <v>262</v>
      </c>
      <c r="D223" s="205">
        <v>0.64486100000000002</v>
      </c>
      <c r="E223" s="206">
        <v>0.65106600000000003</v>
      </c>
      <c r="F223" s="206">
        <v>0.61771799999999999</v>
      </c>
      <c r="G223" s="206">
        <v>0.67944499999999997</v>
      </c>
      <c r="H223" s="206">
        <v>0.65131600000000001</v>
      </c>
      <c r="I223" s="206">
        <v>0.61504000000000003</v>
      </c>
      <c r="J223" s="206">
        <v>0.65768099999999996</v>
      </c>
      <c r="K223" s="206">
        <v>0.68053900000000001</v>
      </c>
      <c r="L223" s="207">
        <v>0.60739799999999999</v>
      </c>
      <c r="M223" s="205">
        <v>0.65269999999999995</v>
      </c>
      <c r="N223" s="206">
        <v>0.65667600000000004</v>
      </c>
      <c r="O223" s="206">
        <v>0.680647</v>
      </c>
      <c r="P223" s="206">
        <v>0.633741</v>
      </c>
      <c r="Q223" s="206">
        <v>0.66527499999999995</v>
      </c>
      <c r="R223" s="206">
        <v>0.66550299999999996</v>
      </c>
      <c r="S223" s="206">
        <v>0.634467</v>
      </c>
      <c r="T223" s="206">
        <v>0.66747400000000001</v>
      </c>
      <c r="U223" s="206">
        <v>0.67021699999999995</v>
      </c>
      <c r="V223" s="206">
        <v>0.65667600000000004</v>
      </c>
      <c r="W223" s="206">
        <v>0.68434399999999995</v>
      </c>
      <c r="X223" s="206">
        <v>0.69877500000000003</v>
      </c>
      <c r="Y223" s="207">
        <v>0.63383500000000004</v>
      </c>
      <c r="Z223" s="205">
        <v>0.644173</v>
      </c>
      <c r="AA223" s="206">
        <v>0.65563899999999997</v>
      </c>
      <c r="AB223" s="206">
        <v>0.69866899999999998</v>
      </c>
      <c r="AC223" s="206">
        <v>0.62839500000000004</v>
      </c>
      <c r="AD223" s="207">
        <v>0.58797900000000003</v>
      </c>
      <c r="AE223" s="208">
        <v>0.66478000000000004</v>
      </c>
      <c r="AF223" s="206">
        <v>0.66034499999999996</v>
      </c>
      <c r="AG223" s="206">
        <v>0.70657499999999995</v>
      </c>
      <c r="AH223" s="206">
        <v>0.68564700000000001</v>
      </c>
      <c r="AI223" s="209">
        <v>0.665273</v>
      </c>
      <c r="AJ223" s="205">
        <v>0.66927099999999995</v>
      </c>
      <c r="AK223" s="206">
        <v>0.66950600000000005</v>
      </c>
      <c r="AL223" s="206">
        <v>0.65330100000000002</v>
      </c>
      <c r="AM223" s="207">
        <v>0.63841099999999995</v>
      </c>
      <c r="AN223" s="205">
        <v>0.66136700000000004</v>
      </c>
      <c r="AO223" s="207">
        <v>0.60138899999999995</v>
      </c>
    </row>
    <row r="224" spans="1:41">
      <c r="A224" s="178">
        <v>520419</v>
      </c>
      <c r="B224" s="173">
        <v>216</v>
      </c>
      <c r="C224" s="174" t="s">
        <v>263</v>
      </c>
      <c r="D224" s="205">
        <v>0.64486100000000002</v>
      </c>
      <c r="E224" s="206">
        <v>0.65106600000000003</v>
      </c>
      <c r="F224" s="206">
        <v>0.61771799999999999</v>
      </c>
      <c r="G224" s="206">
        <v>0.67944499999999997</v>
      </c>
      <c r="H224" s="206">
        <v>0.65131600000000001</v>
      </c>
      <c r="I224" s="206">
        <v>0.61504000000000003</v>
      </c>
      <c r="J224" s="206">
        <v>0.65768099999999996</v>
      </c>
      <c r="K224" s="206">
        <v>0.68053900000000001</v>
      </c>
      <c r="L224" s="207">
        <v>0.60739799999999999</v>
      </c>
      <c r="M224" s="205">
        <v>0.65269999999999995</v>
      </c>
      <c r="N224" s="206">
        <v>0.65667600000000004</v>
      </c>
      <c r="O224" s="206">
        <v>0.680647</v>
      </c>
      <c r="P224" s="206">
        <v>0.633741</v>
      </c>
      <c r="Q224" s="206">
        <v>0.66527499999999995</v>
      </c>
      <c r="R224" s="206">
        <v>0.66550299999999996</v>
      </c>
      <c r="S224" s="206">
        <v>0.634467</v>
      </c>
      <c r="T224" s="206">
        <v>0.66747400000000001</v>
      </c>
      <c r="U224" s="206">
        <v>0.67021699999999995</v>
      </c>
      <c r="V224" s="206">
        <v>0.65667600000000004</v>
      </c>
      <c r="W224" s="206">
        <v>0.68434399999999995</v>
      </c>
      <c r="X224" s="206">
        <v>0.69877500000000003</v>
      </c>
      <c r="Y224" s="207">
        <v>0.63383500000000004</v>
      </c>
      <c r="Z224" s="205">
        <v>0.644173</v>
      </c>
      <c r="AA224" s="206">
        <v>0.65563899999999997</v>
      </c>
      <c r="AB224" s="206">
        <v>0.69866899999999998</v>
      </c>
      <c r="AC224" s="206">
        <v>0.62839500000000004</v>
      </c>
      <c r="AD224" s="207">
        <v>0.58797900000000003</v>
      </c>
      <c r="AE224" s="208">
        <v>0.66478000000000004</v>
      </c>
      <c r="AF224" s="206">
        <v>0.66034499999999996</v>
      </c>
      <c r="AG224" s="206">
        <v>0.70657499999999995</v>
      </c>
      <c r="AH224" s="206">
        <v>0.68564700000000001</v>
      </c>
      <c r="AI224" s="209">
        <v>0.665273</v>
      </c>
      <c r="AJ224" s="205">
        <v>0.66927099999999995</v>
      </c>
      <c r="AK224" s="206">
        <v>0.66950600000000005</v>
      </c>
      <c r="AL224" s="206">
        <v>0.65330100000000002</v>
      </c>
      <c r="AM224" s="207">
        <v>0.63841099999999995</v>
      </c>
      <c r="AN224" s="205">
        <v>0.66136700000000004</v>
      </c>
      <c r="AO224" s="207">
        <v>0.60138899999999995</v>
      </c>
    </row>
    <row r="225" spans="1:41">
      <c r="A225" s="178">
        <v>520412</v>
      </c>
      <c r="B225" s="173">
        <v>217</v>
      </c>
      <c r="C225" s="174" t="s">
        <v>264</v>
      </c>
      <c r="D225" s="205">
        <v>0.64486100000000002</v>
      </c>
      <c r="E225" s="206">
        <v>0.65106600000000003</v>
      </c>
      <c r="F225" s="206">
        <v>0.61771799999999999</v>
      </c>
      <c r="G225" s="206">
        <v>0.67944499999999997</v>
      </c>
      <c r="H225" s="206">
        <v>0.65131600000000001</v>
      </c>
      <c r="I225" s="206">
        <v>0.61504000000000003</v>
      </c>
      <c r="J225" s="206">
        <v>0.65768099999999996</v>
      </c>
      <c r="K225" s="206">
        <v>0.68053900000000001</v>
      </c>
      <c r="L225" s="207">
        <v>0.60739799999999999</v>
      </c>
      <c r="M225" s="205">
        <v>0.65269999999999995</v>
      </c>
      <c r="N225" s="206">
        <v>0.65667600000000004</v>
      </c>
      <c r="O225" s="206">
        <v>0.680647</v>
      </c>
      <c r="P225" s="206">
        <v>0.633741</v>
      </c>
      <c r="Q225" s="206">
        <v>0.66527499999999995</v>
      </c>
      <c r="R225" s="206">
        <v>0.66550299999999996</v>
      </c>
      <c r="S225" s="206">
        <v>0.634467</v>
      </c>
      <c r="T225" s="206">
        <v>0.66747400000000001</v>
      </c>
      <c r="U225" s="206">
        <v>0.67021699999999995</v>
      </c>
      <c r="V225" s="206">
        <v>0.65667600000000004</v>
      </c>
      <c r="W225" s="206">
        <v>0.68434399999999995</v>
      </c>
      <c r="X225" s="206">
        <v>0.69877500000000003</v>
      </c>
      <c r="Y225" s="207">
        <v>0.63383500000000004</v>
      </c>
      <c r="Z225" s="205">
        <v>0.644173</v>
      </c>
      <c r="AA225" s="206">
        <v>0.65563899999999997</v>
      </c>
      <c r="AB225" s="206">
        <v>0.69866899999999998</v>
      </c>
      <c r="AC225" s="206">
        <v>0.62839500000000004</v>
      </c>
      <c r="AD225" s="207">
        <v>0.58797900000000003</v>
      </c>
      <c r="AE225" s="208">
        <v>0.66478000000000004</v>
      </c>
      <c r="AF225" s="206">
        <v>0.66034499999999996</v>
      </c>
      <c r="AG225" s="206">
        <v>0.70657499999999995</v>
      </c>
      <c r="AH225" s="206">
        <v>0.68564700000000001</v>
      </c>
      <c r="AI225" s="209">
        <v>0.665273</v>
      </c>
      <c r="AJ225" s="205">
        <v>0.66927099999999995</v>
      </c>
      <c r="AK225" s="206">
        <v>0.66950600000000005</v>
      </c>
      <c r="AL225" s="206">
        <v>0.65330100000000002</v>
      </c>
      <c r="AM225" s="207">
        <v>0.63841099999999995</v>
      </c>
      <c r="AN225" s="205">
        <v>0.66136700000000004</v>
      </c>
      <c r="AO225" s="207">
        <v>0.60138899999999995</v>
      </c>
    </row>
    <row r="226" spans="1:41">
      <c r="A226" s="178">
        <v>520427</v>
      </c>
      <c r="B226" s="173">
        <v>218</v>
      </c>
      <c r="C226" s="174" t="s">
        <v>265</v>
      </c>
      <c r="D226" s="205">
        <v>0.64486100000000002</v>
      </c>
      <c r="E226" s="206">
        <v>0.65106600000000003</v>
      </c>
      <c r="F226" s="206">
        <v>0.61771799999999999</v>
      </c>
      <c r="G226" s="206">
        <v>0.67944499999999997</v>
      </c>
      <c r="H226" s="206">
        <v>0.65131600000000001</v>
      </c>
      <c r="I226" s="206">
        <v>0.61504000000000003</v>
      </c>
      <c r="J226" s="206">
        <v>0.65768099999999996</v>
      </c>
      <c r="K226" s="206">
        <v>0.68053900000000001</v>
      </c>
      <c r="L226" s="207">
        <v>0.60739799999999999</v>
      </c>
      <c r="M226" s="205">
        <v>0.65269999999999995</v>
      </c>
      <c r="N226" s="206">
        <v>0.65667600000000004</v>
      </c>
      <c r="O226" s="206">
        <v>0.680647</v>
      </c>
      <c r="P226" s="206">
        <v>0.633741</v>
      </c>
      <c r="Q226" s="206">
        <v>0.66527499999999995</v>
      </c>
      <c r="R226" s="206">
        <v>0.66550299999999996</v>
      </c>
      <c r="S226" s="206">
        <v>0.634467</v>
      </c>
      <c r="T226" s="206">
        <v>0.66747400000000001</v>
      </c>
      <c r="U226" s="206">
        <v>0.67021699999999995</v>
      </c>
      <c r="V226" s="206">
        <v>0.65667600000000004</v>
      </c>
      <c r="W226" s="206">
        <v>0.68434399999999995</v>
      </c>
      <c r="X226" s="206">
        <v>0.69877500000000003</v>
      </c>
      <c r="Y226" s="207">
        <v>0.63383500000000004</v>
      </c>
      <c r="Z226" s="205">
        <v>0.644173</v>
      </c>
      <c r="AA226" s="206">
        <v>0.65563899999999997</v>
      </c>
      <c r="AB226" s="206">
        <v>0.69866899999999998</v>
      </c>
      <c r="AC226" s="206">
        <v>0.62839500000000004</v>
      </c>
      <c r="AD226" s="207">
        <v>0.58797900000000003</v>
      </c>
      <c r="AE226" s="208">
        <v>0.66478000000000004</v>
      </c>
      <c r="AF226" s="206">
        <v>0.66034499999999996</v>
      </c>
      <c r="AG226" s="206">
        <v>0.70657499999999995</v>
      </c>
      <c r="AH226" s="206">
        <v>0.68564700000000001</v>
      </c>
      <c r="AI226" s="209">
        <v>0.665273</v>
      </c>
      <c r="AJ226" s="205">
        <v>0.66927099999999995</v>
      </c>
      <c r="AK226" s="206">
        <v>0.66950600000000005</v>
      </c>
      <c r="AL226" s="206">
        <v>0.65330100000000002</v>
      </c>
      <c r="AM226" s="207">
        <v>0.63841099999999995</v>
      </c>
      <c r="AN226" s="205">
        <v>0.66136700000000004</v>
      </c>
      <c r="AO226" s="207">
        <v>0.60138899999999995</v>
      </c>
    </row>
    <row r="227" spans="1:41">
      <c r="A227" s="178">
        <v>520424</v>
      </c>
      <c r="B227" s="173">
        <v>219</v>
      </c>
      <c r="C227" s="174" t="s">
        <v>266</v>
      </c>
      <c r="D227" s="205">
        <v>0.64486100000000002</v>
      </c>
      <c r="E227" s="206">
        <v>0.65106600000000003</v>
      </c>
      <c r="F227" s="206">
        <v>0.61771799999999999</v>
      </c>
      <c r="G227" s="206">
        <v>0.67944499999999997</v>
      </c>
      <c r="H227" s="206">
        <v>0.65131600000000001</v>
      </c>
      <c r="I227" s="206">
        <v>0.61504000000000003</v>
      </c>
      <c r="J227" s="206">
        <v>0.65768099999999996</v>
      </c>
      <c r="K227" s="206">
        <v>0.68053900000000001</v>
      </c>
      <c r="L227" s="207">
        <v>0.60739799999999999</v>
      </c>
      <c r="M227" s="205">
        <v>0.65269999999999995</v>
      </c>
      <c r="N227" s="206">
        <v>0.65667600000000004</v>
      </c>
      <c r="O227" s="206">
        <v>0.680647</v>
      </c>
      <c r="P227" s="206">
        <v>0.633741</v>
      </c>
      <c r="Q227" s="206">
        <v>0.66527499999999995</v>
      </c>
      <c r="R227" s="206">
        <v>0.66550299999999996</v>
      </c>
      <c r="S227" s="206">
        <v>0.634467</v>
      </c>
      <c r="T227" s="206">
        <v>0.66747400000000001</v>
      </c>
      <c r="U227" s="206">
        <v>0.67021699999999995</v>
      </c>
      <c r="V227" s="206">
        <v>0.65667600000000004</v>
      </c>
      <c r="W227" s="206">
        <v>0.68434399999999995</v>
      </c>
      <c r="X227" s="206">
        <v>0.69877500000000003</v>
      </c>
      <c r="Y227" s="207">
        <v>0.63383500000000004</v>
      </c>
      <c r="Z227" s="205">
        <v>0.644173</v>
      </c>
      <c r="AA227" s="206">
        <v>0.65563899999999997</v>
      </c>
      <c r="AB227" s="206">
        <v>0.69866899999999998</v>
      </c>
      <c r="AC227" s="206">
        <v>0.62839500000000004</v>
      </c>
      <c r="AD227" s="207">
        <v>0.58797900000000003</v>
      </c>
      <c r="AE227" s="208">
        <v>0.66478000000000004</v>
      </c>
      <c r="AF227" s="206">
        <v>0.66034499999999996</v>
      </c>
      <c r="AG227" s="206">
        <v>0.70657499999999995</v>
      </c>
      <c r="AH227" s="206">
        <v>0.68564700000000001</v>
      </c>
      <c r="AI227" s="209">
        <v>0.665273</v>
      </c>
      <c r="AJ227" s="205">
        <v>0.66927099999999995</v>
      </c>
      <c r="AK227" s="206">
        <v>0.66950600000000005</v>
      </c>
      <c r="AL227" s="206">
        <v>0.65330100000000002</v>
      </c>
      <c r="AM227" s="207">
        <v>0.63841099999999995</v>
      </c>
      <c r="AN227" s="205">
        <v>0.66136700000000004</v>
      </c>
      <c r="AO227" s="207">
        <v>0.60138899999999995</v>
      </c>
    </row>
    <row r="228" spans="1:41">
      <c r="A228" s="178">
        <v>520417</v>
      </c>
      <c r="B228" s="173">
        <v>220</v>
      </c>
      <c r="C228" s="174" t="s">
        <v>267</v>
      </c>
      <c r="D228" s="205">
        <v>0.64486100000000002</v>
      </c>
      <c r="E228" s="206">
        <v>0.65106600000000003</v>
      </c>
      <c r="F228" s="206">
        <v>0.61771799999999999</v>
      </c>
      <c r="G228" s="206">
        <v>0.67944499999999997</v>
      </c>
      <c r="H228" s="206">
        <v>0.65131600000000001</v>
      </c>
      <c r="I228" s="206">
        <v>0.61504000000000003</v>
      </c>
      <c r="J228" s="206">
        <v>0.65768099999999996</v>
      </c>
      <c r="K228" s="206">
        <v>0.68053900000000001</v>
      </c>
      <c r="L228" s="207">
        <v>0.60739799999999999</v>
      </c>
      <c r="M228" s="205">
        <v>0.65269999999999995</v>
      </c>
      <c r="N228" s="206">
        <v>0.65667600000000004</v>
      </c>
      <c r="O228" s="206">
        <v>0.680647</v>
      </c>
      <c r="P228" s="206">
        <v>0.633741</v>
      </c>
      <c r="Q228" s="206">
        <v>0.66527499999999995</v>
      </c>
      <c r="R228" s="206">
        <v>0.66550299999999996</v>
      </c>
      <c r="S228" s="206">
        <v>0.634467</v>
      </c>
      <c r="T228" s="206">
        <v>0.66747400000000001</v>
      </c>
      <c r="U228" s="206">
        <v>0.67021699999999995</v>
      </c>
      <c r="V228" s="206">
        <v>0.65667600000000004</v>
      </c>
      <c r="W228" s="206">
        <v>0.68434399999999995</v>
      </c>
      <c r="X228" s="206">
        <v>0.69877500000000003</v>
      </c>
      <c r="Y228" s="207">
        <v>0.63383500000000004</v>
      </c>
      <c r="Z228" s="205">
        <v>0.644173</v>
      </c>
      <c r="AA228" s="206">
        <v>0.65563899999999997</v>
      </c>
      <c r="AB228" s="206">
        <v>0.69866899999999998</v>
      </c>
      <c r="AC228" s="206">
        <v>0.62839500000000004</v>
      </c>
      <c r="AD228" s="207">
        <v>0.58797900000000003</v>
      </c>
      <c r="AE228" s="208">
        <v>0.66478000000000004</v>
      </c>
      <c r="AF228" s="206">
        <v>0.66034499999999996</v>
      </c>
      <c r="AG228" s="206">
        <v>0.70657499999999995</v>
      </c>
      <c r="AH228" s="206">
        <v>0.68564700000000001</v>
      </c>
      <c r="AI228" s="209">
        <v>0.665273</v>
      </c>
      <c r="AJ228" s="205">
        <v>0.58823400000000003</v>
      </c>
      <c r="AK228" s="206">
        <v>0.58823400000000003</v>
      </c>
      <c r="AL228" s="206">
        <v>0.58823400000000003</v>
      </c>
      <c r="AM228" s="207">
        <v>0.63841099999999995</v>
      </c>
      <c r="AN228" s="205">
        <v>0.66136700000000004</v>
      </c>
      <c r="AO228" s="207">
        <v>0.60138899999999995</v>
      </c>
    </row>
    <row r="229" spans="1:41">
      <c r="A229" s="178">
        <v>520413</v>
      </c>
      <c r="B229" s="173">
        <v>221</v>
      </c>
      <c r="C229" s="174" t="s">
        <v>366</v>
      </c>
      <c r="D229" s="205">
        <v>0.64486100000000002</v>
      </c>
      <c r="E229" s="206">
        <v>0.65106600000000003</v>
      </c>
      <c r="F229" s="206">
        <v>0.61771799999999999</v>
      </c>
      <c r="G229" s="206">
        <v>0.67944499999999997</v>
      </c>
      <c r="H229" s="206">
        <v>0.65131600000000001</v>
      </c>
      <c r="I229" s="206">
        <v>0.61504000000000003</v>
      </c>
      <c r="J229" s="206">
        <v>0.65768099999999996</v>
      </c>
      <c r="K229" s="206">
        <v>0.68053900000000001</v>
      </c>
      <c r="L229" s="207">
        <v>0.60739799999999999</v>
      </c>
      <c r="M229" s="205">
        <v>0.65269999999999995</v>
      </c>
      <c r="N229" s="206">
        <v>0.65667600000000004</v>
      </c>
      <c r="O229" s="206">
        <v>0.680647</v>
      </c>
      <c r="P229" s="206">
        <v>0.633741</v>
      </c>
      <c r="Q229" s="206">
        <v>0.66527499999999995</v>
      </c>
      <c r="R229" s="206">
        <v>0.66550299999999996</v>
      </c>
      <c r="S229" s="206">
        <v>0.634467</v>
      </c>
      <c r="T229" s="206">
        <v>0.66747400000000001</v>
      </c>
      <c r="U229" s="206">
        <v>0.67021699999999995</v>
      </c>
      <c r="V229" s="206">
        <v>0.65667600000000004</v>
      </c>
      <c r="W229" s="206">
        <v>0.68434399999999995</v>
      </c>
      <c r="X229" s="206">
        <v>0.69877500000000003</v>
      </c>
      <c r="Y229" s="207">
        <v>0.63383500000000004</v>
      </c>
      <c r="Z229" s="205">
        <v>0.644173</v>
      </c>
      <c r="AA229" s="206">
        <v>0.65563899999999997</v>
      </c>
      <c r="AB229" s="206">
        <v>0.69866899999999998</v>
      </c>
      <c r="AC229" s="206">
        <v>0.62839500000000004</v>
      </c>
      <c r="AD229" s="207">
        <v>0.58797900000000003</v>
      </c>
      <c r="AE229" s="208">
        <v>0.66478000000000004</v>
      </c>
      <c r="AF229" s="206">
        <v>0.66034499999999996</v>
      </c>
      <c r="AG229" s="206">
        <v>0.70657499999999995</v>
      </c>
      <c r="AH229" s="206">
        <v>0.68564700000000001</v>
      </c>
      <c r="AI229" s="209">
        <v>0.665273</v>
      </c>
      <c r="AJ229" s="205">
        <v>0.66927099999999995</v>
      </c>
      <c r="AK229" s="206">
        <v>0.66950600000000005</v>
      </c>
      <c r="AL229" s="206">
        <v>0.65330100000000002</v>
      </c>
      <c r="AM229" s="207">
        <v>0.63841099999999995</v>
      </c>
      <c r="AN229" s="205">
        <v>0.66136700000000004</v>
      </c>
      <c r="AO229" s="207">
        <v>0.60138899999999995</v>
      </c>
    </row>
    <row r="230" spans="1:41" ht="56">
      <c r="A230" s="178">
        <v>520422</v>
      </c>
      <c r="B230" s="173">
        <v>222</v>
      </c>
      <c r="C230" s="174" t="s">
        <v>269</v>
      </c>
      <c r="D230" s="205">
        <v>0.64486100000000002</v>
      </c>
      <c r="E230" s="206">
        <v>0.65106600000000003</v>
      </c>
      <c r="F230" s="206">
        <v>0.61771799999999999</v>
      </c>
      <c r="G230" s="206">
        <v>0.67944499999999997</v>
      </c>
      <c r="H230" s="206">
        <v>0.65131600000000001</v>
      </c>
      <c r="I230" s="206">
        <v>0.61504000000000003</v>
      </c>
      <c r="J230" s="206">
        <v>0.65768099999999996</v>
      </c>
      <c r="K230" s="206">
        <v>0.68053900000000001</v>
      </c>
      <c r="L230" s="207">
        <v>0.60739799999999999</v>
      </c>
      <c r="M230" s="205">
        <v>0.65269999999999995</v>
      </c>
      <c r="N230" s="206">
        <v>0.65667600000000004</v>
      </c>
      <c r="O230" s="206">
        <v>0.680647</v>
      </c>
      <c r="P230" s="206">
        <v>0.633741</v>
      </c>
      <c r="Q230" s="206">
        <v>0.66527499999999995</v>
      </c>
      <c r="R230" s="206">
        <v>0.66550299999999996</v>
      </c>
      <c r="S230" s="206">
        <v>0.634467</v>
      </c>
      <c r="T230" s="206">
        <v>0.66747400000000001</v>
      </c>
      <c r="U230" s="206">
        <v>0.67021699999999995</v>
      </c>
      <c r="V230" s="206">
        <v>0.65667600000000004</v>
      </c>
      <c r="W230" s="206">
        <v>0.68434399999999995</v>
      </c>
      <c r="X230" s="206">
        <v>0.69877500000000003</v>
      </c>
      <c r="Y230" s="207">
        <v>0.63383500000000004</v>
      </c>
      <c r="Z230" s="205">
        <v>0.644173</v>
      </c>
      <c r="AA230" s="206">
        <v>0.65563899999999997</v>
      </c>
      <c r="AB230" s="206">
        <v>0.69866899999999998</v>
      </c>
      <c r="AC230" s="206">
        <v>0.62839500000000004</v>
      </c>
      <c r="AD230" s="207">
        <v>0.58797900000000003</v>
      </c>
      <c r="AE230" s="208">
        <v>0.66478000000000004</v>
      </c>
      <c r="AF230" s="206">
        <v>0.66034499999999996</v>
      </c>
      <c r="AG230" s="206">
        <v>0.70657499999999995</v>
      </c>
      <c r="AH230" s="206">
        <v>0.68564700000000001</v>
      </c>
      <c r="AI230" s="209">
        <v>0.665273</v>
      </c>
      <c r="AJ230" s="205">
        <v>0.66927099999999995</v>
      </c>
      <c r="AK230" s="206">
        <v>0.66950600000000005</v>
      </c>
      <c r="AL230" s="206">
        <v>0.65330100000000002</v>
      </c>
      <c r="AM230" s="207">
        <v>0.63841099999999995</v>
      </c>
      <c r="AN230" s="205">
        <v>0.66136700000000004</v>
      </c>
      <c r="AO230" s="207">
        <v>0.60138899999999995</v>
      </c>
    </row>
    <row r="231" spans="1:41" outlineLevel="1">
      <c r="A231" s="178">
        <v>520430</v>
      </c>
      <c r="B231" s="173">
        <v>223</v>
      </c>
      <c r="C231" s="179" t="s">
        <v>270</v>
      </c>
      <c r="D231" s="205">
        <v>0.64486100000000002</v>
      </c>
      <c r="E231" s="206">
        <v>0.65106600000000003</v>
      </c>
      <c r="F231" s="206">
        <v>0.61771799999999999</v>
      </c>
      <c r="G231" s="206">
        <v>0.67944499999999997</v>
      </c>
      <c r="H231" s="206">
        <v>0.65131600000000001</v>
      </c>
      <c r="I231" s="206">
        <v>0.61504000000000003</v>
      </c>
      <c r="J231" s="206">
        <v>0.65768099999999996</v>
      </c>
      <c r="K231" s="206">
        <v>0.68053900000000001</v>
      </c>
      <c r="L231" s="207">
        <v>0.60739799999999999</v>
      </c>
      <c r="M231" s="205">
        <v>0.65269999999999995</v>
      </c>
      <c r="N231" s="206">
        <v>0.65667600000000004</v>
      </c>
      <c r="O231" s="206">
        <v>0.680647</v>
      </c>
      <c r="P231" s="206">
        <v>0.633741</v>
      </c>
      <c r="Q231" s="206">
        <v>0.66527499999999995</v>
      </c>
      <c r="R231" s="206">
        <v>0.66550299999999996</v>
      </c>
      <c r="S231" s="206">
        <v>0.634467</v>
      </c>
      <c r="T231" s="206">
        <v>0.66747400000000001</v>
      </c>
      <c r="U231" s="206">
        <v>0.67021699999999995</v>
      </c>
      <c r="V231" s="206">
        <v>0.65667600000000004</v>
      </c>
      <c r="W231" s="206">
        <v>0.68434399999999995</v>
      </c>
      <c r="X231" s="206">
        <v>0.69877500000000003</v>
      </c>
      <c r="Y231" s="207">
        <v>0.63383500000000004</v>
      </c>
      <c r="Z231" s="205">
        <v>0.644173</v>
      </c>
      <c r="AA231" s="206">
        <v>0.65563899999999997</v>
      </c>
      <c r="AB231" s="206">
        <v>0.69866899999999998</v>
      </c>
      <c r="AC231" s="206">
        <v>0.62839500000000004</v>
      </c>
      <c r="AD231" s="207">
        <v>0.58797900000000003</v>
      </c>
      <c r="AE231" s="208">
        <v>0.81640500000000005</v>
      </c>
      <c r="AF231" s="206">
        <v>0.81640500000000005</v>
      </c>
      <c r="AG231" s="206">
        <v>0.70657499999999995</v>
      </c>
      <c r="AH231" s="206"/>
      <c r="AI231" s="209">
        <v>0.81640500000000005</v>
      </c>
      <c r="AJ231" s="205">
        <v>0.60294099999999995</v>
      </c>
      <c r="AK231" s="206">
        <v>0.60294099999999995</v>
      </c>
      <c r="AL231" s="206">
        <v>0.65330100000000002</v>
      </c>
      <c r="AM231" s="207">
        <v>0.63841099999999995</v>
      </c>
      <c r="AN231" s="205">
        <v>0.66136700000000004</v>
      </c>
      <c r="AO231" s="207">
        <v>0.60138899999999995</v>
      </c>
    </row>
    <row r="232" spans="1:41" outlineLevel="1">
      <c r="A232" s="178">
        <v>520431</v>
      </c>
      <c r="B232" s="173">
        <v>224</v>
      </c>
      <c r="C232" s="179" t="s">
        <v>271</v>
      </c>
      <c r="D232" s="205">
        <v>0.64486100000000002</v>
      </c>
      <c r="E232" s="206">
        <v>0.65106600000000003</v>
      </c>
      <c r="F232" s="206">
        <v>0.61771799999999999</v>
      </c>
      <c r="G232" s="206">
        <v>0.67944499999999997</v>
      </c>
      <c r="H232" s="206">
        <v>0.65131600000000001</v>
      </c>
      <c r="I232" s="206">
        <v>0.61504000000000003</v>
      </c>
      <c r="J232" s="206">
        <v>0.65768099999999996</v>
      </c>
      <c r="K232" s="206">
        <v>0.68053900000000001</v>
      </c>
      <c r="L232" s="207">
        <v>0.60739799999999999</v>
      </c>
      <c r="M232" s="205">
        <v>0.33701599999999998</v>
      </c>
      <c r="N232" s="206">
        <v>0.65667600000000004</v>
      </c>
      <c r="O232" s="206">
        <v>0.680647</v>
      </c>
      <c r="P232" s="206"/>
      <c r="Q232" s="206"/>
      <c r="R232" s="206"/>
      <c r="S232" s="206"/>
      <c r="T232" s="206"/>
      <c r="U232" s="206"/>
      <c r="V232" s="206">
        <v>0.65667600000000004</v>
      </c>
      <c r="W232" s="206"/>
      <c r="X232" s="206">
        <v>0.33701599999999998</v>
      </c>
      <c r="Y232" s="207">
        <v>0.63383500000000004</v>
      </c>
      <c r="Z232" s="205">
        <v>0.644173</v>
      </c>
      <c r="AA232" s="206">
        <v>0.65563899999999997</v>
      </c>
      <c r="AB232" s="206">
        <v>0.69866899999999998</v>
      </c>
      <c r="AC232" s="206">
        <v>0.62839500000000004</v>
      </c>
      <c r="AD232" s="207">
        <v>0.58797900000000003</v>
      </c>
      <c r="AE232" s="208">
        <v>0.66478000000000004</v>
      </c>
      <c r="AF232" s="206">
        <v>0.66034499999999996</v>
      </c>
      <c r="AG232" s="206">
        <v>0.70657499999999995</v>
      </c>
      <c r="AH232" s="206">
        <v>0.68564700000000001</v>
      </c>
      <c r="AI232" s="209">
        <v>0.665273</v>
      </c>
      <c r="AJ232" s="205">
        <v>0.66927099999999995</v>
      </c>
      <c r="AK232" s="206">
        <v>0.66950600000000005</v>
      </c>
      <c r="AL232" s="206">
        <v>0.65330100000000002</v>
      </c>
      <c r="AM232" s="207">
        <v>0.63841099999999995</v>
      </c>
      <c r="AN232" s="205">
        <v>0.66136700000000004</v>
      </c>
      <c r="AO232" s="207">
        <v>0.60138899999999995</v>
      </c>
    </row>
    <row r="233" spans="1:41" outlineLevel="1">
      <c r="A233" s="180">
        <v>520393</v>
      </c>
      <c r="B233" s="173">
        <v>225</v>
      </c>
      <c r="C233" s="181" t="s">
        <v>272</v>
      </c>
      <c r="D233" s="205">
        <v>0.64486100000000002</v>
      </c>
      <c r="E233" s="206">
        <v>0.65106600000000003</v>
      </c>
      <c r="F233" s="206">
        <v>0.61771799999999999</v>
      </c>
      <c r="G233" s="206">
        <v>0.67944499999999997</v>
      </c>
      <c r="H233" s="206">
        <v>0.65131600000000001</v>
      </c>
      <c r="I233" s="206">
        <v>0.61504000000000003</v>
      </c>
      <c r="J233" s="206">
        <v>0.65768099999999996</v>
      </c>
      <c r="K233" s="206">
        <v>0.68053900000000001</v>
      </c>
      <c r="L233" s="207">
        <v>0.60739799999999999</v>
      </c>
      <c r="M233" s="205">
        <v>0.65269999999999995</v>
      </c>
      <c r="N233" s="206">
        <v>0.65667600000000004</v>
      </c>
      <c r="O233" s="206">
        <v>0.680647</v>
      </c>
      <c r="P233" s="206">
        <v>0.633741</v>
      </c>
      <c r="Q233" s="206">
        <v>0.66527499999999995</v>
      </c>
      <c r="R233" s="206">
        <v>0.66550299999999996</v>
      </c>
      <c r="S233" s="206">
        <v>0.634467</v>
      </c>
      <c r="T233" s="206">
        <v>0.66747400000000001</v>
      </c>
      <c r="U233" s="206">
        <v>0.67021699999999995</v>
      </c>
      <c r="V233" s="206">
        <v>0.65667600000000004</v>
      </c>
      <c r="W233" s="206">
        <v>0.68434399999999995</v>
      </c>
      <c r="X233" s="206">
        <v>0.69877500000000003</v>
      </c>
      <c r="Y233" s="207">
        <v>0.63383500000000004</v>
      </c>
      <c r="Z233" s="205">
        <v>0.644173</v>
      </c>
      <c r="AA233" s="206">
        <v>0.65563899999999997</v>
      </c>
      <c r="AB233" s="206">
        <v>0.69866899999999998</v>
      </c>
      <c r="AC233" s="206">
        <v>0.62839500000000004</v>
      </c>
      <c r="AD233" s="207">
        <v>0.58797900000000003</v>
      </c>
      <c r="AE233" s="208">
        <v>0.66478000000000004</v>
      </c>
      <c r="AF233" s="206">
        <v>0.66034499999999996</v>
      </c>
      <c r="AG233" s="206">
        <v>0.70657499999999995</v>
      </c>
      <c r="AH233" s="206">
        <v>0.68564700000000001</v>
      </c>
      <c r="AI233" s="209">
        <v>0.665273</v>
      </c>
      <c r="AJ233" s="205">
        <v>0.66927099999999995</v>
      </c>
      <c r="AK233" s="206">
        <v>0.66950600000000005</v>
      </c>
      <c r="AL233" s="206">
        <v>0.65330100000000002</v>
      </c>
      <c r="AM233" s="207">
        <v>0.63841099999999995</v>
      </c>
      <c r="AN233" s="205">
        <v>0.66136700000000004</v>
      </c>
      <c r="AO233" s="207">
        <v>0.60138899999999995</v>
      </c>
    </row>
    <row r="234" spans="1:41" outlineLevel="1">
      <c r="A234" s="178">
        <v>520406</v>
      </c>
      <c r="B234" s="173">
        <v>226</v>
      </c>
      <c r="C234" s="179" t="s">
        <v>273</v>
      </c>
      <c r="D234" s="205">
        <v>0.5625</v>
      </c>
      <c r="E234" s="206">
        <v>0.5625</v>
      </c>
      <c r="F234" s="206">
        <v>0.61771799999999999</v>
      </c>
      <c r="G234" s="206">
        <v>0.67944499999999997</v>
      </c>
      <c r="H234" s="206">
        <v>0.65131600000000001</v>
      </c>
      <c r="I234" s="206">
        <v>0.61504000000000003</v>
      </c>
      <c r="J234" s="206">
        <v>0.65768099999999996</v>
      </c>
      <c r="K234" s="206">
        <v>0.68053900000000001</v>
      </c>
      <c r="L234" s="207">
        <v>0.60739799999999999</v>
      </c>
      <c r="M234" s="205">
        <v>0.55555500000000013</v>
      </c>
      <c r="N234" s="206">
        <v>0.55555500000000013</v>
      </c>
      <c r="O234" s="206"/>
      <c r="P234" s="206"/>
      <c r="Q234" s="206">
        <v>0.65</v>
      </c>
      <c r="R234" s="206">
        <v>0.58749999999999991</v>
      </c>
      <c r="S234" s="206"/>
      <c r="T234" s="206"/>
      <c r="U234" s="206"/>
      <c r="V234" s="206">
        <v>0.55555500000000013</v>
      </c>
      <c r="W234" s="206"/>
      <c r="X234" s="206"/>
      <c r="Y234" s="207"/>
      <c r="Z234" s="205">
        <v>0.55294199999999993</v>
      </c>
      <c r="AA234" s="206">
        <v>0.55294199999999993</v>
      </c>
      <c r="AB234" s="206">
        <v>0.69866899999999998</v>
      </c>
      <c r="AC234" s="206">
        <v>0.62839500000000004</v>
      </c>
      <c r="AD234" s="207">
        <v>0.58797900000000003</v>
      </c>
      <c r="AE234" s="208">
        <v>0.66478000000000004</v>
      </c>
      <c r="AF234" s="206">
        <v>0.66034499999999996</v>
      </c>
      <c r="AG234" s="206">
        <v>0.70657499999999995</v>
      </c>
      <c r="AH234" s="206">
        <v>0.68564700000000001</v>
      </c>
      <c r="AI234" s="209">
        <v>0.665273</v>
      </c>
      <c r="AJ234" s="205">
        <v>0.66927099999999995</v>
      </c>
      <c r="AK234" s="206">
        <v>0.66950600000000005</v>
      </c>
      <c r="AL234" s="206">
        <v>0.65330100000000002</v>
      </c>
      <c r="AM234" s="207">
        <v>0.63841099999999995</v>
      </c>
      <c r="AN234" s="205">
        <v>0.66136700000000004</v>
      </c>
      <c r="AO234" s="207">
        <v>0.60138899999999995</v>
      </c>
    </row>
    <row r="235" spans="1:41" ht="42" outlineLevel="1">
      <c r="A235" s="180">
        <v>520429</v>
      </c>
      <c r="B235" s="173">
        <v>227</v>
      </c>
      <c r="C235" s="181" t="s">
        <v>274</v>
      </c>
      <c r="D235" s="205">
        <v>0.64486100000000002</v>
      </c>
      <c r="E235" s="206">
        <v>0.65106600000000003</v>
      </c>
      <c r="F235" s="206">
        <v>0.61771799999999999</v>
      </c>
      <c r="G235" s="206">
        <v>0.67944499999999997</v>
      </c>
      <c r="H235" s="206">
        <v>0.65131600000000001</v>
      </c>
      <c r="I235" s="206">
        <v>0.61504000000000003</v>
      </c>
      <c r="J235" s="206">
        <v>0.65768099999999996</v>
      </c>
      <c r="K235" s="206">
        <v>0.68053900000000001</v>
      </c>
      <c r="L235" s="207">
        <v>0.60739799999999999</v>
      </c>
      <c r="M235" s="205">
        <v>0.65269999999999995</v>
      </c>
      <c r="N235" s="206">
        <v>0.65667600000000004</v>
      </c>
      <c r="O235" s="206">
        <v>0.680647</v>
      </c>
      <c r="P235" s="206">
        <v>0.633741</v>
      </c>
      <c r="Q235" s="206">
        <v>0.66527499999999995</v>
      </c>
      <c r="R235" s="206">
        <v>0.66550299999999996</v>
      </c>
      <c r="S235" s="206">
        <v>0.634467</v>
      </c>
      <c r="T235" s="206">
        <v>0.66747400000000001</v>
      </c>
      <c r="U235" s="206">
        <v>0.67021699999999995</v>
      </c>
      <c r="V235" s="206">
        <v>0.65667600000000004</v>
      </c>
      <c r="W235" s="206">
        <v>0.68434399999999995</v>
      </c>
      <c r="X235" s="206">
        <v>0.69877500000000003</v>
      </c>
      <c r="Y235" s="207">
        <v>0.63383500000000004</v>
      </c>
      <c r="Z235" s="205">
        <v>0.644173</v>
      </c>
      <c r="AA235" s="206">
        <v>0.65563899999999997</v>
      </c>
      <c r="AB235" s="206">
        <v>0.69866899999999998</v>
      </c>
      <c r="AC235" s="206">
        <v>0.62839500000000004</v>
      </c>
      <c r="AD235" s="207">
        <v>0.58797900000000003</v>
      </c>
      <c r="AE235" s="208">
        <v>0.66478000000000004</v>
      </c>
      <c r="AF235" s="206">
        <v>0.66034499999999996</v>
      </c>
      <c r="AG235" s="206">
        <v>0.70657499999999995</v>
      </c>
      <c r="AH235" s="206">
        <v>0.68564700000000001</v>
      </c>
      <c r="AI235" s="209">
        <v>0.665273</v>
      </c>
      <c r="AJ235" s="205">
        <v>0.66927099999999995</v>
      </c>
      <c r="AK235" s="206">
        <v>0.66950600000000005</v>
      </c>
      <c r="AL235" s="206">
        <v>0.65330100000000002</v>
      </c>
      <c r="AM235" s="207">
        <v>0.63841099999999995</v>
      </c>
      <c r="AN235" s="205">
        <v>0.66136700000000004</v>
      </c>
      <c r="AO235" s="207">
        <v>0.60138899999999995</v>
      </c>
    </row>
    <row r="236" spans="1:41" outlineLevel="1">
      <c r="A236" s="180">
        <v>520432</v>
      </c>
      <c r="B236" s="173">
        <v>228</v>
      </c>
      <c r="C236" s="181" t="s">
        <v>275</v>
      </c>
      <c r="D236" s="205">
        <v>0.64486100000000002</v>
      </c>
      <c r="E236" s="206">
        <v>0.65106600000000003</v>
      </c>
      <c r="F236" s="206">
        <v>0.61771799999999999</v>
      </c>
      <c r="G236" s="206">
        <v>0.67944499999999997</v>
      </c>
      <c r="H236" s="206">
        <v>0.65131600000000001</v>
      </c>
      <c r="I236" s="206">
        <v>0.61504000000000003</v>
      </c>
      <c r="J236" s="206">
        <v>0.65768099999999996</v>
      </c>
      <c r="K236" s="206">
        <v>0.68053900000000001</v>
      </c>
      <c r="L236" s="207">
        <v>0.60739799999999999</v>
      </c>
      <c r="M236" s="205">
        <v>0.65269999999999995</v>
      </c>
      <c r="N236" s="206">
        <v>0.65667600000000004</v>
      </c>
      <c r="O236" s="206">
        <v>0.680647</v>
      </c>
      <c r="P236" s="206">
        <v>0.633741</v>
      </c>
      <c r="Q236" s="206">
        <v>0.66527499999999995</v>
      </c>
      <c r="R236" s="206">
        <v>0.66550299999999996</v>
      </c>
      <c r="S236" s="206">
        <v>0.634467</v>
      </c>
      <c r="T236" s="206">
        <v>0.66747400000000001</v>
      </c>
      <c r="U236" s="206">
        <v>0.67021699999999995</v>
      </c>
      <c r="V236" s="206">
        <v>0.65667600000000004</v>
      </c>
      <c r="W236" s="206">
        <v>0.68434399999999995</v>
      </c>
      <c r="X236" s="206">
        <v>0.69877500000000003</v>
      </c>
      <c r="Y236" s="207">
        <v>0.63383500000000004</v>
      </c>
      <c r="Z236" s="205">
        <v>0.644173</v>
      </c>
      <c r="AA236" s="206">
        <v>0.65563899999999997</v>
      </c>
      <c r="AB236" s="206">
        <v>0.69866899999999998</v>
      </c>
      <c r="AC236" s="206">
        <v>0.62839500000000004</v>
      </c>
      <c r="AD236" s="207">
        <v>0.58797900000000003</v>
      </c>
      <c r="AE236" s="208">
        <v>0.66478000000000004</v>
      </c>
      <c r="AF236" s="206">
        <v>0.66034499999999996</v>
      </c>
      <c r="AG236" s="206">
        <v>0.70657499999999995</v>
      </c>
      <c r="AH236" s="206">
        <v>0.68564700000000001</v>
      </c>
      <c r="AI236" s="209">
        <v>0.665273</v>
      </c>
      <c r="AJ236" s="205">
        <v>0.66927099999999995</v>
      </c>
      <c r="AK236" s="206">
        <v>0.66950600000000005</v>
      </c>
      <c r="AL236" s="206">
        <v>0.65330100000000002</v>
      </c>
      <c r="AM236" s="207">
        <v>0.63841099999999995</v>
      </c>
      <c r="AN236" s="205">
        <v>0.66136700000000004</v>
      </c>
      <c r="AO236" s="207">
        <v>0.60138899999999995</v>
      </c>
    </row>
    <row r="237" spans="1:41" outlineLevel="1">
      <c r="A237" s="180">
        <v>520433</v>
      </c>
      <c r="B237" s="173">
        <v>229</v>
      </c>
      <c r="C237" s="181" t="s">
        <v>276</v>
      </c>
      <c r="D237" s="205">
        <v>0.64486100000000002</v>
      </c>
      <c r="E237" s="206">
        <v>0.65106600000000003</v>
      </c>
      <c r="F237" s="206">
        <v>0.61771799999999999</v>
      </c>
      <c r="G237" s="206">
        <v>0.67944499999999997</v>
      </c>
      <c r="H237" s="206">
        <v>0.65131600000000001</v>
      </c>
      <c r="I237" s="206">
        <v>0.61504000000000003</v>
      </c>
      <c r="J237" s="206">
        <v>0.65768099999999996</v>
      </c>
      <c r="K237" s="206">
        <v>0.68053900000000001</v>
      </c>
      <c r="L237" s="207">
        <v>0.60739799999999999</v>
      </c>
      <c r="M237" s="205">
        <v>0.65269999999999995</v>
      </c>
      <c r="N237" s="206">
        <v>0.65667600000000004</v>
      </c>
      <c r="O237" s="206">
        <v>0.680647</v>
      </c>
      <c r="P237" s="206">
        <v>0.633741</v>
      </c>
      <c r="Q237" s="206">
        <v>0.66527499999999995</v>
      </c>
      <c r="R237" s="206">
        <v>0.66550299999999996</v>
      </c>
      <c r="S237" s="206">
        <v>0.634467</v>
      </c>
      <c r="T237" s="206">
        <v>0.66747400000000001</v>
      </c>
      <c r="U237" s="206">
        <v>0.67021699999999995</v>
      </c>
      <c r="V237" s="206">
        <v>0.65667600000000004</v>
      </c>
      <c r="W237" s="206">
        <v>0.68434399999999995</v>
      </c>
      <c r="X237" s="206">
        <v>0.69877500000000003</v>
      </c>
      <c r="Y237" s="207">
        <v>0.63383500000000004</v>
      </c>
      <c r="Z237" s="205">
        <v>0.644173</v>
      </c>
      <c r="AA237" s="206">
        <v>0.65563899999999997</v>
      </c>
      <c r="AB237" s="206">
        <v>0.69866899999999998</v>
      </c>
      <c r="AC237" s="206">
        <v>0.62839500000000004</v>
      </c>
      <c r="AD237" s="207">
        <v>0.58797900000000003</v>
      </c>
      <c r="AE237" s="208">
        <v>0.66478000000000004</v>
      </c>
      <c r="AF237" s="206">
        <v>0.66034499999999996</v>
      </c>
      <c r="AG237" s="206">
        <v>0.70657499999999995</v>
      </c>
      <c r="AH237" s="206">
        <v>0.68564700000000001</v>
      </c>
      <c r="AI237" s="209">
        <v>0.665273</v>
      </c>
      <c r="AJ237" s="205">
        <v>0.66927099999999995</v>
      </c>
      <c r="AK237" s="206">
        <v>0.66950600000000005</v>
      </c>
      <c r="AL237" s="206">
        <v>0.65330100000000002</v>
      </c>
      <c r="AM237" s="207">
        <v>0.63841099999999995</v>
      </c>
      <c r="AN237" s="205">
        <v>0.66136700000000004</v>
      </c>
      <c r="AO237" s="207">
        <v>0.60138899999999995</v>
      </c>
    </row>
    <row r="238" spans="1:41" outlineLevel="1">
      <c r="A238" s="180">
        <v>520434</v>
      </c>
      <c r="B238" s="173">
        <v>230</v>
      </c>
      <c r="C238" s="181" t="s">
        <v>277</v>
      </c>
      <c r="D238" s="205">
        <v>0.64486100000000002</v>
      </c>
      <c r="E238" s="206">
        <v>0.65106600000000003</v>
      </c>
      <c r="F238" s="206">
        <v>0.61771799999999999</v>
      </c>
      <c r="G238" s="206">
        <v>0.67944499999999997</v>
      </c>
      <c r="H238" s="206">
        <v>0.65131600000000001</v>
      </c>
      <c r="I238" s="206">
        <v>0.61504000000000003</v>
      </c>
      <c r="J238" s="206">
        <v>0.65768099999999996</v>
      </c>
      <c r="K238" s="206">
        <v>0.68053900000000001</v>
      </c>
      <c r="L238" s="207">
        <v>0.60739799999999999</v>
      </c>
      <c r="M238" s="205">
        <v>0.65269999999999995</v>
      </c>
      <c r="N238" s="206">
        <v>0.65667600000000004</v>
      </c>
      <c r="O238" s="206">
        <v>0.680647</v>
      </c>
      <c r="P238" s="206">
        <v>0.633741</v>
      </c>
      <c r="Q238" s="206">
        <v>0.66527499999999995</v>
      </c>
      <c r="R238" s="206">
        <v>0.66550299999999996</v>
      </c>
      <c r="S238" s="206">
        <v>0.634467</v>
      </c>
      <c r="T238" s="206">
        <v>0.66747400000000001</v>
      </c>
      <c r="U238" s="206">
        <v>0.67021699999999995</v>
      </c>
      <c r="V238" s="206">
        <v>0.65667600000000004</v>
      </c>
      <c r="W238" s="206">
        <v>0.68434399999999995</v>
      </c>
      <c r="X238" s="206">
        <v>0.69877500000000003</v>
      </c>
      <c r="Y238" s="207">
        <v>0.63383500000000004</v>
      </c>
      <c r="Z238" s="205">
        <v>0.644173</v>
      </c>
      <c r="AA238" s="206">
        <v>0.65563899999999997</v>
      </c>
      <c r="AB238" s="206">
        <v>0.69866899999999998</v>
      </c>
      <c r="AC238" s="206">
        <v>0.62839500000000004</v>
      </c>
      <c r="AD238" s="207">
        <v>0.58797900000000003</v>
      </c>
      <c r="AE238" s="208">
        <v>0.66478000000000004</v>
      </c>
      <c r="AF238" s="206">
        <v>0.66034499999999996</v>
      </c>
      <c r="AG238" s="206">
        <v>0.70657499999999995</v>
      </c>
      <c r="AH238" s="206">
        <v>0.68564700000000001</v>
      </c>
      <c r="AI238" s="209">
        <v>0.665273</v>
      </c>
      <c r="AJ238" s="205">
        <v>0.66927099999999995</v>
      </c>
      <c r="AK238" s="206">
        <v>0.66950600000000005</v>
      </c>
      <c r="AL238" s="206">
        <v>0.65330100000000002</v>
      </c>
      <c r="AM238" s="207">
        <v>0.63841099999999995</v>
      </c>
      <c r="AN238" s="205">
        <v>0.66136700000000004</v>
      </c>
      <c r="AO238" s="207">
        <v>0.60138899999999995</v>
      </c>
    </row>
    <row r="239" spans="1:41" ht="28" outlineLevel="1">
      <c r="A239" s="180">
        <v>520435</v>
      </c>
      <c r="B239" s="173">
        <v>231</v>
      </c>
      <c r="C239" s="181" t="s">
        <v>278</v>
      </c>
      <c r="D239" s="205">
        <v>0.64486100000000002</v>
      </c>
      <c r="E239" s="206">
        <v>0.65106600000000003</v>
      </c>
      <c r="F239" s="206">
        <v>0.61771799999999999</v>
      </c>
      <c r="G239" s="206">
        <v>0.67944499999999997</v>
      </c>
      <c r="H239" s="206">
        <v>0.65131600000000001</v>
      </c>
      <c r="I239" s="206">
        <v>0.61504000000000003</v>
      </c>
      <c r="J239" s="206">
        <v>0.65768099999999996</v>
      </c>
      <c r="K239" s="206">
        <v>0.68053900000000001</v>
      </c>
      <c r="L239" s="207">
        <v>0.60739799999999999</v>
      </c>
      <c r="M239" s="205">
        <v>0.65269999999999995</v>
      </c>
      <c r="N239" s="206">
        <v>0.65667600000000004</v>
      </c>
      <c r="O239" s="206">
        <v>0.680647</v>
      </c>
      <c r="P239" s="206">
        <v>0.633741</v>
      </c>
      <c r="Q239" s="206">
        <v>0.66527499999999995</v>
      </c>
      <c r="R239" s="206">
        <v>0.66550299999999996</v>
      </c>
      <c r="S239" s="206">
        <v>0.634467</v>
      </c>
      <c r="T239" s="206">
        <v>0.66747400000000001</v>
      </c>
      <c r="U239" s="206">
        <v>0.67021699999999995</v>
      </c>
      <c r="V239" s="206">
        <v>0.65667600000000004</v>
      </c>
      <c r="W239" s="206">
        <v>0.68434399999999995</v>
      </c>
      <c r="X239" s="206">
        <v>0.69877500000000003</v>
      </c>
      <c r="Y239" s="207">
        <v>0.63383500000000004</v>
      </c>
      <c r="Z239" s="205">
        <v>0.644173</v>
      </c>
      <c r="AA239" s="206">
        <v>0.65563899999999997</v>
      </c>
      <c r="AB239" s="206">
        <v>0.69866899999999998</v>
      </c>
      <c r="AC239" s="206">
        <v>0.62839500000000004</v>
      </c>
      <c r="AD239" s="207">
        <v>0.58797900000000003</v>
      </c>
      <c r="AE239" s="208">
        <v>0.66478000000000004</v>
      </c>
      <c r="AF239" s="206">
        <v>0.66034499999999996</v>
      </c>
      <c r="AG239" s="206">
        <v>0.70657499999999995</v>
      </c>
      <c r="AH239" s="206">
        <v>0.68564700000000001</v>
      </c>
      <c r="AI239" s="209">
        <v>0.665273</v>
      </c>
      <c r="AJ239" s="205">
        <v>0.66927099999999995</v>
      </c>
      <c r="AK239" s="206">
        <v>0.66950600000000005</v>
      </c>
      <c r="AL239" s="206">
        <v>0.65330100000000002</v>
      </c>
      <c r="AM239" s="207">
        <v>0.63841099999999995</v>
      </c>
      <c r="AN239" s="205">
        <v>0.66136700000000004</v>
      </c>
      <c r="AO239" s="207">
        <v>0.60138899999999995</v>
      </c>
    </row>
    <row r="240" spans="1:41" outlineLevel="1">
      <c r="A240" s="180">
        <v>520436</v>
      </c>
      <c r="B240" s="173">
        <v>232</v>
      </c>
      <c r="C240" s="181" t="s">
        <v>279</v>
      </c>
      <c r="D240" s="205">
        <v>0.64486100000000002</v>
      </c>
      <c r="E240" s="206">
        <v>0.65106600000000003</v>
      </c>
      <c r="F240" s="206">
        <v>0.61771799999999999</v>
      </c>
      <c r="G240" s="206">
        <v>0.67944499999999997</v>
      </c>
      <c r="H240" s="206">
        <v>0.65131600000000001</v>
      </c>
      <c r="I240" s="206">
        <v>0.61504000000000003</v>
      </c>
      <c r="J240" s="206">
        <v>0.65768099999999996</v>
      </c>
      <c r="K240" s="206">
        <v>0.68053900000000001</v>
      </c>
      <c r="L240" s="207">
        <v>0.60739799999999999</v>
      </c>
      <c r="M240" s="205">
        <v>0.65269999999999995</v>
      </c>
      <c r="N240" s="206">
        <v>0.65667600000000004</v>
      </c>
      <c r="O240" s="206">
        <v>0.680647</v>
      </c>
      <c r="P240" s="206">
        <v>0.633741</v>
      </c>
      <c r="Q240" s="206">
        <v>0.66527499999999995</v>
      </c>
      <c r="R240" s="206">
        <v>0.66550299999999996</v>
      </c>
      <c r="S240" s="206">
        <v>0.634467</v>
      </c>
      <c r="T240" s="206">
        <v>0.66747400000000001</v>
      </c>
      <c r="U240" s="206">
        <v>0.67021699999999995</v>
      </c>
      <c r="V240" s="206">
        <v>0.65667600000000004</v>
      </c>
      <c r="W240" s="206">
        <v>0.68434399999999995</v>
      </c>
      <c r="X240" s="206">
        <v>0.69877500000000003</v>
      </c>
      <c r="Y240" s="207">
        <v>0.63383500000000004</v>
      </c>
      <c r="Z240" s="205">
        <v>0.644173</v>
      </c>
      <c r="AA240" s="206">
        <v>0.65563899999999997</v>
      </c>
      <c r="AB240" s="206">
        <v>0.69866899999999998</v>
      </c>
      <c r="AC240" s="206">
        <v>0.62839500000000004</v>
      </c>
      <c r="AD240" s="207">
        <v>0.58797900000000003</v>
      </c>
      <c r="AE240" s="208">
        <v>0.66478000000000004</v>
      </c>
      <c r="AF240" s="206">
        <v>0.66034499999999996</v>
      </c>
      <c r="AG240" s="206">
        <v>0.70657499999999995</v>
      </c>
      <c r="AH240" s="206">
        <v>0.68564700000000001</v>
      </c>
      <c r="AI240" s="209">
        <v>0.665273</v>
      </c>
      <c r="AJ240" s="205">
        <v>0.66927099999999995</v>
      </c>
      <c r="AK240" s="206">
        <v>0.66950600000000005</v>
      </c>
      <c r="AL240" s="206">
        <v>0.65330100000000002</v>
      </c>
      <c r="AM240" s="207">
        <v>0.63841099999999995</v>
      </c>
      <c r="AN240" s="205">
        <v>0.66136700000000004</v>
      </c>
      <c r="AO240" s="207">
        <v>0.60138899999999995</v>
      </c>
    </row>
    <row r="241" spans="1:41" outlineLevel="1">
      <c r="A241" s="180">
        <v>520437</v>
      </c>
      <c r="B241" s="173">
        <v>233</v>
      </c>
      <c r="C241" s="181" t="s">
        <v>280</v>
      </c>
      <c r="D241" s="205">
        <v>0.64486100000000002</v>
      </c>
      <c r="E241" s="206">
        <v>0.65106600000000003</v>
      </c>
      <c r="F241" s="206">
        <v>0.61771799999999999</v>
      </c>
      <c r="G241" s="206">
        <v>0.67944499999999997</v>
      </c>
      <c r="H241" s="206">
        <v>0.65131600000000001</v>
      </c>
      <c r="I241" s="206">
        <v>0.61504000000000003</v>
      </c>
      <c r="J241" s="206">
        <v>0.65768099999999996</v>
      </c>
      <c r="K241" s="206">
        <v>0.68053900000000001</v>
      </c>
      <c r="L241" s="207">
        <v>0.60739799999999999</v>
      </c>
      <c r="M241" s="205">
        <v>0.65269999999999995</v>
      </c>
      <c r="N241" s="206">
        <v>0.65667600000000004</v>
      </c>
      <c r="O241" s="206">
        <v>0.680647</v>
      </c>
      <c r="P241" s="206">
        <v>0.633741</v>
      </c>
      <c r="Q241" s="206">
        <v>0.66527499999999995</v>
      </c>
      <c r="R241" s="206">
        <v>0.66550299999999996</v>
      </c>
      <c r="S241" s="206">
        <v>0.634467</v>
      </c>
      <c r="T241" s="206">
        <v>0.66747400000000001</v>
      </c>
      <c r="U241" s="206">
        <v>0.67021699999999995</v>
      </c>
      <c r="V241" s="206">
        <v>0.65667600000000004</v>
      </c>
      <c r="W241" s="206">
        <v>0.68434399999999995</v>
      </c>
      <c r="X241" s="206">
        <v>0.69877500000000003</v>
      </c>
      <c r="Y241" s="207">
        <v>0.63383500000000004</v>
      </c>
      <c r="Z241" s="205">
        <v>0.644173</v>
      </c>
      <c r="AA241" s="206">
        <v>0.65563899999999997</v>
      </c>
      <c r="AB241" s="206">
        <v>0.69866899999999998</v>
      </c>
      <c r="AC241" s="206">
        <v>0.62839500000000004</v>
      </c>
      <c r="AD241" s="207">
        <v>0.58797900000000003</v>
      </c>
      <c r="AE241" s="208">
        <v>0.66478000000000004</v>
      </c>
      <c r="AF241" s="206">
        <v>0.66034499999999996</v>
      </c>
      <c r="AG241" s="206">
        <v>0.70657499999999995</v>
      </c>
      <c r="AH241" s="206">
        <v>0.68564700000000001</v>
      </c>
      <c r="AI241" s="209">
        <v>0.665273</v>
      </c>
      <c r="AJ241" s="205">
        <v>0.66927099999999995</v>
      </c>
      <c r="AK241" s="206">
        <v>0.66950600000000005</v>
      </c>
      <c r="AL241" s="206">
        <v>0.65330100000000002</v>
      </c>
      <c r="AM241" s="207">
        <v>0.63841099999999995</v>
      </c>
      <c r="AN241" s="205">
        <v>0.66136700000000004</v>
      </c>
      <c r="AO241" s="207">
        <v>0.60138899999999995</v>
      </c>
    </row>
    <row r="242" spans="1:41" outlineLevel="1">
      <c r="A242" s="180">
        <v>520438</v>
      </c>
      <c r="B242" s="173">
        <v>234</v>
      </c>
      <c r="C242" s="181" t="s">
        <v>281</v>
      </c>
      <c r="D242" s="205">
        <v>0.64486100000000002</v>
      </c>
      <c r="E242" s="206">
        <v>0.65106600000000003</v>
      </c>
      <c r="F242" s="206">
        <v>0.61771799999999999</v>
      </c>
      <c r="G242" s="206">
        <v>0.67944499999999997</v>
      </c>
      <c r="H242" s="206">
        <v>0.65131600000000001</v>
      </c>
      <c r="I242" s="206">
        <v>0.61504000000000003</v>
      </c>
      <c r="J242" s="206">
        <v>0.65768099999999996</v>
      </c>
      <c r="K242" s="206">
        <v>0.68053900000000001</v>
      </c>
      <c r="L242" s="207">
        <v>0.60739799999999999</v>
      </c>
      <c r="M242" s="205">
        <v>0.65269999999999995</v>
      </c>
      <c r="N242" s="206">
        <v>0.65667600000000004</v>
      </c>
      <c r="O242" s="206">
        <v>0.680647</v>
      </c>
      <c r="P242" s="206">
        <v>0.633741</v>
      </c>
      <c r="Q242" s="206">
        <v>0.66527499999999995</v>
      </c>
      <c r="R242" s="206">
        <v>0.66550299999999996</v>
      </c>
      <c r="S242" s="206">
        <v>0.634467</v>
      </c>
      <c r="T242" s="206">
        <v>0.66747400000000001</v>
      </c>
      <c r="U242" s="206">
        <v>0.67021699999999995</v>
      </c>
      <c r="V242" s="206">
        <v>0.65667600000000004</v>
      </c>
      <c r="W242" s="206">
        <v>0.68434399999999995</v>
      </c>
      <c r="X242" s="206">
        <v>0.69877500000000003</v>
      </c>
      <c r="Y242" s="207">
        <v>0.63383500000000004</v>
      </c>
      <c r="Z242" s="205">
        <v>0.644173</v>
      </c>
      <c r="AA242" s="206">
        <v>0.65563899999999997</v>
      </c>
      <c r="AB242" s="206">
        <v>0.69866899999999998</v>
      </c>
      <c r="AC242" s="206">
        <v>0.62839500000000004</v>
      </c>
      <c r="AD242" s="207">
        <v>0.58797900000000003</v>
      </c>
      <c r="AE242" s="208">
        <v>0.66478000000000004</v>
      </c>
      <c r="AF242" s="206">
        <v>0.66034499999999996</v>
      </c>
      <c r="AG242" s="206">
        <v>0.70657499999999995</v>
      </c>
      <c r="AH242" s="206">
        <v>0.68564700000000001</v>
      </c>
      <c r="AI242" s="209">
        <v>0.665273</v>
      </c>
      <c r="AJ242" s="205">
        <v>0.66927099999999995</v>
      </c>
      <c r="AK242" s="206">
        <v>0.66950600000000005</v>
      </c>
      <c r="AL242" s="206">
        <v>0.65330100000000002</v>
      </c>
      <c r="AM242" s="207">
        <v>0.63841099999999995</v>
      </c>
      <c r="AN242" s="205">
        <v>0.66136700000000004</v>
      </c>
      <c r="AO242" s="207">
        <v>0.60138899999999995</v>
      </c>
    </row>
    <row r="243" spans="1:41" ht="42" outlineLevel="1">
      <c r="A243" s="180">
        <v>520439</v>
      </c>
      <c r="B243" s="173">
        <v>235</v>
      </c>
      <c r="C243" s="181" t="s">
        <v>282</v>
      </c>
      <c r="D243" s="205">
        <v>0.64486100000000002</v>
      </c>
      <c r="E243" s="206">
        <v>0.65106600000000003</v>
      </c>
      <c r="F243" s="206">
        <v>0.61771799999999999</v>
      </c>
      <c r="G243" s="206">
        <v>0.67944499999999997</v>
      </c>
      <c r="H243" s="206">
        <v>0.65131600000000001</v>
      </c>
      <c r="I243" s="206">
        <v>0.61504000000000003</v>
      </c>
      <c r="J243" s="206">
        <v>0.65768099999999996</v>
      </c>
      <c r="K243" s="206">
        <v>0.68053900000000001</v>
      </c>
      <c r="L243" s="207">
        <v>0.60739799999999999</v>
      </c>
      <c r="M243" s="205">
        <v>0.65269999999999995</v>
      </c>
      <c r="N243" s="206">
        <v>0.65667600000000004</v>
      </c>
      <c r="O243" s="206">
        <v>0.680647</v>
      </c>
      <c r="P243" s="206">
        <v>0.633741</v>
      </c>
      <c r="Q243" s="206">
        <v>0.66527499999999995</v>
      </c>
      <c r="R243" s="206">
        <v>0.66550299999999996</v>
      </c>
      <c r="S243" s="206">
        <v>0.634467</v>
      </c>
      <c r="T243" s="206">
        <v>0.66747400000000001</v>
      </c>
      <c r="U243" s="206">
        <v>0.67021699999999995</v>
      </c>
      <c r="V243" s="206">
        <v>0.65667600000000004</v>
      </c>
      <c r="W243" s="206">
        <v>0.68434399999999995</v>
      </c>
      <c r="X243" s="206">
        <v>0.69877500000000003</v>
      </c>
      <c r="Y243" s="207">
        <v>0.63383500000000004</v>
      </c>
      <c r="Z243" s="205">
        <v>0.644173</v>
      </c>
      <c r="AA243" s="206">
        <v>0.65563899999999997</v>
      </c>
      <c r="AB243" s="206">
        <v>0.69866899999999998</v>
      </c>
      <c r="AC243" s="206">
        <v>0.62839500000000004</v>
      </c>
      <c r="AD243" s="207">
        <v>0.58797900000000003</v>
      </c>
      <c r="AE243" s="208">
        <v>0.66478000000000004</v>
      </c>
      <c r="AF243" s="206">
        <v>0.66034499999999996</v>
      </c>
      <c r="AG243" s="206">
        <v>0.70657499999999995</v>
      </c>
      <c r="AH243" s="206">
        <v>0.68564700000000001</v>
      </c>
      <c r="AI243" s="209">
        <v>0.665273</v>
      </c>
      <c r="AJ243" s="205">
        <v>0.66927099999999995</v>
      </c>
      <c r="AK243" s="206">
        <v>0.66950600000000005</v>
      </c>
      <c r="AL243" s="206">
        <v>0.65330100000000002</v>
      </c>
      <c r="AM243" s="207">
        <v>0.63841099999999995</v>
      </c>
      <c r="AN243" s="205">
        <v>0.66136700000000004</v>
      </c>
      <c r="AO243" s="207">
        <v>0.60138899999999995</v>
      </c>
    </row>
    <row r="244" spans="1:41" outlineLevel="1">
      <c r="A244" s="180">
        <v>520440</v>
      </c>
      <c r="B244" s="173">
        <v>236</v>
      </c>
      <c r="C244" s="181" t="s">
        <v>283</v>
      </c>
      <c r="D244" s="205">
        <v>0.64486100000000002</v>
      </c>
      <c r="E244" s="206">
        <v>0.65106600000000003</v>
      </c>
      <c r="F244" s="206">
        <v>0.61771799999999999</v>
      </c>
      <c r="G244" s="206">
        <v>0.67944499999999997</v>
      </c>
      <c r="H244" s="206">
        <v>0.65131600000000001</v>
      </c>
      <c r="I244" s="206">
        <v>0.61504000000000003</v>
      </c>
      <c r="J244" s="206">
        <v>0.65768099999999996</v>
      </c>
      <c r="K244" s="206">
        <v>0.68053900000000001</v>
      </c>
      <c r="L244" s="207">
        <v>0.60739799999999999</v>
      </c>
      <c r="M244" s="205">
        <v>0.65269999999999995</v>
      </c>
      <c r="N244" s="206">
        <v>0.65667600000000004</v>
      </c>
      <c r="O244" s="206">
        <v>0.680647</v>
      </c>
      <c r="P244" s="206">
        <v>0.633741</v>
      </c>
      <c r="Q244" s="206">
        <v>0.66527499999999995</v>
      </c>
      <c r="R244" s="206">
        <v>0.66550299999999996</v>
      </c>
      <c r="S244" s="206">
        <v>0.634467</v>
      </c>
      <c r="T244" s="206">
        <v>0.66747400000000001</v>
      </c>
      <c r="U244" s="206">
        <v>0.67021699999999995</v>
      </c>
      <c r="V244" s="206">
        <v>0.65667600000000004</v>
      </c>
      <c r="W244" s="206">
        <v>0.68434399999999995</v>
      </c>
      <c r="X244" s="206">
        <v>0.69877500000000003</v>
      </c>
      <c r="Y244" s="207">
        <v>0.63383500000000004</v>
      </c>
      <c r="Z244" s="205">
        <v>0.644173</v>
      </c>
      <c r="AA244" s="206">
        <v>0.65563899999999997</v>
      </c>
      <c r="AB244" s="206">
        <v>0.69866899999999998</v>
      </c>
      <c r="AC244" s="206">
        <v>0.62839500000000004</v>
      </c>
      <c r="AD244" s="207">
        <v>0.58797900000000003</v>
      </c>
      <c r="AE244" s="208">
        <v>0.66478000000000004</v>
      </c>
      <c r="AF244" s="206">
        <v>0.66034499999999996</v>
      </c>
      <c r="AG244" s="206">
        <v>0.70657499999999995</v>
      </c>
      <c r="AH244" s="206">
        <v>0.68564700000000001</v>
      </c>
      <c r="AI244" s="209">
        <v>0.665273</v>
      </c>
      <c r="AJ244" s="205">
        <v>0.66927099999999995</v>
      </c>
      <c r="AK244" s="206">
        <v>0.66950600000000005</v>
      </c>
      <c r="AL244" s="206">
        <v>0.65330100000000002</v>
      </c>
      <c r="AM244" s="207">
        <v>0.63841099999999995</v>
      </c>
      <c r="AN244" s="205">
        <v>0.66136700000000004</v>
      </c>
      <c r="AO244" s="207">
        <v>0.60138899999999995</v>
      </c>
    </row>
    <row r="245" spans="1:41" ht="28" outlineLevel="1">
      <c r="A245" s="180">
        <v>520441</v>
      </c>
      <c r="B245" s="173">
        <v>237</v>
      </c>
      <c r="C245" s="181" t="s">
        <v>284</v>
      </c>
      <c r="D245" s="205">
        <v>0.64486100000000002</v>
      </c>
      <c r="E245" s="206">
        <v>0.65106600000000003</v>
      </c>
      <c r="F245" s="206">
        <v>0.61771799999999999</v>
      </c>
      <c r="G245" s="206">
        <v>0.67944499999999997</v>
      </c>
      <c r="H245" s="206">
        <v>0.65131600000000001</v>
      </c>
      <c r="I245" s="206">
        <v>0.61504000000000003</v>
      </c>
      <c r="J245" s="206">
        <v>0.65768099999999996</v>
      </c>
      <c r="K245" s="206">
        <v>0.68053900000000001</v>
      </c>
      <c r="L245" s="207">
        <v>0.60739799999999999</v>
      </c>
      <c r="M245" s="205">
        <v>0.65269999999999995</v>
      </c>
      <c r="N245" s="206">
        <v>0.65667600000000004</v>
      </c>
      <c r="O245" s="206">
        <v>0.680647</v>
      </c>
      <c r="P245" s="206">
        <v>0.633741</v>
      </c>
      <c r="Q245" s="206">
        <v>0.66527499999999995</v>
      </c>
      <c r="R245" s="206">
        <v>0.66550299999999996</v>
      </c>
      <c r="S245" s="206">
        <v>0.634467</v>
      </c>
      <c r="T245" s="206">
        <v>0.66747400000000001</v>
      </c>
      <c r="U245" s="206">
        <v>0.67021699999999995</v>
      </c>
      <c r="V245" s="206">
        <v>0.65667600000000004</v>
      </c>
      <c r="W245" s="206">
        <v>0.68434399999999995</v>
      </c>
      <c r="X245" s="206">
        <v>0.69877500000000003</v>
      </c>
      <c r="Y245" s="207">
        <v>0.63383500000000004</v>
      </c>
      <c r="Z245" s="205">
        <v>0.644173</v>
      </c>
      <c r="AA245" s="206">
        <v>0.65563899999999997</v>
      </c>
      <c r="AB245" s="206">
        <v>0.69866899999999998</v>
      </c>
      <c r="AC245" s="206">
        <v>0.62839500000000004</v>
      </c>
      <c r="AD245" s="207">
        <v>0.58797900000000003</v>
      </c>
      <c r="AE245" s="208">
        <v>0.66478000000000004</v>
      </c>
      <c r="AF245" s="206">
        <v>0.66034499999999996</v>
      </c>
      <c r="AG245" s="206">
        <v>0.70657499999999995</v>
      </c>
      <c r="AH245" s="206">
        <v>0.68564700000000001</v>
      </c>
      <c r="AI245" s="209">
        <v>0.665273</v>
      </c>
      <c r="AJ245" s="205">
        <v>0.66927099999999995</v>
      </c>
      <c r="AK245" s="206">
        <v>0.66950600000000005</v>
      </c>
      <c r="AL245" s="206">
        <v>0.65330100000000002</v>
      </c>
      <c r="AM245" s="207">
        <v>0.63841099999999995</v>
      </c>
      <c r="AN245" s="205">
        <v>0.66136700000000004</v>
      </c>
      <c r="AO245" s="207">
        <v>0.60138899999999995</v>
      </c>
    </row>
    <row r="246" spans="1:41" outlineLevel="1">
      <c r="A246" s="180">
        <v>520442</v>
      </c>
      <c r="B246" s="173">
        <v>238</v>
      </c>
      <c r="C246" s="181" t="s">
        <v>285</v>
      </c>
      <c r="D246" s="205">
        <v>0.64486100000000002</v>
      </c>
      <c r="E246" s="206">
        <v>0.65106600000000003</v>
      </c>
      <c r="F246" s="206">
        <v>0.61771799999999999</v>
      </c>
      <c r="G246" s="206">
        <v>0.67944499999999997</v>
      </c>
      <c r="H246" s="206">
        <v>0.65131600000000001</v>
      </c>
      <c r="I246" s="206">
        <v>0.61504000000000003</v>
      </c>
      <c r="J246" s="206">
        <v>0.65768099999999996</v>
      </c>
      <c r="K246" s="206">
        <v>0.68053900000000001</v>
      </c>
      <c r="L246" s="207">
        <v>0.60739799999999999</v>
      </c>
      <c r="M246" s="205">
        <v>0.65269999999999995</v>
      </c>
      <c r="N246" s="206">
        <v>0.65667600000000004</v>
      </c>
      <c r="O246" s="206">
        <v>0.680647</v>
      </c>
      <c r="P246" s="206">
        <v>0.633741</v>
      </c>
      <c r="Q246" s="206">
        <v>0.66527499999999995</v>
      </c>
      <c r="R246" s="206">
        <v>0.66550299999999996</v>
      </c>
      <c r="S246" s="206">
        <v>0.634467</v>
      </c>
      <c r="T246" s="206">
        <v>0.66747400000000001</v>
      </c>
      <c r="U246" s="206">
        <v>0.67021699999999995</v>
      </c>
      <c r="V246" s="206">
        <v>0.65667600000000004</v>
      </c>
      <c r="W246" s="206">
        <v>0.68434399999999995</v>
      </c>
      <c r="X246" s="206">
        <v>0.69877500000000003</v>
      </c>
      <c r="Y246" s="207">
        <v>0.63383500000000004</v>
      </c>
      <c r="Z246" s="205">
        <v>0.644173</v>
      </c>
      <c r="AA246" s="206">
        <v>0.65563899999999997</v>
      </c>
      <c r="AB246" s="206">
        <v>0.69866899999999998</v>
      </c>
      <c r="AC246" s="206">
        <v>0.62839500000000004</v>
      </c>
      <c r="AD246" s="207">
        <v>0.58797900000000003</v>
      </c>
      <c r="AE246" s="208">
        <v>0.66478000000000004</v>
      </c>
      <c r="AF246" s="206">
        <v>0.66034499999999996</v>
      </c>
      <c r="AG246" s="206">
        <v>0.70657499999999995</v>
      </c>
      <c r="AH246" s="206">
        <v>0.68564700000000001</v>
      </c>
      <c r="AI246" s="209">
        <v>0.665273</v>
      </c>
      <c r="AJ246" s="205">
        <v>0.66927099999999995</v>
      </c>
      <c r="AK246" s="206">
        <v>0.66950600000000005</v>
      </c>
      <c r="AL246" s="206">
        <v>0.65330100000000002</v>
      </c>
      <c r="AM246" s="207">
        <v>0.63841099999999995</v>
      </c>
      <c r="AN246" s="205">
        <v>0.66136700000000004</v>
      </c>
      <c r="AO246" s="207">
        <v>0.60138899999999995</v>
      </c>
    </row>
    <row r="247" spans="1:41" outlineLevel="1">
      <c r="A247" s="180">
        <v>520443</v>
      </c>
      <c r="B247" s="173">
        <v>239</v>
      </c>
      <c r="C247" s="181" t="s">
        <v>286</v>
      </c>
      <c r="D247" s="205">
        <v>0.64486100000000002</v>
      </c>
      <c r="E247" s="206">
        <v>0.65106600000000003</v>
      </c>
      <c r="F247" s="206">
        <v>0.61771799999999999</v>
      </c>
      <c r="G247" s="206">
        <v>0.67944499999999997</v>
      </c>
      <c r="H247" s="206">
        <v>0.65131600000000001</v>
      </c>
      <c r="I247" s="206">
        <v>0.61504000000000003</v>
      </c>
      <c r="J247" s="206">
        <v>0.65768099999999996</v>
      </c>
      <c r="K247" s="206">
        <v>0.68053900000000001</v>
      </c>
      <c r="L247" s="207">
        <v>0.60739799999999999</v>
      </c>
      <c r="M247" s="205">
        <v>0.65269999999999995</v>
      </c>
      <c r="N247" s="206">
        <v>0.65667600000000004</v>
      </c>
      <c r="O247" s="206">
        <v>0.680647</v>
      </c>
      <c r="P247" s="206">
        <v>0.633741</v>
      </c>
      <c r="Q247" s="206">
        <v>0.66527499999999995</v>
      </c>
      <c r="R247" s="206">
        <v>0.66550299999999996</v>
      </c>
      <c r="S247" s="206">
        <v>0.634467</v>
      </c>
      <c r="T247" s="206">
        <v>0.66747400000000001</v>
      </c>
      <c r="U247" s="206">
        <v>0.67021699999999995</v>
      </c>
      <c r="V247" s="206">
        <v>0.65667600000000004</v>
      </c>
      <c r="W247" s="206">
        <v>0.68434399999999995</v>
      </c>
      <c r="X247" s="206">
        <v>0.69877500000000003</v>
      </c>
      <c r="Y247" s="207">
        <v>0.63383500000000004</v>
      </c>
      <c r="Z247" s="205">
        <v>0.644173</v>
      </c>
      <c r="AA247" s="206">
        <v>0.65563899999999997</v>
      </c>
      <c r="AB247" s="206">
        <v>0.69866899999999998</v>
      </c>
      <c r="AC247" s="206">
        <v>0.62839500000000004</v>
      </c>
      <c r="AD247" s="207">
        <v>0.58797900000000003</v>
      </c>
      <c r="AE247" s="208">
        <v>0.66478000000000004</v>
      </c>
      <c r="AF247" s="206">
        <v>0.66034499999999996</v>
      </c>
      <c r="AG247" s="206">
        <v>0.70657499999999995</v>
      </c>
      <c r="AH247" s="206">
        <v>0.68564700000000001</v>
      </c>
      <c r="AI247" s="209">
        <v>0.665273</v>
      </c>
      <c r="AJ247" s="205">
        <v>0.66927099999999995</v>
      </c>
      <c r="AK247" s="206">
        <v>0.66950600000000005</v>
      </c>
      <c r="AL247" s="206">
        <v>0.65330100000000002</v>
      </c>
      <c r="AM247" s="207">
        <v>0.63841099999999995</v>
      </c>
      <c r="AN247" s="205">
        <v>0.66136700000000004</v>
      </c>
      <c r="AO247" s="207">
        <v>0.60138899999999995</v>
      </c>
    </row>
    <row r="248" spans="1:41" outlineLevel="1">
      <c r="A248" s="180">
        <v>520444</v>
      </c>
      <c r="B248" s="173">
        <v>240</v>
      </c>
      <c r="C248" s="181" t="s">
        <v>287</v>
      </c>
      <c r="D248" s="205">
        <v>0.64486100000000002</v>
      </c>
      <c r="E248" s="206">
        <v>0.65106600000000003</v>
      </c>
      <c r="F248" s="206">
        <v>0.61771799999999999</v>
      </c>
      <c r="G248" s="206">
        <v>0.67944499999999997</v>
      </c>
      <c r="H248" s="206">
        <v>0.65131600000000001</v>
      </c>
      <c r="I248" s="206">
        <v>0.61504000000000003</v>
      </c>
      <c r="J248" s="206">
        <v>0.65768099999999996</v>
      </c>
      <c r="K248" s="206">
        <v>0.68053900000000001</v>
      </c>
      <c r="L248" s="207">
        <v>0.60739799999999999</v>
      </c>
      <c r="M248" s="205">
        <v>0.65269999999999995</v>
      </c>
      <c r="N248" s="206">
        <v>0.65667600000000004</v>
      </c>
      <c r="O248" s="206">
        <v>0.680647</v>
      </c>
      <c r="P248" s="206">
        <v>0.633741</v>
      </c>
      <c r="Q248" s="206">
        <v>0.66527499999999995</v>
      </c>
      <c r="R248" s="206">
        <v>0.66550299999999996</v>
      </c>
      <c r="S248" s="206">
        <v>0.634467</v>
      </c>
      <c r="T248" s="206">
        <v>0.66747400000000001</v>
      </c>
      <c r="U248" s="206">
        <v>0.67021699999999995</v>
      </c>
      <c r="V248" s="206">
        <v>0.65667600000000004</v>
      </c>
      <c r="W248" s="206">
        <v>0.68434399999999995</v>
      </c>
      <c r="X248" s="206">
        <v>0.69877500000000003</v>
      </c>
      <c r="Y248" s="207">
        <v>0.63383500000000004</v>
      </c>
      <c r="Z248" s="205">
        <v>0.644173</v>
      </c>
      <c r="AA248" s="206">
        <v>0.65563899999999997</v>
      </c>
      <c r="AB248" s="206">
        <v>0.69866899999999998</v>
      </c>
      <c r="AC248" s="206">
        <v>0.62839500000000004</v>
      </c>
      <c r="AD248" s="207">
        <v>0.58797900000000003</v>
      </c>
      <c r="AE248" s="208">
        <v>0.66478000000000004</v>
      </c>
      <c r="AF248" s="206">
        <v>0.66034499999999996</v>
      </c>
      <c r="AG248" s="206">
        <v>0.70657499999999995</v>
      </c>
      <c r="AH248" s="206">
        <v>0.68564700000000001</v>
      </c>
      <c r="AI248" s="209">
        <v>0.665273</v>
      </c>
      <c r="AJ248" s="205">
        <v>0.66927099999999995</v>
      </c>
      <c r="AK248" s="206">
        <v>0.66950600000000005</v>
      </c>
      <c r="AL248" s="206">
        <v>0.65330100000000002</v>
      </c>
      <c r="AM248" s="207">
        <v>0.63841099999999995</v>
      </c>
      <c r="AN248" s="205">
        <v>0.66136700000000004</v>
      </c>
      <c r="AO248" s="207">
        <v>0.60138899999999995</v>
      </c>
    </row>
    <row r="249" spans="1:41" outlineLevel="1">
      <c r="A249" s="180">
        <v>520445</v>
      </c>
      <c r="B249" s="173">
        <v>241</v>
      </c>
      <c r="C249" s="181" t="s">
        <v>288</v>
      </c>
      <c r="D249" s="205">
        <v>0.64486100000000002</v>
      </c>
      <c r="E249" s="206">
        <v>0.65106600000000003</v>
      </c>
      <c r="F249" s="206">
        <v>0.61771799999999999</v>
      </c>
      <c r="G249" s="206">
        <v>0.67944499999999997</v>
      </c>
      <c r="H249" s="206">
        <v>0.65131600000000001</v>
      </c>
      <c r="I249" s="206">
        <v>0.61504000000000003</v>
      </c>
      <c r="J249" s="206">
        <v>0.65768099999999996</v>
      </c>
      <c r="K249" s="206">
        <v>0.68053900000000001</v>
      </c>
      <c r="L249" s="207">
        <v>0.60739799999999999</v>
      </c>
      <c r="M249" s="205">
        <v>0.65269999999999995</v>
      </c>
      <c r="N249" s="206">
        <v>0.65667600000000004</v>
      </c>
      <c r="O249" s="206">
        <v>0.680647</v>
      </c>
      <c r="P249" s="206">
        <v>0.633741</v>
      </c>
      <c r="Q249" s="206">
        <v>0.66527499999999995</v>
      </c>
      <c r="R249" s="206">
        <v>0.66550299999999996</v>
      </c>
      <c r="S249" s="206">
        <v>0.634467</v>
      </c>
      <c r="T249" s="206">
        <v>0.66747400000000001</v>
      </c>
      <c r="U249" s="206">
        <v>0.67021699999999995</v>
      </c>
      <c r="V249" s="206">
        <v>0.65667600000000004</v>
      </c>
      <c r="W249" s="206">
        <v>0.68434399999999995</v>
      </c>
      <c r="X249" s="206">
        <v>0.69877500000000003</v>
      </c>
      <c r="Y249" s="207">
        <v>0.63383500000000004</v>
      </c>
      <c r="Z249" s="205">
        <v>0.644173</v>
      </c>
      <c r="AA249" s="206">
        <v>0.65563899999999997</v>
      </c>
      <c r="AB249" s="206">
        <v>0.69866899999999998</v>
      </c>
      <c r="AC249" s="206">
        <v>0.62839500000000004</v>
      </c>
      <c r="AD249" s="207">
        <v>0.58797900000000003</v>
      </c>
      <c r="AE249" s="208">
        <v>0.66478000000000004</v>
      </c>
      <c r="AF249" s="206">
        <v>0.66034499999999996</v>
      </c>
      <c r="AG249" s="206">
        <v>0.70657499999999995</v>
      </c>
      <c r="AH249" s="206">
        <v>0.68564700000000001</v>
      </c>
      <c r="AI249" s="209">
        <v>0.665273</v>
      </c>
      <c r="AJ249" s="205">
        <v>0.66927099999999995</v>
      </c>
      <c r="AK249" s="206">
        <v>0.66950600000000005</v>
      </c>
      <c r="AL249" s="206">
        <v>0.65330100000000002</v>
      </c>
      <c r="AM249" s="207">
        <v>0.63841099999999995</v>
      </c>
      <c r="AN249" s="205">
        <v>0.66136700000000004</v>
      </c>
      <c r="AO249" s="207">
        <v>0.60138899999999995</v>
      </c>
    </row>
    <row r="250" spans="1:41" outlineLevel="1">
      <c r="A250" s="180">
        <v>520446</v>
      </c>
      <c r="B250" s="173">
        <v>242</v>
      </c>
      <c r="C250" s="181" t="s">
        <v>289</v>
      </c>
      <c r="D250" s="205">
        <v>0.64486100000000002</v>
      </c>
      <c r="E250" s="206">
        <v>0.65106600000000003</v>
      </c>
      <c r="F250" s="206">
        <v>0.61771799999999999</v>
      </c>
      <c r="G250" s="206">
        <v>0.67944499999999997</v>
      </c>
      <c r="H250" s="206">
        <v>0.65131600000000001</v>
      </c>
      <c r="I250" s="206">
        <v>0.61504000000000003</v>
      </c>
      <c r="J250" s="206">
        <v>0.65768099999999996</v>
      </c>
      <c r="K250" s="206">
        <v>0.68053900000000001</v>
      </c>
      <c r="L250" s="207">
        <v>0.60739799999999999</v>
      </c>
      <c r="M250" s="205">
        <v>0.65269999999999995</v>
      </c>
      <c r="N250" s="206">
        <v>0.65667600000000004</v>
      </c>
      <c r="O250" s="206">
        <v>0.680647</v>
      </c>
      <c r="P250" s="206">
        <v>0.633741</v>
      </c>
      <c r="Q250" s="206">
        <v>0.66527499999999995</v>
      </c>
      <c r="R250" s="206">
        <v>0.66550299999999996</v>
      </c>
      <c r="S250" s="206">
        <v>0.634467</v>
      </c>
      <c r="T250" s="206">
        <v>0.66747400000000001</v>
      </c>
      <c r="U250" s="206">
        <v>0.67021699999999995</v>
      </c>
      <c r="V250" s="206">
        <v>0.65667600000000004</v>
      </c>
      <c r="W250" s="206">
        <v>0.68434399999999995</v>
      </c>
      <c r="X250" s="206">
        <v>0.69877500000000003</v>
      </c>
      <c r="Y250" s="207">
        <v>0.63383500000000004</v>
      </c>
      <c r="Z250" s="205">
        <v>0.644173</v>
      </c>
      <c r="AA250" s="206">
        <v>0.65563899999999997</v>
      </c>
      <c r="AB250" s="206">
        <v>0.69866899999999998</v>
      </c>
      <c r="AC250" s="206">
        <v>0.62839500000000004</v>
      </c>
      <c r="AD250" s="207">
        <v>0.58797900000000003</v>
      </c>
      <c r="AE250" s="208">
        <v>0.66478000000000004</v>
      </c>
      <c r="AF250" s="206">
        <v>0.66034499999999996</v>
      </c>
      <c r="AG250" s="206">
        <v>0.70657499999999995</v>
      </c>
      <c r="AH250" s="206">
        <v>0.68564700000000001</v>
      </c>
      <c r="AI250" s="209">
        <v>0.665273</v>
      </c>
      <c r="AJ250" s="205">
        <v>0.66927099999999995</v>
      </c>
      <c r="AK250" s="206">
        <v>0.66950600000000005</v>
      </c>
      <c r="AL250" s="206">
        <v>0.65330100000000002</v>
      </c>
      <c r="AM250" s="207">
        <v>0.63841099999999995</v>
      </c>
      <c r="AN250" s="205">
        <v>0.66136700000000004</v>
      </c>
      <c r="AO250" s="207">
        <v>0.60138899999999995</v>
      </c>
    </row>
    <row r="251" spans="1:41" ht="28" outlineLevel="1">
      <c r="A251" s="182">
        <v>520447</v>
      </c>
      <c r="B251" s="173">
        <v>243</v>
      </c>
      <c r="C251" s="183" t="s">
        <v>290</v>
      </c>
      <c r="D251" s="205">
        <v>0.64486100000000002</v>
      </c>
      <c r="E251" s="206">
        <v>0.65106600000000003</v>
      </c>
      <c r="F251" s="206">
        <v>0.61771799999999999</v>
      </c>
      <c r="G251" s="206">
        <v>0.67944499999999997</v>
      </c>
      <c r="H251" s="206">
        <v>0.65131600000000001</v>
      </c>
      <c r="I251" s="206">
        <v>0.61504000000000003</v>
      </c>
      <c r="J251" s="206">
        <v>0.65768099999999996</v>
      </c>
      <c r="K251" s="206">
        <v>0.68053900000000001</v>
      </c>
      <c r="L251" s="207">
        <v>0.60739799999999999</v>
      </c>
      <c r="M251" s="205">
        <v>0.65269999999999995</v>
      </c>
      <c r="N251" s="206">
        <v>0.65667600000000004</v>
      </c>
      <c r="O251" s="206">
        <v>0.680647</v>
      </c>
      <c r="P251" s="206">
        <v>0.633741</v>
      </c>
      <c r="Q251" s="206">
        <v>0.66527499999999995</v>
      </c>
      <c r="R251" s="206">
        <v>0.66550299999999996</v>
      </c>
      <c r="S251" s="206">
        <v>0.634467</v>
      </c>
      <c r="T251" s="206">
        <v>0.66747400000000001</v>
      </c>
      <c r="U251" s="206">
        <v>0.67021699999999995</v>
      </c>
      <c r="V251" s="206">
        <v>0.65667600000000004</v>
      </c>
      <c r="W251" s="206">
        <v>0.68434399999999995</v>
      </c>
      <c r="X251" s="206">
        <v>0.69877500000000003</v>
      </c>
      <c r="Y251" s="207">
        <v>0.63383500000000004</v>
      </c>
      <c r="Z251" s="205">
        <v>0.644173</v>
      </c>
      <c r="AA251" s="206">
        <v>0.65563899999999997</v>
      </c>
      <c r="AB251" s="206">
        <v>0.69866899999999998</v>
      </c>
      <c r="AC251" s="206">
        <v>0.62839500000000004</v>
      </c>
      <c r="AD251" s="207">
        <v>0.58797900000000003</v>
      </c>
      <c r="AE251" s="208">
        <v>0.66478000000000004</v>
      </c>
      <c r="AF251" s="206">
        <v>0.66034499999999996</v>
      </c>
      <c r="AG251" s="206">
        <v>0.70657499999999995</v>
      </c>
      <c r="AH251" s="206">
        <v>0.68564700000000001</v>
      </c>
      <c r="AI251" s="209">
        <v>0.665273</v>
      </c>
      <c r="AJ251" s="205">
        <v>0.66927099999999995</v>
      </c>
      <c r="AK251" s="206">
        <v>0.66950600000000005</v>
      </c>
      <c r="AL251" s="206">
        <v>0.65330100000000002</v>
      </c>
      <c r="AM251" s="207">
        <v>0.63841099999999995</v>
      </c>
      <c r="AN251" s="205">
        <v>0.66136700000000004</v>
      </c>
      <c r="AO251" s="207">
        <v>0.60138899999999995</v>
      </c>
    </row>
    <row r="252" spans="1:41" outlineLevel="1">
      <c r="A252" s="184">
        <v>520448</v>
      </c>
      <c r="B252" s="173">
        <v>244</v>
      </c>
      <c r="C252" s="185" t="s">
        <v>291</v>
      </c>
      <c r="D252" s="205">
        <v>0.64486100000000002</v>
      </c>
      <c r="E252" s="206">
        <v>0.65106600000000003</v>
      </c>
      <c r="F252" s="206">
        <v>0.61771799999999999</v>
      </c>
      <c r="G252" s="206">
        <v>0.67944499999999997</v>
      </c>
      <c r="H252" s="206">
        <v>0.65131600000000001</v>
      </c>
      <c r="I252" s="206">
        <v>0.61504000000000003</v>
      </c>
      <c r="J252" s="206">
        <v>0.65768099999999996</v>
      </c>
      <c r="K252" s="206">
        <v>0.68053900000000001</v>
      </c>
      <c r="L252" s="207">
        <v>0.60739799999999999</v>
      </c>
      <c r="M252" s="205">
        <v>0.65269999999999995</v>
      </c>
      <c r="N252" s="206">
        <v>0.65667600000000004</v>
      </c>
      <c r="O252" s="206">
        <v>0.680647</v>
      </c>
      <c r="P252" s="206">
        <v>0.633741</v>
      </c>
      <c r="Q252" s="206">
        <v>0.66527499999999995</v>
      </c>
      <c r="R252" s="206">
        <v>0.66550299999999996</v>
      </c>
      <c r="S252" s="206">
        <v>0.634467</v>
      </c>
      <c r="T252" s="206">
        <v>0.66747400000000001</v>
      </c>
      <c r="U252" s="206">
        <v>0.67021699999999995</v>
      </c>
      <c r="V252" s="206">
        <v>0.65667600000000004</v>
      </c>
      <c r="W252" s="206">
        <v>0.68434399999999995</v>
      </c>
      <c r="X252" s="206">
        <v>0.69877500000000003</v>
      </c>
      <c r="Y252" s="207">
        <v>0.63383500000000004</v>
      </c>
      <c r="Z252" s="205">
        <v>0.644173</v>
      </c>
      <c r="AA252" s="206">
        <v>0.65563899999999997</v>
      </c>
      <c r="AB252" s="206">
        <v>0.69866899999999998</v>
      </c>
      <c r="AC252" s="206">
        <v>0.62839500000000004</v>
      </c>
      <c r="AD252" s="207">
        <v>0.58797900000000003</v>
      </c>
      <c r="AE252" s="208">
        <v>0.66478000000000004</v>
      </c>
      <c r="AF252" s="206">
        <v>0.66034499999999996</v>
      </c>
      <c r="AG252" s="206">
        <v>0.70657499999999995</v>
      </c>
      <c r="AH252" s="206">
        <v>0.68564700000000001</v>
      </c>
      <c r="AI252" s="209">
        <v>0.665273</v>
      </c>
      <c r="AJ252" s="205">
        <v>0.66927099999999995</v>
      </c>
      <c r="AK252" s="206">
        <v>0.66950600000000005</v>
      </c>
      <c r="AL252" s="206">
        <v>0.65330100000000002</v>
      </c>
      <c r="AM252" s="207">
        <v>0.63841099999999995</v>
      </c>
      <c r="AN252" s="205">
        <v>0.66136700000000004</v>
      </c>
      <c r="AO252" s="207">
        <v>0.60138899999999995</v>
      </c>
    </row>
    <row r="253" spans="1:41" outlineLevel="1">
      <c r="A253" s="186">
        <v>520295</v>
      </c>
      <c r="B253" s="173">
        <v>245</v>
      </c>
      <c r="C253" s="187" t="s">
        <v>292</v>
      </c>
      <c r="D253" s="205">
        <v>0.64486100000000002</v>
      </c>
      <c r="E253" s="206">
        <v>0.65106600000000003</v>
      </c>
      <c r="F253" s="206">
        <v>0.61771799999999999</v>
      </c>
      <c r="G253" s="206">
        <v>0.67944499999999997</v>
      </c>
      <c r="H253" s="206">
        <v>0.65131600000000001</v>
      </c>
      <c r="I253" s="206">
        <v>0.61504000000000003</v>
      </c>
      <c r="J253" s="206">
        <v>0.65768099999999996</v>
      </c>
      <c r="K253" s="206">
        <v>0.68053900000000001</v>
      </c>
      <c r="L253" s="207">
        <v>0.60739799999999999</v>
      </c>
      <c r="M253" s="205">
        <v>0.65269999999999995</v>
      </c>
      <c r="N253" s="206">
        <v>0.65667600000000004</v>
      </c>
      <c r="O253" s="206">
        <v>0.680647</v>
      </c>
      <c r="P253" s="206">
        <v>0.633741</v>
      </c>
      <c r="Q253" s="206">
        <v>0.66527499999999995</v>
      </c>
      <c r="R253" s="206">
        <v>0.66550299999999996</v>
      </c>
      <c r="S253" s="206">
        <v>0.634467</v>
      </c>
      <c r="T253" s="206">
        <v>0.66747400000000001</v>
      </c>
      <c r="U253" s="206">
        <v>0.67021699999999995</v>
      </c>
      <c r="V253" s="206">
        <v>0.65667600000000004</v>
      </c>
      <c r="W253" s="206">
        <v>0.68434399999999995</v>
      </c>
      <c r="X253" s="206">
        <v>0.69877500000000003</v>
      </c>
      <c r="Y253" s="207">
        <v>0.63383500000000004</v>
      </c>
      <c r="Z253" s="205">
        <v>0.644173</v>
      </c>
      <c r="AA253" s="206">
        <v>0.65563899999999997</v>
      </c>
      <c r="AB253" s="206">
        <v>0.69866899999999998</v>
      </c>
      <c r="AC253" s="206">
        <v>0.62839500000000004</v>
      </c>
      <c r="AD253" s="207">
        <v>0.58797900000000003</v>
      </c>
      <c r="AE253" s="208">
        <v>0.66478000000000004</v>
      </c>
      <c r="AF253" s="206">
        <v>0.66034499999999996</v>
      </c>
      <c r="AG253" s="206">
        <v>0.70657499999999995</v>
      </c>
      <c r="AH253" s="206">
        <v>0.68564700000000001</v>
      </c>
      <c r="AI253" s="209">
        <v>0.665273</v>
      </c>
      <c r="AJ253" s="205">
        <v>0.66927099999999995</v>
      </c>
      <c r="AK253" s="206">
        <v>0.66950600000000005</v>
      </c>
      <c r="AL253" s="206">
        <v>0.65330100000000002</v>
      </c>
      <c r="AM253" s="207">
        <v>0.63841099999999995</v>
      </c>
      <c r="AN253" s="205">
        <v>0.66136700000000004</v>
      </c>
      <c r="AO253" s="207">
        <v>0.60138899999999995</v>
      </c>
    </row>
    <row r="254" spans="1:41" outlineLevel="1">
      <c r="A254" s="188">
        <v>520449</v>
      </c>
      <c r="B254" s="210">
        <v>246</v>
      </c>
      <c r="C254" s="211" t="s">
        <v>293</v>
      </c>
      <c r="D254" s="212">
        <v>0.64486100000000002</v>
      </c>
      <c r="E254" s="213">
        <v>0.65106600000000003</v>
      </c>
      <c r="F254" s="213">
        <v>0.61771799999999999</v>
      </c>
      <c r="G254" s="213">
        <v>0.67944499999999997</v>
      </c>
      <c r="H254" s="213">
        <v>0.65131600000000001</v>
      </c>
      <c r="I254" s="213">
        <v>0.61504000000000003</v>
      </c>
      <c r="J254" s="213">
        <v>0.65768099999999996</v>
      </c>
      <c r="K254" s="213">
        <v>0.68053900000000001</v>
      </c>
      <c r="L254" s="214">
        <v>0.60739799999999999</v>
      </c>
      <c r="M254" s="212">
        <v>0.65269999999999995</v>
      </c>
      <c r="N254" s="213">
        <v>0.65667600000000004</v>
      </c>
      <c r="O254" s="213">
        <v>0.680647</v>
      </c>
      <c r="P254" s="213">
        <v>0.633741</v>
      </c>
      <c r="Q254" s="213">
        <v>0.66527499999999995</v>
      </c>
      <c r="R254" s="213">
        <v>0.66550299999999996</v>
      </c>
      <c r="S254" s="213">
        <v>0.634467</v>
      </c>
      <c r="T254" s="213">
        <v>0.66747400000000001</v>
      </c>
      <c r="U254" s="213">
        <v>0.67021699999999995</v>
      </c>
      <c r="V254" s="213">
        <v>0.65667600000000004</v>
      </c>
      <c r="W254" s="213">
        <v>0.68434399999999995</v>
      </c>
      <c r="X254" s="213">
        <v>0.69877500000000003</v>
      </c>
      <c r="Y254" s="214">
        <v>0.63383500000000004</v>
      </c>
      <c r="Z254" s="212">
        <v>0.644173</v>
      </c>
      <c r="AA254" s="213">
        <v>0.65563899999999997</v>
      </c>
      <c r="AB254" s="213">
        <v>0.69866899999999998</v>
      </c>
      <c r="AC254" s="213">
        <v>0.62839500000000004</v>
      </c>
      <c r="AD254" s="214">
        <v>0.58797900000000003</v>
      </c>
      <c r="AE254" s="215">
        <v>0.66478000000000004</v>
      </c>
      <c r="AF254" s="213">
        <v>0.66034499999999996</v>
      </c>
      <c r="AG254" s="213">
        <v>0.70657499999999995</v>
      </c>
      <c r="AH254" s="213">
        <v>0.68564700000000001</v>
      </c>
      <c r="AI254" s="216">
        <v>0.665273</v>
      </c>
      <c r="AJ254" s="212">
        <v>0.66927099999999995</v>
      </c>
      <c r="AK254" s="213">
        <v>0.66950600000000005</v>
      </c>
      <c r="AL254" s="213">
        <v>0.65330100000000002</v>
      </c>
      <c r="AM254" s="214">
        <v>0.63841099999999995</v>
      </c>
      <c r="AN254" s="212">
        <v>0.66136700000000004</v>
      </c>
      <c r="AO254" s="217">
        <v>0.60138899999999995</v>
      </c>
    </row>
    <row r="255" spans="1:41" outlineLevel="1">
      <c r="A255" s="188">
        <v>520258</v>
      </c>
      <c r="B255" s="210">
        <v>247</v>
      </c>
      <c r="C255" s="211" t="s">
        <v>294</v>
      </c>
      <c r="D255" s="212">
        <v>0.64486100000000002</v>
      </c>
      <c r="E255" s="213">
        <v>0.65106600000000003</v>
      </c>
      <c r="F255" s="213">
        <v>0.61771799999999999</v>
      </c>
      <c r="G255" s="213">
        <v>0.67944499999999997</v>
      </c>
      <c r="H255" s="213">
        <v>0.65131600000000001</v>
      </c>
      <c r="I255" s="213">
        <v>0.61504000000000003</v>
      </c>
      <c r="J255" s="213">
        <v>0.65768099999999996</v>
      </c>
      <c r="K255" s="213">
        <v>0.68053900000000001</v>
      </c>
      <c r="L255" s="214">
        <v>0.60739799999999999</v>
      </c>
      <c r="M255" s="212">
        <v>0.65269999999999995</v>
      </c>
      <c r="N255" s="213">
        <v>0.65667600000000004</v>
      </c>
      <c r="O255" s="213">
        <v>0.680647</v>
      </c>
      <c r="P255" s="213">
        <v>0.633741</v>
      </c>
      <c r="Q255" s="213">
        <v>0.66527499999999995</v>
      </c>
      <c r="R255" s="213">
        <v>0.66550299999999996</v>
      </c>
      <c r="S255" s="213">
        <v>0.634467</v>
      </c>
      <c r="T255" s="213">
        <v>0.66747400000000001</v>
      </c>
      <c r="U255" s="213">
        <v>0.67021699999999995</v>
      </c>
      <c r="V255" s="213">
        <v>0.65667600000000004</v>
      </c>
      <c r="W255" s="213">
        <v>0.68434399999999995</v>
      </c>
      <c r="X255" s="213">
        <v>0.69877500000000003</v>
      </c>
      <c r="Y255" s="214">
        <v>0.63383500000000004</v>
      </c>
      <c r="Z255" s="212">
        <v>0.644173</v>
      </c>
      <c r="AA255" s="213">
        <v>0.65563899999999997</v>
      </c>
      <c r="AB255" s="213">
        <v>0.69866899999999998</v>
      </c>
      <c r="AC255" s="213">
        <v>0.62839500000000004</v>
      </c>
      <c r="AD255" s="214">
        <v>0.58797900000000003</v>
      </c>
      <c r="AE255" s="215">
        <v>0.66478000000000004</v>
      </c>
      <c r="AF255" s="213">
        <v>0.66034499999999996</v>
      </c>
      <c r="AG255" s="213">
        <v>0.70657499999999995</v>
      </c>
      <c r="AH255" s="213">
        <v>0.68564700000000001</v>
      </c>
      <c r="AI255" s="216">
        <v>0.665273</v>
      </c>
      <c r="AJ255" s="212">
        <v>0.66927099999999995</v>
      </c>
      <c r="AK255" s="213">
        <v>0.66950600000000005</v>
      </c>
      <c r="AL255" s="213">
        <v>0.65330100000000002</v>
      </c>
      <c r="AM255" s="214">
        <v>0.63841099999999995</v>
      </c>
      <c r="AN255" s="212">
        <v>0.66136700000000004</v>
      </c>
      <c r="AO255" s="217">
        <v>0.60138899999999995</v>
      </c>
    </row>
    <row r="256" spans="1:41" outlineLevel="1">
      <c r="A256" s="188">
        <v>520363</v>
      </c>
      <c r="B256" s="210">
        <v>248</v>
      </c>
      <c r="C256" s="211" t="s">
        <v>299</v>
      </c>
      <c r="D256" s="212">
        <v>0.64486100000000002</v>
      </c>
      <c r="E256" s="213">
        <v>0.65106600000000003</v>
      </c>
      <c r="F256" s="213">
        <v>0.61771799999999999</v>
      </c>
      <c r="G256" s="213">
        <v>0.67944499999999997</v>
      </c>
      <c r="H256" s="213">
        <v>0.65131600000000001</v>
      </c>
      <c r="I256" s="213">
        <v>0.61504000000000003</v>
      </c>
      <c r="J256" s="213">
        <v>0.65768099999999996</v>
      </c>
      <c r="K256" s="213">
        <v>0.68053900000000001</v>
      </c>
      <c r="L256" s="214">
        <v>0.60739799999999999</v>
      </c>
      <c r="M256" s="212">
        <v>0.65269999999999995</v>
      </c>
      <c r="N256" s="213">
        <v>0.65667600000000004</v>
      </c>
      <c r="O256" s="213">
        <v>0.680647</v>
      </c>
      <c r="P256" s="213">
        <v>0.633741</v>
      </c>
      <c r="Q256" s="213">
        <v>0.66527499999999995</v>
      </c>
      <c r="R256" s="213">
        <v>0.66550299999999996</v>
      </c>
      <c r="S256" s="213">
        <v>0.634467</v>
      </c>
      <c r="T256" s="213">
        <v>0.66747400000000001</v>
      </c>
      <c r="U256" s="213">
        <v>0.67021699999999995</v>
      </c>
      <c r="V256" s="213">
        <v>0.65667600000000004</v>
      </c>
      <c r="W256" s="213">
        <v>0.68434399999999995</v>
      </c>
      <c r="X256" s="213">
        <v>0.69877500000000003</v>
      </c>
      <c r="Y256" s="214">
        <v>0.63383500000000004</v>
      </c>
      <c r="Z256" s="212">
        <v>0.644173</v>
      </c>
      <c r="AA256" s="213">
        <v>0.65563899999999997</v>
      </c>
      <c r="AB256" s="213">
        <v>0.69866899999999998</v>
      </c>
      <c r="AC256" s="213">
        <v>0.62839500000000004</v>
      </c>
      <c r="AD256" s="214">
        <v>0.58797900000000003</v>
      </c>
      <c r="AE256" s="215">
        <v>0.66478000000000004</v>
      </c>
      <c r="AF256" s="213">
        <v>0.66034499999999996</v>
      </c>
      <c r="AG256" s="213">
        <v>0.70657499999999995</v>
      </c>
      <c r="AH256" s="213">
        <v>0.68564700000000001</v>
      </c>
      <c r="AI256" s="216">
        <v>0.665273</v>
      </c>
      <c r="AJ256" s="212">
        <v>0.66927099999999995</v>
      </c>
      <c r="AK256" s="213">
        <v>0.66950600000000005</v>
      </c>
      <c r="AL256" s="213">
        <v>0.65330100000000002</v>
      </c>
      <c r="AM256" s="214">
        <v>0.63841099999999995</v>
      </c>
      <c r="AN256" s="212">
        <v>0.66136700000000004</v>
      </c>
      <c r="AO256" s="217">
        <v>0.60138899999999995</v>
      </c>
    </row>
    <row r="257" spans="1:42" outlineLevel="1">
      <c r="A257" s="188">
        <v>520451</v>
      </c>
      <c r="B257" s="210">
        <v>249</v>
      </c>
      <c r="C257" s="211" t="s">
        <v>314</v>
      </c>
      <c r="D257" s="212">
        <v>0.64486100000000002</v>
      </c>
      <c r="E257" s="213">
        <v>0.65106600000000003</v>
      </c>
      <c r="F257" s="213">
        <v>0.61771799999999999</v>
      </c>
      <c r="G257" s="213">
        <v>0.67944499999999997</v>
      </c>
      <c r="H257" s="213">
        <v>0.65131600000000001</v>
      </c>
      <c r="I257" s="213">
        <v>0.61504000000000003</v>
      </c>
      <c r="J257" s="213">
        <v>0.65768099999999996</v>
      </c>
      <c r="K257" s="213">
        <v>0.68053900000000001</v>
      </c>
      <c r="L257" s="214">
        <v>0.60739799999999999</v>
      </c>
      <c r="M257" s="212">
        <v>0.65269999999999995</v>
      </c>
      <c r="N257" s="213">
        <v>0.65667600000000004</v>
      </c>
      <c r="O257" s="213">
        <v>0.680647</v>
      </c>
      <c r="P257" s="213">
        <v>0.633741</v>
      </c>
      <c r="Q257" s="213">
        <v>0.66527499999999995</v>
      </c>
      <c r="R257" s="213">
        <v>0.66550299999999996</v>
      </c>
      <c r="S257" s="213">
        <v>0.634467</v>
      </c>
      <c r="T257" s="213">
        <v>0.66747400000000001</v>
      </c>
      <c r="U257" s="213">
        <v>0.67021699999999995</v>
      </c>
      <c r="V257" s="213">
        <v>0.65667600000000004</v>
      </c>
      <c r="W257" s="213">
        <v>0.68434399999999995</v>
      </c>
      <c r="X257" s="213">
        <v>0.69877500000000003</v>
      </c>
      <c r="Y257" s="214">
        <v>0.63383500000000004</v>
      </c>
      <c r="Z257" s="212">
        <v>0.644173</v>
      </c>
      <c r="AA257" s="213">
        <v>0.65563899999999997</v>
      </c>
      <c r="AB257" s="213">
        <v>0.69866899999999998</v>
      </c>
      <c r="AC257" s="213">
        <v>0.62839500000000004</v>
      </c>
      <c r="AD257" s="214">
        <v>0.58797900000000003</v>
      </c>
      <c r="AE257" s="215">
        <v>0.66478000000000004</v>
      </c>
      <c r="AF257" s="213">
        <v>0.66034499999999996</v>
      </c>
      <c r="AG257" s="213">
        <v>0.70657499999999995</v>
      </c>
      <c r="AH257" s="213">
        <v>0.68564700000000001</v>
      </c>
      <c r="AI257" s="216">
        <v>0.665273</v>
      </c>
      <c r="AJ257" s="212">
        <v>0.66927099999999995</v>
      </c>
      <c r="AK257" s="213">
        <v>0.66950600000000005</v>
      </c>
      <c r="AL257" s="213">
        <v>0.65330100000000002</v>
      </c>
      <c r="AM257" s="214">
        <v>0.63841099999999995</v>
      </c>
      <c r="AN257" s="212">
        <v>0.66136700000000004</v>
      </c>
      <c r="AO257" s="217">
        <v>0.60138899999999995</v>
      </c>
    </row>
    <row r="258" spans="1:42" ht="28.5" thickBot="1">
      <c r="A258" s="190"/>
      <c r="B258" s="218"/>
      <c r="C258" s="219" t="s">
        <v>295</v>
      </c>
      <c r="D258" s="220">
        <v>0.64486100000000002</v>
      </c>
      <c r="E258" s="220">
        <v>0.65106600000000003</v>
      </c>
      <c r="F258" s="220">
        <v>0.61771799999999999</v>
      </c>
      <c r="G258" s="220">
        <v>0.67944499999999997</v>
      </c>
      <c r="H258" s="220">
        <v>0.65131600000000001</v>
      </c>
      <c r="I258" s="220">
        <v>0.61504000000000003</v>
      </c>
      <c r="J258" s="220">
        <v>0.65768099999999996</v>
      </c>
      <c r="K258" s="220">
        <v>0.68053900000000001</v>
      </c>
      <c r="L258" s="220">
        <v>0.60739799999999999</v>
      </c>
      <c r="M258" s="220">
        <v>0.65269999999999995</v>
      </c>
      <c r="N258" s="220">
        <v>0.65667600000000004</v>
      </c>
      <c r="O258" s="220">
        <v>0.680647</v>
      </c>
      <c r="P258" s="220">
        <v>0.633741</v>
      </c>
      <c r="Q258" s="220">
        <v>0.66527499999999995</v>
      </c>
      <c r="R258" s="220">
        <v>0.66550299999999996</v>
      </c>
      <c r="S258" s="220">
        <v>0.634467</v>
      </c>
      <c r="T258" s="220">
        <v>0.66747400000000001</v>
      </c>
      <c r="U258" s="220">
        <v>0.67021699999999995</v>
      </c>
      <c r="V258" s="220">
        <v>0.65667600000000004</v>
      </c>
      <c r="W258" s="220">
        <v>0.68434399999999995</v>
      </c>
      <c r="X258" s="220">
        <v>0.69877500000000003</v>
      </c>
      <c r="Y258" s="220">
        <v>0.63383500000000004</v>
      </c>
      <c r="Z258" s="220">
        <v>0.644173</v>
      </c>
      <c r="AA258" s="220">
        <v>0.65563899999999997</v>
      </c>
      <c r="AB258" s="220">
        <v>0.69866899999999998</v>
      </c>
      <c r="AC258" s="220">
        <v>0.62839500000000004</v>
      </c>
      <c r="AD258" s="220">
        <v>0.58797900000000003</v>
      </c>
      <c r="AE258" s="220">
        <v>0.66478000000000004</v>
      </c>
      <c r="AF258" s="220">
        <v>0.66034499999999996</v>
      </c>
      <c r="AG258" s="220">
        <v>0.70657499999999995</v>
      </c>
      <c r="AH258" s="220">
        <v>0.68564700000000001</v>
      </c>
      <c r="AI258" s="220">
        <v>0.665273</v>
      </c>
      <c r="AJ258" s="220">
        <v>0.66927099999999995</v>
      </c>
      <c r="AK258" s="220">
        <v>0.66950600000000005</v>
      </c>
      <c r="AL258" s="220">
        <v>0.65330100000000002</v>
      </c>
      <c r="AM258" s="220">
        <v>0.63841099999999995</v>
      </c>
      <c r="AN258" s="220">
        <v>0.66136700000000004</v>
      </c>
      <c r="AO258" s="221">
        <v>0.60138899999999995</v>
      </c>
    </row>
    <row r="259" spans="1:42" outlineLevel="1">
      <c r="A259" s="192"/>
      <c r="E259" s="165"/>
      <c r="F259" s="165"/>
      <c r="G259" s="165"/>
      <c r="H259" s="165"/>
      <c r="I259" s="165"/>
      <c r="J259" s="165"/>
      <c r="M259" s="165"/>
      <c r="N259" s="165"/>
      <c r="U259" s="165"/>
      <c r="V259" s="165"/>
      <c r="W259" s="165"/>
      <c r="X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</row>
    <row r="260" spans="1:42" hidden="1" outlineLevel="1">
      <c r="A260" s="192"/>
    </row>
    <row r="261" spans="1:42" hidden="1" outlineLevel="1">
      <c r="A261" s="192"/>
    </row>
    <row r="262" spans="1:42" ht="27" hidden="1" customHeight="1" outlineLevel="1">
      <c r="A262" s="192"/>
    </row>
    <row r="263" spans="1:42" hidden="1" outlineLevel="1">
      <c r="A263" s="192"/>
    </row>
    <row r="264" spans="1:42" hidden="1" outlineLevel="1">
      <c r="A264" s="192"/>
    </row>
    <row r="265" spans="1:42" hidden="1" outlineLevel="1">
      <c r="A265" s="192"/>
    </row>
    <row r="266" spans="1:42" ht="15" hidden="1" customHeight="1" outlineLevel="1">
      <c r="A266" s="222"/>
    </row>
    <row r="267" spans="1:42" ht="15" hidden="1" customHeight="1" outlineLevel="1">
      <c r="A267" s="222"/>
    </row>
    <row r="268" spans="1:42" ht="15" hidden="1" customHeight="1" outlineLevel="1">
      <c r="A268" s="222"/>
    </row>
    <row r="269" spans="1:42" ht="30" hidden="1" customHeight="1" outlineLevel="1">
      <c r="A269" s="222"/>
    </row>
    <row r="270" spans="1:42" collapsed="1"/>
    <row r="271" spans="1:42" s="429" customFormat="1" ht="20.5">
      <c r="A271" s="428"/>
      <c r="T271" s="563"/>
      <c r="U271" s="563"/>
      <c r="V271" s="563"/>
      <c r="W271" s="563"/>
      <c r="X271" s="526"/>
      <c r="Y271" s="526"/>
      <c r="Z271" s="526"/>
      <c r="AA271" s="526"/>
      <c r="AB271" s="430"/>
      <c r="AC271" s="430"/>
      <c r="AD271" s="401"/>
      <c r="AE271" s="401"/>
      <c r="AF271" s="401"/>
      <c r="AG271" s="563"/>
      <c r="AH271" s="563"/>
      <c r="AI271" s="563"/>
      <c r="AJ271" s="563"/>
      <c r="AK271" s="526"/>
      <c r="AL271" s="526"/>
      <c r="AM271" s="526"/>
      <c r="AN271" s="526"/>
      <c r="AO271" s="430"/>
      <c r="AP271" s="431"/>
    </row>
    <row r="272" spans="1:42" s="429" customFormat="1" ht="104.25" customHeight="1">
      <c r="A272" s="428"/>
      <c r="D272" s="485" t="s">
        <v>315</v>
      </c>
      <c r="E272" s="485"/>
      <c r="F272" s="485"/>
      <c r="G272" s="485"/>
      <c r="H272" s="486"/>
      <c r="I272" s="486"/>
      <c r="J272" s="486"/>
      <c r="K272" s="486"/>
      <c r="L272" s="393" t="s">
        <v>316</v>
      </c>
      <c r="M272" s="393"/>
      <c r="N272" s="124"/>
      <c r="O272" s="124"/>
      <c r="P272" s="124"/>
      <c r="Q272" s="485" t="s">
        <v>317</v>
      </c>
      <c r="R272" s="485"/>
      <c r="S272" s="485"/>
      <c r="T272" s="485"/>
      <c r="U272" s="486"/>
      <c r="V272" s="486"/>
      <c r="W272" s="486"/>
      <c r="X272" s="486"/>
      <c r="Y272" s="393" t="s">
        <v>318</v>
      </c>
      <c r="Z272" s="392"/>
      <c r="AA272" s="394"/>
      <c r="AB272" s="564"/>
      <c r="AC272" s="564"/>
      <c r="AD272" s="564"/>
      <c r="AE272" s="401"/>
      <c r="AF272" s="401"/>
      <c r="AG272" s="563"/>
      <c r="AH272" s="563"/>
      <c r="AI272" s="563"/>
      <c r="AJ272" s="563"/>
      <c r="AK272" s="526"/>
      <c r="AL272" s="526"/>
      <c r="AM272" s="526"/>
      <c r="AN272" s="526"/>
      <c r="AO272" s="430"/>
      <c r="AP272" s="431"/>
    </row>
    <row r="273" spans="1:42" s="429" customFormat="1" ht="104.25" customHeight="1">
      <c r="A273" s="428"/>
      <c r="D273" s="485" t="s">
        <v>319</v>
      </c>
      <c r="E273" s="485"/>
      <c r="F273" s="485"/>
      <c r="G273" s="485"/>
      <c r="H273" s="487"/>
      <c r="I273" s="487"/>
      <c r="J273" s="487"/>
      <c r="K273" s="487"/>
      <c r="L273" s="488" t="s">
        <v>320</v>
      </c>
      <c r="M273" s="488"/>
      <c r="N273" s="488"/>
      <c r="O273" s="124"/>
      <c r="P273" s="124"/>
      <c r="Q273" s="485" t="s">
        <v>321</v>
      </c>
      <c r="R273" s="485"/>
      <c r="S273" s="485"/>
      <c r="T273" s="485"/>
      <c r="U273" s="487"/>
      <c r="V273" s="487"/>
      <c r="W273" s="487"/>
      <c r="X273" s="487"/>
      <c r="Y273" s="393" t="s">
        <v>322</v>
      </c>
      <c r="Z273" s="392"/>
      <c r="AA273" s="394"/>
      <c r="AB273" s="430"/>
      <c r="AC273" s="432"/>
      <c r="AD273" s="401"/>
      <c r="AE273" s="401"/>
      <c r="AF273" s="401"/>
      <c r="AG273" s="563"/>
      <c r="AH273" s="563"/>
      <c r="AI273" s="563"/>
      <c r="AJ273" s="563"/>
      <c r="AK273" s="526"/>
      <c r="AL273" s="526"/>
      <c r="AM273" s="526"/>
      <c r="AN273" s="526"/>
      <c r="AO273" s="430"/>
      <c r="AP273" s="431"/>
    </row>
    <row r="274" spans="1:42" s="429" customFormat="1" ht="104.25" customHeight="1">
      <c r="A274" s="428"/>
      <c r="D274" s="485" t="s">
        <v>323</v>
      </c>
      <c r="E274" s="485"/>
      <c r="F274" s="485"/>
      <c r="G274" s="485"/>
      <c r="H274" s="487"/>
      <c r="I274" s="487"/>
      <c r="J274" s="487"/>
      <c r="K274" s="487"/>
      <c r="L274" s="393" t="s">
        <v>324</v>
      </c>
      <c r="M274" s="144"/>
      <c r="N274" s="124"/>
      <c r="O274" s="124"/>
      <c r="P274" s="124"/>
      <c r="Q274" s="485" t="s">
        <v>325</v>
      </c>
      <c r="R274" s="485"/>
      <c r="S274" s="485"/>
      <c r="T274" s="485"/>
      <c r="U274" s="487"/>
      <c r="V274" s="487"/>
      <c r="W274" s="487"/>
      <c r="X274" s="487"/>
      <c r="Y274" s="393" t="s">
        <v>326</v>
      </c>
      <c r="Z274" s="392"/>
      <c r="AA274" s="394"/>
      <c r="AB274" s="430"/>
      <c r="AC274" s="432"/>
      <c r="AD274" s="401"/>
      <c r="AE274" s="401"/>
      <c r="AF274" s="401"/>
      <c r="AG274" s="563"/>
      <c r="AH274" s="563"/>
      <c r="AI274" s="563"/>
      <c r="AJ274" s="563"/>
      <c r="AK274" s="526"/>
      <c r="AL274" s="526"/>
      <c r="AM274" s="526"/>
      <c r="AN274" s="526"/>
      <c r="AO274" s="430"/>
      <c r="AP274" s="431"/>
    </row>
    <row r="275" spans="1:42" s="429" customFormat="1" ht="104.25" customHeight="1">
      <c r="A275" s="428"/>
      <c r="D275" s="485" t="s">
        <v>327</v>
      </c>
      <c r="E275" s="485"/>
      <c r="F275" s="485"/>
      <c r="G275" s="485"/>
      <c r="H275" s="487"/>
      <c r="I275" s="487"/>
      <c r="J275" s="487"/>
      <c r="K275" s="487"/>
      <c r="L275" s="393" t="s">
        <v>328</v>
      </c>
      <c r="M275" s="144"/>
      <c r="N275" s="124"/>
      <c r="O275" s="124"/>
      <c r="P275" s="124"/>
      <c r="Q275" s="485" t="s">
        <v>329</v>
      </c>
      <c r="R275" s="485"/>
      <c r="S275" s="485"/>
      <c r="T275" s="485"/>
      <c r="U275" s="487"/>
      <c r="V275" s="487"/>
      <c r="W275" s="487"/>
      <c r="X275" s="487"/>
      <c r="Y275" s="393" t="s">
        <v>330</v>
      </c>
      <c r="Z275" s="392"/>
      <c r="AA275" s="394"/>
      <c r="AB275" s="430"/>
      <c r="AC275" s="432"/>
      <c r="AD275" s="401"/>
      <c r="AE275" s="401"/>
      <c r="AF275" s="401"/>
      <c r="AG275" s="563"/>
      <c r="AH275" s="563"/>
      <c r="AI275" s="563"/>
      <c r="AJ275" s="563"/>
      <c r="AK275" s="526"/>
      <c r="AL275" s="526"/>
      <c r="AM275" s="526"/>
      <c r="AN275" s="526"/>
      <c r="AO275" s="430"/>
      <c r="AP275" s="431"/>
    </row>
    <row r="276" spans="1:42" s="429" customFormat="1" ht="104.25" customHeight="1">
      <c r="A276" s="428"/>
      <c r="D276" s="485" t="s">
        <v>331</v>
      </c>
      <c r="E276" s="485"/>
      <c r="F276" s="485"/>
      <c r="G276" s="485"/>
      <c r="H276" s="487"/>
      <c r="I276" s="487"/>
      <c r="J276" s="487"/>
      <c r="K276" s="487"/>
      <c r="L276" s="393" t="s">
        <v>332</v>
      </c>
      <c r="M276" s="144"/>
      <c r="N276" s="124"/>
      <c r="O276" s="124"/>
      <c r="P276" s="124"/>
      <c r="Q276" s="485" t="s">
        <v>333</v>
      </c>
      <c r="R276" s="485"/>
      <c r="S276" s="485"/>
      <c r="T276" s="485"/>
      <c r="U276" s="487"/>
      <c r="V276" s="487"/>
      <c r="W276" s="487"/>
      <c r="X276" s="487"/>
      <c r="Y276" s="393" t="s">
        <v>334</v>
      </c>
      <c r="Z276" s="392"/>
      <c r="AA276" s="433"/>
      <c r="AB276" s="430"/>
      <c r="AC276" s="432"/>
      <c r="AD276" s="401"/>
      <c r="AE276" s="401"/>
      <c r="AF276" s="401"/>
      <c r="AG276" s="563"/>
      <c r="AH276" s="563"/>
      <c r="AI276" s="563"/>
      <c r="AJ276" s="563"/>
      <c r="AK276" s="526"/>
      <c r="AL276" s="526"/>
      <c r="AM276" s="526"/>
      <c r="AN276" s="526"/>
      <c r="AO276" s="430"/>
      <c r="AP276" s="431"/>
    </row>
    <row r="277" spans="1:42" s="429" customFormat="1" ht="104.25" customHeight="1">
      <c r="A277" s="428"/>
      <c r="D277" s="485" t="s">
        <v>335</v>
      </c>
      <c r="E277" s="485"/>
      <c r="F277" s="485"/>
      <c r="G277" s="485"/>
      <c r="H277" s="489" t="s">
        <v>352</v>
      </c>
      <c r="I277" s="489"/>
      <c r="J277" s="489"/>
      <c r="K277" s="489"/>
      <c r="L277" s="393" t="s">
        <v>336</v>
      </c>
      <c r="M277" s="144"/>
      <c r="N277" s="124"/>
      <c r="O277" s="124"/>
      <c r="P277" s="124"/>
      <c r="Q277" s="485" t="s">
        <v>337</v>
      </c>
      <c r="R277" s="485"/>
      <c r="S277" s="485"/>
      <c r="T277" s="485"/>
      <c r="U277" s="487"/>
      <c r="V277" s="487"/>
      <c r="W277" s="487"/>
      <c r="X277" s="487"/>
      <c r="Y277" s="393" t="s">
        <v>338</v>
      </c>
      <c r="Z277" s="392"/>
      <c r="AA277" s="433"/>
      <c r="AB277" s="430"/>
      <c r="AC277" s="432"/>
      <c r="AD277" s="401"/>
      <c r="AE277" s="401"/>
      <c r="AF277" s="401"/>
      <c r="AG277" s="563"/>
      <c r="AH277" s="563"/>
      <c r="AI277" s="563"/>
      <c r="AJ277" s="563"/>
      <c r="AK277" s="526"/>
      <c r="AL277" s="526"/>
      <c r="AM277" s="526"/>
      <c r="AN277" s="526"/>
      <c r="AO277" s="430"/>
      <c r="AP277" s="431"/>
    </row>
    <row r="278" spans="1:42" s="429" customFormat="1" ht="104.25" customHeight="1">
      <c r="A278" s="428"/>
      <c r="D278" s="485" t="s">
        <v>339</v>
      </c>
      <c r="E278" s="485"/>
      <c r="F278" s="485"/>
      <c r="G278" s="485"/>
      <c r="H278" s="489" t="s">
        <v>352</v>
      </c>
      <c r="I278" s="489"/>
      <c r="J278" s="489"/>
      <c r="K278" s="489"/>
      <c r="L278" s="393" t="s">
        <v>340</v>
      </c>
      <c r="M278" s="144"/>
      <c r="N278" s="124"/>
      <c r="O278" s="124"/>
      <c r="P278" s="124"/>
      <c r="Q278" s="485" t="s">
        <v>341</v>
      </c>
      <c r="R278" s="485"/>
      <c r="S278" s="485"/>
      <c r="T278" s="485"/>
      <c r="U278" s="487"/>
      <c r="V278" s="487"/>
      <c r="W278" s="487"/>
      <c r="X278" s="487"/>
      <c r="Y278" s="393" t="s">
        <v>342</v>
      </c>
      <c r="Z278" s="392"/>
      <c r="AA278" s="433"/>
      <c r="AB278" s="430"/>
      <c r="AC278" s="432"/>
      <c r="AD278" s="401"/>
      <c r="AE278" s="401"/>
      <c r="AF278" s="401"/>
      <c r="AG278" s="563"/>
      <c r="AH278" s="563"/>
      <c r="AI278" s="563"/>
      <c r="AJ278" s="563"/>
      <c r="AK278" s="526"/>
      <c r="AL278" s="526"/>
      <c r="AM278" s="526"/>
      <c r="AN278" s="526"/>
      <c r="AO278" s="430"/>
      <c r="AP278" s="431"/>
    </row>
    <row r="279" spans="1:42" s="429" customFormat="1" ht="104.25" customHeight="1">
      <c r="A279" s="428"/>
      <c r="D279" s="485" t="s">
        <v>343</v>
      </c>
      <c r="E279" s="485"/>
      <c r="F279" s="485"/>
      <c r="G279" s="485"/>
      <c r="H279" s="489" t="s">
        <v>352</v>
      </c>
      <c r="I279" s="489"/>
      <c r="J279" s="489"/>
      <c r="K279" s="489"/>
      <c r="L279" s="393" t="s">
        <v>344</v>
      </c>
      <c r="M279" s="144"/>
      <c r="N279" s="124"/>
      <c r="O279" s="124"/>
      <c r="P279" s="124"/>
      <c r="Q279" s="485" t="s">
        <v>345</v>
      </c>
      <c r="R279" s="485"/>
      <c r="S279" s="485"/>
      <c r="T279" s="485"/>
      <c r="U279" s="487"/>
      <c r="V279" s="487"/>
      <c r="W279" s="487"/>
      <c r="X279" s="487"/>
      <c r="Y279" s="393" t="s">
        <v>346</v>
      </c>
      <c r="Z279" s="392"/>
      <c r="AA279" s="394"/>
      <c r="AB279" s="430"/>
      <c r="AC279" s="432"/>
      <c r="AD279" s="401"/>
      <c r="AE279" s="401"/>
      <c r="AF279" s="401"/>
      <c r="AG279" s="563"/>
      <c r="AH279" s="563"/>
      <c r="AI279" s="563"/>
      <c r="AJ279" s="563"/>
      <c r="AK279" s="565"/>
      <c r="AL279" s="565"/>
      <c r="AM279" s="565"/>
      <c r="AN279" s="565"/>
      <c r="AO279" s="430"/>
      <c r="AP279" s="431"/>
    </row>
    <row r="280" spans="1:42" ht="96" customHeight="1">
      <c r="D280" s="485" t="s">
        <v>347</v>
      </c>
      <c r="E280" s="485"/>
      <c r="F280" s="485"/>
      <c r="G280" s="485"/>
      <c r="H280" s="487"/>
      <c r="I280" s="487"/>
      <c r="J280" s="487"/>
      <c r="K280" s="487"/>
      <c r="L280" s="393" t="s">
        <v>348</v>
      </c>
      <c r="M280" s="144"/>
      <c r="N280" s="124"/>
      <c r="O280" s="124"/>
      <c r="P280" s="124"/>
      <c r="Q280" s="485" t="s">
        <v>349</v>
      </c>
      <c r="R280" s="485"/>
      <c r="S280" s="485"/>
      <c r="T280" s="485"/>
      <c r="U280" s="489"/>
      <c r="V280" s="489"/>
      <c r="W280" s="489"/>
      <c r="X280" s="489"/>
      <c r="Y280" s="393" t="s">
        <v>350</v>
      </c>
      <c r="Z280" s="392"/>
      <c r="AA280" s="435"/>
    </row>
    <row r="281" spans="1:42" ht="104.25" customHeight="1"/>
    <row r="282" spans="1:42" ht="104.25" customHeight="1"/>
  </sheetData>
  <autoFilter ref="A7:AO259"/>
  <mergeCells count="105">
    <mergeCell ref="D280:G280"/>
    <mergeCell ref="H280:K280"/>
    <mergeCell ref="Q280:T280"/>
    <mergeCell ref="U280:X280"/>
    <mergeCell ref="D277:G277"/>
    <mergeCell ref="H277:K277"/>
    <mergeCell ref="Q277:T277"/>
    <mergeCell ref="U277:X277"/>
    <mergeCell ref="D278:G278"/>
    <mergeCell ref="H278:K278"/>
    <mergeCell ref="Q278:T278"/>
    <mergeCell ref="U278:X278"/>
    <mergeCell ref="D275:G275"/>
    <mergeCell ref="H275:K275"/>
    <mergeCell ref="Q275:T275"/>
    <mergeCell ref="U275:X275"/>
    <mergeCell ref="D276:G276"/>
    <mergeCell ref="H276:K276"/>
    <mergeCell ref="Q276:T276"/>
    <mergeCell ref="U276:X276"/>
    <mergeCell ref="AG279:AJ279"/>
    <mergeCell ref="D279:G279"/>
    <mergeCell ref="H279:K279"/>
    <mergeCell ref="Q279:T279"/>
    <mergeCell ref="U279:X279"/>
    <mergeCell ref="AK279:AN279"/>
    <mergeCell ref="D272:G272"/>
    <mergeCell ref="H272:K272"/>
    <mergeCell ref="Q272:T272"/>
    <mergeCell ref="U272:X272"/>
    <mergeCell ref="D273:G273"/>
    <mergeCell ref="H273:K273"/>
    <mergeCell ref="L273:N273"/>
    <mergeCell ref="Q273:T273"/>
    <mergeCell ref="U273:X273"/>
    <mergeCell ref="D274:G274"/>
    <mergeCell ref="H274:K274"/>
    <mergeCell ref="Q274:T274"/>
    <mergeCell ref="AG277:AJ277"/>
    <mergeCell ref="AK277:AN277"/>
    <mergeCell ref="AG278:AJ278"/>
    <mergeCell ref="AK278:AN278"/>
    <mergeCell ref="AG275:AJ275"/>
    <mergeCell ref="AK275:AN275"/>
    <mergeCell ref="AG276:AJ276"/>
    <mergeCell ref="AK276:AN276"/>
    <mergeCell ref="AG273:AJ273"/>
    <mergeCell ref="AK273:AN273"/>
    <mergeCell ref="AG274:AJ274"/>
    <mergeCell ref="AK274:AN274"/>
    <mergeCell ref="U274:X274"/>
    <mergeCell ref="T271:W271"/>
    <mergeCell ref="X271:AA271"/>
    <mergeCell ref="AG271:AJ271"/>
    <mergeCell ref="AK271:AN271"/>
    <mergeCell ref="AB272:AD272"/>
    <mergeCell ref="AG272:AJ272"/>
    <mergeCell ref="AK272:AN272"/>
    <mergeCell ref="C1:AD1"/>
    <mergeCell ref="AL1:AO1"/>
    <mergeCell ref="E5:E6"/>
    <mergeCell ref="F5:G5"/>
    <mergeCell ref="H5:H6"/>
    <mergeCell ref="I5:J5"/>
    <mergeCell ref="K5:K6"/>
    <mergeCell ref="AJ3:AJ6"/>
    <mergeCell ref="AK3:AM3"/>
    <mergeCell ref="AN3:AN6"/>
    <mergeCell ref="AO3:AO6"/>
    <mergeCell ref="AE4:AE6"/>
    <mergeCell ref="AF4:AG4"/>
    <mergeCell ref="AK4:AK6"/>
    <mergeCell ref="AM4:AM6"/>
    <mergeCell ref="AG5:AG6"/>
    <mergeCell ref="AL5:AL6"/>
    <mergeCell ref="AF5:AF6"/>
    <mergeCell ref="AA3:AD4"/>
    <mergeCell ref="AE3:AG3"/>
    <mergeCell ref="AH3:AH6"/>
    <mergeCell ref="AI3:AI6"/>
    <mergeCell ref="L5:L6"/>
    <mergeCell ref="N5:N6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M3:M6"/>
    <mergeCell ref="N3:Y4"/>
    <mergeCell ref="Z3:Z6"/>
    <mergeCell ref="W5:W6"/>
    <mergeCell ref="X5:X6"/>
    <mergeCell ref="Y5:Y6"/>
    <mergeCell ref="AA5:AA6"/>
    <mergeCell ref="AB5:AB6"/>
    <mergeCell ref="AC5:AC6"/>
    <mergeCell ref="AD5:AD6"/>
    <mergeCell ref="O5:T5"/>
    <mergeCell ref="U5:U6"/>
  </mergeCells>
  <conditionalFormatting sqref="F5">
    <cfRule type="cellIs" dxfId="10" priority="3" stopIfTrue="1" operator="equal">
      <formula>0</formula>
    </cfRule>
  </conditionalFormatting>
  <conditionalFormatting sqref="D9:S9 D10:AO10 D11:W11 Y11:AO11 U9:AO9 D12:AO258">
    <cfRule type="cellIs" dxfId="9" priority="2" operator="equal">
      <formula>0</formula>
    </cfRule>
  </conditionalFormatting>
  <conditionalFormatting sqref="D9:S9 D10:AO10 D11:W11 Y11:AO11 U9:AO9 D12:AO258">
    <cfRule type="cellIs" dxfId="8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41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P280"/>
  <sheetViews>
    <sheetView view="pageBreakPreview" zoomScale="80" zoomScaleNormal="60" zoomScaleSheetLayoutView="80" workbookViewId="0">
      <pane xSplit="3" ySplit="7" topLeftCell="L267" activePane="bottomRight" state="frozen"/>
      <selection activeCell="E259" sqref="E259:AA267"/>
      <selection pane="topRight" activeCell="E259" sqref="E259:AA267"/>
      <selection pane="bottomLeft" activeCell="E259" sqref="E259:AA267"/>
      <selection pane="bottomRight" activeCell="E260" sqref="E260:AA268"/>
    </sheetView>
  </sheetViews>
  <sheetFormatPr defaultColWidth="9.1796875" defaultRowHeight="14" outlineLevelRow="1"/>
  <cols>
    <col min="1" max="1" width="12.453125" style="191" customWidth="1"/>
    <col min="2" max="2" width="9.1796875" style="192"/>
    <col min="3" max="3" width="39.81640625" style="192" customWidth="1"/>
    <col min="4" max="4" width="14.54296875" style="192" customWidth="1"/>
    <col min="5" max="5" width="13.1796875" style="192" customWidth="1"/>
    <col min="6" max="6" width="12.1796875" style="192" customWidth="1"/>
    <col min="7" max="7" width="9.81640625" style="192" bestFit="1" customWidth="1"/>
    <col min="8" max="8" width="10.453125" style="192" customWidth="1"/>
    <col min="9" max="9" width="11.26953125" style="192" bestFit="1" customWidth="1"/>
    <col min="10" max="11" width="9.81640625" style="192" bestFit="1" customWidth="1"/>
    <col min="12" max="12" width="10.81640625" style="192" customWidth="1"/>
    <col min="13" max="13" width="12" style="192" customWidth="1"/>
    <col min="14" max="14" width="11.1796875" style="192" customWidth="1"/>
    <col min="15" max="15" width="11.26953125" style="192" customWidth="1"/>
    <col min="16" max="16" width="10.54296875" style="192" customWidth="1"/>
    <col min="17" max="18" width="9.81640625" style="192" bestFit="1" customWidth="1"/>
    <col min="19" max="23" width="13" style="192" customWidth="1"/>
    <col min="24" max="24" width="18.1796875" style="192" customWidth="1"/>
    <col min="25" max="25" width="11.1796875" style="192" customWidth="1"/>
    <col min="26" max="26" width="12.54296875" style="192" customWidth="1"/>
    <col min="27" max="27" width="11" style="192" customWidth="1"/>
    <col min="28" max="28" width="11.453125" style="192" customWidth="1"/>
    <col min="29" max="29" width="10.1796875" style="192" customWidth="1"/>
    <col min="30" max="30" width="10.81640625" style="192" customWidth="1"/>
    <col min="31" max="31" width="9.81640625" style="192" bestFit="1" customWidth="1"/>
    <col min="32" max="32" width="10.54296875" style="192" customWidth="1"/>
    <col min="33" max="34" width="11.1796875" style="192" customWidth="1"/>
    <col min="35" max="35" width="12.26953125" style="192" customWidth="1"/>
    <col min="36" max="36" width="11" style="192" customWidth="1"/>
    <col min="37" max="37" width="11.1796875" style="192" customWidth="1"/>
    <col min="38" max="38" width="11.453125" style="192" customWidth="1"/>
    <col min="39" max="39" width="10.54296875" style="192" customWidth="1"/>
    <col min="40" max="40" width="10.81640625" style="192" customWidth="1"/>
    <col min="41" max="41" width="10.453125" style="192" customWidth="1"/>
    <col min="42" max="16384" width="9.1796875" style="192"/>
  </cols>
  <sheetData>
    <row r="1" spans="1:41" ht="77.25" customHeight="1" thickBot="1">
      <c r="C1" s="566" t="s">
        <v>359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L1" s="554" t="s">
        <v>369</v>
      </c>
      <c r="AM1" s="555"/>
      <c r="AN1" s="555"/>
      <c r="AO1" s="555"/>
    </row>
    <row r="2" spans="1:41" ht="56.25" customHeight="1">
      <c r="A2" s="531" t="s">
        <v>1</v>
      </c>
      <c r="B2" s="533" t="s">
        <v>2</v>
      </c>
      <c r="C2" s="535" t="s">
        <v>3</v>
      </c>
      <c r="D2" s="537" t="s">
        <v>4</v>
      </c>
      <c r="E2" s="538"/>
      <c r="F2" s="538"/>
      <c r="G2" s="538"/>
      <c r="H2" s="538"/>
      <c r="I2" s="538"/>
      <c r="J2" s="538"/>
      <c r="K2" s="538"/>
      <c r="L2" s="539"/>
      <c r="M2" s="537" t="s">
        <v>5</v>
      </c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9"/>
      <c r="Z2" s="537" t="s">
        <v>6</v>
      </c>
      <c r="AA2" s="538"/>
      <c r="AB2" s="538"/>
      <c r="AC2" s="538"/>
      <c r="AD2" s="539"/>
      <c r="AE2" s="540" t="s">
        <v>7</v>
      </c>
      <c r="AF2" s="541"/>
      <c r="AG2" s="541"/>
      <c r="AH2" s="541"/>
      <c r="AI2" s="542"/>
      <c r="AJ2" s="543" t="s">
        <v>8</v>
      </c>
      <c r="AK2" s="544"/>
      <c r="AL2" s="544"/>
      <c r="AM2" s="567"/>
      <c r="AN2" s="546" t="s">
        <v>9</v>
      </c>
      <c r="AO2" s="547"/>
    </row>
    <row r="3" spans="1:41" ht="47.25" customHeight="1">
      <c r="A3" s="532"/>
      <c r="B3" s="534"/>
      <c r="C3" s="536"/>
      <c r="D3" s="548" t="s">
        <v>10</v>
      </c>
      <c r="E3" s="549" t="s">
        <v>11</v>
      </c>
      <c r="F3" s="549"/>
      <c r="G3" s="549"/>
      <c r="H3" s="549"/>
      <c r="I3" s="549"/>
      <c r="J3" s="549"/>
      <c r="K3" s="549"/>
      <c r="L3" s="550"/>
      <c r="M3" s="548" t="s">
        <v>10</v>
      </c>
      <c r="N3" s="549" t="s">
        <v>11</v>
      </c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50"/>
      <c r="Z3" s="548" t="s">
        <v>10</v>
      </c>
      <c r="AA3" s="549" t="s">
        <v>11</v>
      </c>
      <c r="AB3" s="549"/>
      <c r="AC3" s="549"/>
      <c r="AD3" s="550"/>
      <c r="AE3" s="559" t="s">
        <v>23</v>
      </c>
      <c r="AF3" s="561"/>
      <c r="AG3" s="561"/>
      <c r="AH3" s="561" t="s">
        <v>24</v>
      </c>
      <c r="AI3" s="562" t="s">
        <v>25</v>
      </c>
      <c r="AJ3" s="556" t="s">
        <v>26</v>
      </c>
      <c r="AK3" s="557" t="s">
        <v>27</v>
      </c>
      <c r="AL3" s="557"/>
      <c r="AM3" s="568"/>
      <c r="AN3" s="548" t="s">
        <v>28</v>
      </c>
      <c r="AO3" s="558" t="s">
        <v>29</v>
      </c>
    </row>
    <row r="4" spans="1:41" ht="3.75" customHeight="1">
      <c r="A4" s="532"/>
      <c r="B4" s="534"/>
      <c r="C4" s="536"/>
      <c r="D4" s="548"/>
      <c r="E4" s="549"/>
      <c r="F4" s="549"/>
      <c r="G4" s="549"/>
      <c r="H4" s="549"/>
      <c r="I4" s="549"/>
      <c r="J4" s="549"/>
      <c r="K4" s="549"/>
      <c r="L4" s="550"/>
      <c r="M4" s="548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50"/>
      <c r="Z4" s="548"/>
      <c r="AA4" s="549"/>
      <c r="AB4" s="549"/>
      <c r="AC4" s="549"/>
      <c r="AD4" s="550"/>
      <c r="AE4" s="559" t="s">
        <v>30</v>
      </c>
      <c r="AF4" s="549" t="s">
        <v>11</v>
      </c>
      <c r="AG4" s="549"/>
      <c r="AH4" s="561"/>
      <c r="AI4" s="562"/>
      <c r="AJ4" s="548"/>
      <c r="AK4" s="560" t="s">
        <v>31</v>
      </c>
      <c r="AL4" s="194"/>
      <c r="AM4" s="569" t="s">
        <v>32</v>
      </c>
      <c r="AN4" s="548"/>
      <c r="AO4" s="558"/>
    </row>
    <row r="5" spans="1:41" ht="48.75" customHeight="1">
      <c r="A5" s="532"/>
      <c r="B5" s="534"/>
      <c r="C5" s="536"/>
      <c r="D5" s="548"/>
      <c r="E5" s="549" t="s">
        <v>33</v>
      </c>
      <c r="F5" s="549" t="s">
        <v>27</v>
      </c>
      <c r="G5" s="549"/>
      <c r="H5" s="549" t="s">
        <v>34</v>
      </c>
      <c r="I5" s="549" t="s">
        <v>355</v>
      </c>
      <c r="J5" s="549"/>
      <c r="K5" s="549" t="s">
        <v>36</v>
      </c>
      <c r="L5" s="550" t="s">
        <v>37</v>
      </c>
      <c r="M5" s="548"/>
      <c r="N5" s="549" t="s">
        <v>13</v>
      </c>
      <c r="O5" s="549" t="s">
        <v>11</v>
      </c>
      <c r="P5" s="549"/>
      <c r="Q5" s="549"/>
      <c r="R5" s="549"/>
      <c r="S5" s="549"/>
      <c r="T5" s="549"/>
      <c r="U5" s="194" t="s">
        <v>20</v>
      </c>
      <c r="V5" s="194"/>
      <c r="W5" s="194" t="s">
        <v>360</v>
      </c>
      <c r="X5" s="549" t="s">
        <v>21</v>
      </c>
      <c r="Y5" s="550" t="s">
        <v>22</v>
      </c>
      <c r="Z5" s="548"/>
      <c r="AA5" s="549" t="s">
        <v>38</v>
      </c>
      <c r="AB5" s="549" t="s">
        <v>39</v>
      </c>
      <c r="AC5" s="549" t="s">
        <v>40</v>
      </c>
      <c r="AD5" s="550" t="s">
        <v>41</v>
      </c>
      <c r="AE5" s="559"/>
      <c r="AF5" s="561" t="s">
        <v>42</v>
      </c>
      <c r="AG5" s="561" t="s">
        <v>43</v>
      </c>
      <c r="AH5" s="561"/>
      <c r="AI5" s="562"/>
      <c r="AJ5" s="548"/>
      <c r="AK5" s="549"/>
      <c r="AL5" s="549" t="s">
        <v>44</v>
      </c>
      <c r="AM5" s="569"/>
      <c r="AN5" s="548"/>
      <c r="AO5" s="558"/>
    </row>
    <row r="6" spans="1:41" ht="215.25" customHeight="1">
      <c r="A6" s="532"/>
      <c r="B6" s="534"/>
      <c r="C6" s="536"/>
      <c r="D6" s="548"/>
      <c r="E6" s="549"/>
      <c r="F6" s="194" t="s">
        <v>45</v>
      </c>
      <c r="G6" s="194" t="s">
        <v>46</v>
      </c>
      <c r="H6" s="549"/>
      <c r="I6" s="194" t="s">
        <v>351</v>
      </c>
      <c r="J6" s="194" t="s">
        <v>35</v>
      </c>
      <c r="K6" s="549"/>
      <c r="L6" s="550"/>
      <c r="M6" s="548"/>
      <c r="N6" s="549"/>
      <c r="O6" s="194" t="s">
        <v>14</v>
      </c>
      <c r="P6" s="194" t="s">
        <v>15</v>
      </c>
      <c r="Q6" s="194" t="s">
        <v>16</v>
      </c>
      <c r="R6" s="194" t="s">
        <v>17</v>
      </c>
      <c r="S6" s="194" t="s">
        <v>358</v>
      </c>
      <c r="T6" s="161" t="s">
        <v>19</v>
      </c>
      <c r="U6" s="194"/>
      <c r="V6" s="194" t="s">
        <v>365</v>
      </c>
      <c r="W6" s="194"/>
      <c r="X6" s="549"/>
      <c r="Y6" s="550"/>
      <c r="Z6" s="548"/>
      <c r="AA6" s="549"/>
      <c r="AB6" s="549"/>
      <c r="AC6" s="549"/>
      <c r="AD6" s="550"/>
      <c r="AE6" s="559"/>
      <c r="AF6" s="561"/>
      <c r="AG6" s="561"/>
      <c r="AH6" s="561"/>
      <c r="AI6" s="562"/>
      <c r="AJ6" s="548"/>
      <c r="AK6" s="549"/>
      <c r="AL6" s="549"/>
      <c r="AM6" s="569"/>
      <c r="AN6" s="548"/>
      <c r="AO6" s="558"/>
    </row>
    <row r="7" spans="1:41" s="196" customFormat="1" ht="15.75" customHeight="1" thickBot="1">
      <c r="A7" s="166" t="s">
        <v>47</v>
      </c>
      <c r="B7" s="167">
        <v>0</v>
      </c>
      <c r="C7" s="168">
        <v>1</v>
      </c>
      <c r="D7" s="167">
        <v>2</v>
      </c>
      <c r="E7" s="195">
        <v>3</v>
      </c>
      <c r="F7" s="195">
        <v>4</v>
      </c>
      <c r="G7" s="195">
        <v>5</v>
      </c>
      <c r="H7" s="195">
        <v>6</v>
      </c>
      <c r="I7" s="195">
        <v>7</v>
      </c>
      <c r="J7" s="195">
        <v>8</v>
      </c>
      <c r="K7" s="195">
        <v>9</v>
      </c>
      <c r="L7" s="195">
        <v>10</v>
      </c>
      <c r="M7" s="195">
        <v>11</v>
      </c>
      <c r="N7" s="195">
        <v>12</v>
      </c>
      <c r="O7" s="195">
        <v>13</v>
      </c>
      <c r="P7" s="195">
        <v>14</v>
      </c>
      <c r="Q7" s="195">
        <v>15</v>
      </c>
      <c r="R7" s="195">
        <v>16</v>
      </c>
      <c r="S7" s="195">
        <v>17</v>
      </c>
      <c r="T7" s="195">
        <v>18</v>
      </c>
      <c r="U7" s="195">
        <v>19</v>
      </c>
      <c r="V7" s="195">
        <v>20</v>
      </c>
      <c r="W7" s="195">
        <v>21</v>
      </c>
      <c r="X7" s="195">
        <v>22</v>
      </c>
      <c r="Y7" s="195">
        <v>23</v>
      </c>
      <c r="Z7" s="195">
        <v>24</v>
      </c>
      <c r="AA7" s="195">
        <v>25</v>
      </c>
      <c r="AB7" s="195">
        <v>26</v>
      </c>
      <c r="AC7" s="195">
        <v>27</v>
      </c>
      <c r="AD7" s="195">
        <v>28</v>
      </c>
      <c r="AE7" s="195">
        <v>29</v>
      </c>
      <c r="AF7" s="195">
        <v>30</v>
      </c>
      <c r="AG7" s="195">
        <v>31</v>
      </c>
      <c r="AH7" s="195">
        <v>32</v>
      </c>
      <c r="AI7" s="195">
        <v>33</v>
      </c>
      <c r="AJ7" s="195">
        <v>34</v>
      </c>
      <c r="AK7" s="195">
        <v>35</v>
      </c>
      <c r="AL7" s="195">
        <v>36</v>
      </c>
      <c r="AM7" s="195">
        <v>37</v>
      </c>
      <c r="AN7" s="195">
        <v>38</v>
      </c>
      <c r="AO7" s="195">
        <v>39</v>
      </c>
    </row>
    <row r="8" spans="1:41" s="196" customFormat="1" ht="15.75" hidden="1" customHeight="1">
      <c r="A8" s="197"/>
      <c r="B8" s="198"/>
      <c r="C8" s="199"/>
      <c r="D8" s="198"/>
      <c r="E8" s="200"/>
      <c r="F8" s="200"/>
      <c r="G8" s="200"/>
      <c r="H8" s="200"/>
      <c r="I8" s="200"/>
      <c r="J8" s="200"/>
      <c r="K8" s="200"/>
      <c r="L8" s="201"/>
      <c r="M8" s="198"/>
      <c r="N8" s="200"/>
      <c r="O8" s="200"/>
      <c r="P8" s="200"/>
      <c r="Q8" s="200"/>
      <c r="R8" s="200"/>
      <c r="S8" s="200"/>
      <c r="T8" s="318"/>
      <c r="U8" s="200"/>
      <c r="V8" s="200"/>
      <c r="W8" s="200"/>
      <c r="X8" s="200"/>
      <c r="Y8" s="201"/>
      <c r="Z8" s="202"/>
      <c r="AA8" s="200"/>
      <c r="AB8" s="200"/>
      <c r="AC8" s="203"/>
      <c r="AD8" s="201"/>
      <c r="AE8" s="198"/>
      <c r="AF8" s="200"/>
      <c r="AG8" s="200"/>
      <c r="AH8" s="200"/>
      <c r="AI8" s="204"/>
      <c r="AJ8" s="202"/>
      <c r="AK8" s="200"/>
      <c r="AL8" s="200"/>
      <c r="AM8" s="199"/>
      <c r="AN8" s="202"/>
      <c r="AO8" s="201"/>
    </row>
    <row r="9" spans="1:41" ht="28">
      <c r="A9" s="169">
        <v>520001</v>
      </c>
      <c r="B9" s="170">
        <v>1</v>
      </c>
      <c r="C9" s="171" t="s">
        <v>48</v>
      </c>
      <c r="D9" s="205">
        <v>0.51902999999999999</v>
      </c>
      <c r="E9" s="206">
        <v>0.52067300000000005</v>
      </c>
      <c r="F9" s="206">
        <v>0.56644799999999995</v>
      </c>
      <c r="G9" s="206">
        <v>0.52366400000000002</v>
      </c>
      <c r="H9" s="206">
        <v>0.61504000000000003</v>
      </c>
      <c r="I9" s="206">
        <v>0.65768099999999996</v>
      </c>
      <c r="J9" s="206">
        <v>0.68053900000000001</v>
      </c>
      <c r="K9" s="206">
        <v>0.68053900000000001</v>
      </c>
      <c r="L9" s="207">
        <v>0.50512999999999997</v>
      </c>
      <c r="M9" s="205">
        <v>0.51899600000000001</v>
      </c>
      <c r="N9" s="206">
        <v>0.51595999999999997</v>
      </c>
      <c r="O9" s="206">
        <v>0.680647</v>
      </c>
      <c r="P9" s="206">
        <v>0.633741</v>
      </c>
      <c r="Q9" s="206">
        <v>0.309498</v>
      </c>
      <c r="R9" s="206">
        <v>0.31537799999999999</v>
      </c>
      <c r="S9" s="206">
        <v>0.29411799999999999</v>
      </c>
      <c r="T9" s="318">
        <v>0.66747400000000001</v>
      </c>
      <c r="U9" s="206">
        <v>0.67021699999999995</v>
      </c>
      <c r="V9" s="206">
        <v>0.51595999999999997</v>
      </c>
      <c r="W9" s="206">
        <v>0.51887799999999995</v>
      </c>
      <c r="X9" s="206">
        <v>0.69877500000000003</v>
      </c>
      <c r="Y9" s="207">
        <v>0.56296900000000005</v>
      </c>
      <c r="Z9" s="205">
        <v>0.549732</v>
      </c>
      <c r="AA9" s="206">
        <v>0.55923999999999996</v>
      </c>
      <c r="AB9" s="206">
        <v>0.45</v>
      </c>
      <c r="AC9" s="206">
        <v>0.48499999999999999</v>
      </c>
      <c r="AD9" s="207">
        <v>0.58797900000000003</v>
      </c>
      <c r="AE9" s="208">
        <v>0.481234</v>
      </c>
      <c r="AF9" s="206">
        <v>0.66034499999999996</v>
      </c>
      <c r="AG9" s="206">
        <v>0.70657499999999995</v>
      </c>
      <c r="AH9" s="206">
        <v>0.68564700000000001</v>
      </c>
      <c r="AI9" s="209">
        <v>0.481234</v>
      </c>
      <c r="AJ9" s="205">
        <v>0.49452400000000002</v>
      </c>
      <c r="AK9" s="206">
        <v>0.49452400000000002</v>
      </c>
      <c r="AL9" s="206">
        <v>0.65330100000000002</v>
      </c>
      <c r="AM9" s="223">
        <v>0.63841099999999995</v>
      </c>
      <c r="AN9" s="205">
        <v>0.506938</v>
      </c>
      <c r="AO9" s="224">
        <v>0.55555600000000005</v>
      </c>
    </row>
    <row r="10" spans="1:41" ht="28">
      <c r="A10" s="172">
        <v>520003</v>
      </c>
      <c r="B10" s="173">
        <v>2</v>
      </c>
      <c r="C10" s="174" t="s">
        <v>49</v>
      </c>
      <c r="D10" s="205">
        <v>0.201209</v>
      </c>
      <c r="E10" s="206">
        <v>0.19953799999999999</v>
      </c>
      <c r="F10" s="206">
        <v>0.22246099999999999</v>
      </c>
      <c r="G10" s="206">
        <v>0.16448599999999999</v>
      </c>
      <c r="H10" s="206">
        <v>0.61504000000000003</v>
      </c>
      <c r="I10" s="206">
        <v>0.65768099999999996</v>
      </c>
      <c r="J10" s="206">
        <v>0.68053900000000001</v>
      </c>
      <c r="K10" s="206">
        <v>0.24972900000000001</v>
      </c>
      <c r="L10" s="207">
        <v>0.60739799999999999</v>
      </c>
      <c r="M10" s="205">
        <v>0.201483</v>
      </c>
      <c r="N10" s="206">
        <v>0.20153699999999999</v>
      </c>
      <c r="O10" s="206">
        <v>0.241837</v>
      </c>
      <c r="P10" s="206">
        <v>0.27812500000000001</v>
      </c>
      <c r="Q10" s="206">
        <v>0.193602</v>
      </c>
      <c r="R10" s="206">
        <v>0.197462</v>
      </c>
      <c r="S10" s="206">
        <v>0.634467</v>
      </c>
      <c r="T10" s="206">
        <v>0.19400700000000001</v>
      </c>
      <c r="U10" s="206">
        <v>0.2</v>
      </c>
      <c r="V10" s="206">
        <v>0.20153699999999999</v>
      </c>
      <c r="W10" s="206">
        <v>0.216667</v>
      </c>
      <c r="X10" s="206">
        <v>0.18309900000000001</v>
      </c>
      <c r="Y10" s="207">
        <v>0.63383500000000004</v>
      </c>
      <c r="Z10" s="205">
        <v>0.222495</v>
      </c>
      <c r="AA10" s="206">
        <v>0.20026099999999999</v>
      </c>
      <c r="AB10" s="206">
        <v>0.69866899999999998</v>
      </c>
      <c r="AC10" s="206">
        <v>0.27764699999999998</v>
      </c>
      <c r="AD10" s="207">
        <v>0.58797900000000003</v>
      </c>
      <c r="AE10" s="208">
        <v>0.22921900000000001</v>
      </c>
      <c r="AF10" s="206">
        <v>0.66034499999999996</v>
      </c>
      <c r="AG10" s="206">
        <v>0.201629</v>
      </c>
      <c r="AH10" s="206">
        <v>0.21951200000000001</v>
      </c>
      <c r="AI10" s="209">
        <v>0.22908100000000001</v>
      </c>
      <c r="AJ10" s="205">
        <v>0.18651899999999999</v>
      </c>
      <c r="AK10" s="206">
        <v>0.18651899999999999</v>
      </c>
      <c r="AL10" s="206">
        <v>0.13381299999999999</v>
      </c>
      <c r="AM10" s="223">
        <v>0.63841099999999995</v>
      </c>
      <c r="AN10" s="205">
        <v>0.66136700000000004</v>
      </c>
      <c r="AO10" s="224">
        <v>0.60138899999999995</v>
      </c>
    </row>
    <row r="11" spans="1:41" ht="42">
      <c r="A11" s="172">
        <v>520002</v>
      </c>
      <c r="B11" s="173">
        <v>3</v>
      </c>
      <c r="C11" s="174" t="s">
        <v>50</v>
      </c>
      <c r="D11" s="205">
        <v>0.64486100000000002</v>
      </c>
      <c r="E11" s="206">
        <v>0.65106600000000003</v>
      </c>
      <c r="F11" s="206">
        <v>0.61771799999999999</v>
      </c>
      <c r="G11" s="206">
        <v>0.67944499999999997</v>
      </c>
      <c r="H11" s="206">
        <v>0.61504000000000003</v>
      </c>
      <c r="I11" s="206">
        <v>0.65768099999999996</v>
      </c>
      <c r="J11" s="206">
        <v>0.68053900000000001</v>
      </c>
      <c r="K11" s="206">
        <v>0.68053900000000001</v>
      </c>
      <c r="L11" s="207">
        <v>0.60739799999999999</v>
      </c>
      <c r="M11" s="205">
        <v>0.23857900000000001</v>
      </c>
      <c r="N11" s="206">
        <v>0.23857900000000001</v>
      </c>
      <c r="O11" s="206">
        <v>0.33795500000000001</v>
      </c>
      <c r="P11" s="206">
        <v>0.633741</v>
      </c>
      <c r="Q11" s="206">
        <v>0.66527499999999995</v>
      </c>
      <c r="R11" s="206">
        <v>0.66550299999999996</v>
      </c>
      <c r="S11" s="206">
        <v>0.634467</v>
      </c>
      <c r="T11" s="206">
        <v>0.66747400000000001</v>
      </c>
      <c r="U11" s="206">
        <v>0.67021699999999995</v>
      </c>
      <c r="V11" s="206">
        <v>0.23857900000000001</v>
      </c>
      <c r="W11" s="206">
        <v>0.68434399999999995</v>
      </c>
      <c r="X11" s="337">
        <v>0.69877500000000003</v>
      </c>
      <c r="Y11" s="207">
        <v>0.63383500000000004</v>
      </c>
      <c r="Z11" s="205">
        <v>0.24257899999999999</v>
      </c>
      <c r="AA11" s="206">
        <v>0.65563899999999997</v>
      </c>
      <c r="AB11" s="206">
        <v>0.69866899999999998</v>
      </c>
      <c r="AC11" s="206">
        <v>0.237813</v>
      </c>
      <c r="AD11" s="207">
        <v>0.243619</v>
      </c>
      <c r="AE11" s="208">
        <v>0.240921</v>
      </c>
      <c r="AF11" s="206">
        <v>0.66034499999999996</v>
      </c>
      <c r="AG11" s="206">
        <v>0.70657499999999995</v>
      </c>
      <c r="AH11" s="206">
        <v>0.68564700000000001</v>
      </c>
      <c r="AI11" s="209">
        <v>0.240921</v>
      </c>
      <c r="AJ11" s="205">
        <v>0.22715399999999999</v>
      </c>
      <c r="AK11" s="206">
        <v>0.22715399999999999</v>
      </c>
      <c r="AL11" s="206">
        <v>0.65330100000000002</v>
      </c>
      <c r="AM11" s="223">
        <v>0.63841099999999995</v>
      </c>
      <c r="AN11" s="205">
        <v>0.197911</v>
      </c>
      <c r="AO11" s="224">
        <v>0.21052599999999999</v>
      </c>
    </row>
    <row r="12" spans="1:41" ht="28">
      <c r="A12" s="172">
        <v>520162</v>
      </c>
      <c r="B12" s="173">
        <v>4</v>
      </c>
      <c r="C12" s="174" t="s">
        <v>51</v>
      </c>
      <c r="D12" s="205">
        <v>0.210066</v>
      </c>
      <c r="E12" s="206">
        <v>0.20284199999999999</v>
      </c>
      <c r="F12" s="206">
        <v>0.21260299999999999</v>
      </c>
      <c r="G12" s="206">
        <v>0.188998</v>
      </c>
      <c r="H12" s="206">
        <v>0.61504000000000003</v>
      </c>
      <c r="I12" s="206">
        <v>0.65768099999999996</v>
      </c>
      <c r="J12" s="206">
        <v>0.68053900000000001</v>
      </c>
      <c r="K12" s="206">
        <v>0.214007</v>
      </c>
      <c r="L12" s="207">
        <v>0.24679899999999999</v>
      </c>
      <c r="M12" s="205">
        <v>0.20844099999999999</v>
      </c>
      <c r="N12" s="206">
        <v>0.216503</v>
      </c>
      <c r="O12" s="206">
        <v>0.680647</v>
      </c>
      <c r="P12" s="206">
        <v>0.633741</v>
      </c>
      <c r="Q12" s="206">
        <v>0.309284</v>
      </c>
      <c r="R12" s="206">
        <v>0.31515199999999999</v>
      </c>
      <c r="S12" s="206">
        <v>0.634467</v>
      </c>
      <c r="T12" s="206">
        <v>0.66747400000000001</v>
      </c>
      <c r="U12" s="206">
        <v>0.67021699999999995</v>
      </c>
      <c r="V12" s="206">
        <v>0.216503</v>
      </c>
      <c r="W12" s="206">
        <v>0.217</v>
      </c>
      <c r="X12" s="206">
        <v>0.69877500000000003</v>
      </c>
      <c r="Y12" s="207">
        <v>0.15989700000000001</v>
      </c>
      <c r="Z12" s="205">
        <v>0.20188500000000001</v>
      </c>
      <c r="AA12" s="206">
        <v>0.20566899999999999</v>
      </c>
      <c r="AB12" s="206">
        <v>0.17933099999999999</v>
      </c>
      <c r="AC12" s="206">
        <v>0.19480500000000001</v>
      </c>
      <c r="AD12" s="207">
        <v>0.58797900000000003</v>
      </c>
      <c r="AE12" s="208">
        <v>0.19084400000000001</v>
      </c>
      <c r="AF12" s="206">
        <v>0.66034499999999996</v>
      </c>
      <c r="AG12" s="206">
        <v>0.70657499999999995</v>
      </c>
      <c r="AH12" s="206">
        <v>0.68564700000000001</v>
      </c>
      <c r="AI12" s="209">
        <v>0.19084400000000001</v>
      </c>
      <c r="AJ12" s="205">
        <v>0.21784000000000001</v>
      </c>
      <c r="AK12" s="206">
        <v>0.21784000000000001</v>
      </c>
      <c r="AL12" s="206">
        <v>0.65330100000000002</v>
      </c>
      <c r="AM12" s="223">
        <v>0.63841099999999995</v>
      </c>
      <c r="AN12" s="205">
        <v>0.66136700000000004</v>
      </c>
      <c r="AO12" s="224">
        <v>0.60138899999999995</v>
      </c>
    </row>
    <row r="13" spans="1:41" ht="28">
      <c r="A13" s="172">
        <v>520004</v>
      </c>
      <c r="B13" s="173">
        <v>5</v>
      </c>
      <c r="C13" s="174" t="s">
        <v>52</v>
      </c>
      <c r="D13" s="205">
        <v>0.25373600000000002</v>
      </c>
      <c r="E13" s="206">
        <v>0.65106600000000003</v>
      </c>
      <c r="F13" s="206">
        <v>0.61771799999999999</v>
      </c>
      <c r="G13" s="206">
        <v>0.67944499999999997</v>
      </c>
      <c r="H13" s="206">
        <v>0.61504000000000003</v>
      </c>
      <c r="I13" s="206">
        <v>0.65768099999999996</v>
      </c>
      <c r="J13" s="206">
        <v>0.68053900000000001</v>
      </c>
      <c r="K13" s="206">
        <v>0.68053900000000001</v>
      </c>
      <c r="L13" s="207">
        <v>0.25373600000000002</v>
      </c>
      <c r="M13" s="205">
        <v>0.23604700000000001</v>
      </c>
      <c r="N13" s="206">
        <v>0.65667600000000004</v>
      </c>
      <c r="O13" s="206">
        <v>0.680647</v>
      </c>
      <c r="P13" s="206">
        <v>0.633741</v>
      </c>
      <c r="Q13" s="206">
        <v>0.66527499999999995</v>
      </c>
      <c r="R13" s="206">
        <v>0.66550299999999996</v>
      </c>
      <c r="S13" s="206">
        <v>0.634467</v>
      </c>
      <c r="T13" s="206">
        <v>0.66747400000000001</v>
      </c>
      <c r="U13" s="206">
        <v>0.67021699999999995</v>
      </c>
      <c r="V13" s="206">
        <v>0.65667600000000004</v>
      </c>
      <c r="W13" s="206">
        <v>0.68434399999999995</v>
      </c>
      <c r="X13" s="206">
        <v>0.69877500000000003</v>
      </c>
      <c r="Y13" s="207">
        <v>0.23604700000000001</v>
      </c>
      <c r="Z13" s="205">
        <v>0.23788000000000001</v>
      </c>
      <c r="AA13" s="206">
        <v>0.65563899999999997</v>
      </c>
      <c r="AB13" s="206">
        <v>0.23788000000000001</v>
      </c>
      <c r="AC13" s="206">
        <v>0.62839500000000004</v>
      </c>
      <c r="AD13" s="207">
        <v>0.58797900000000003</v>
      </c>
      <c r="AE13" s="208">
        <v>0.66478000000000004</v>
      </c>
      <c r="AF13" s="206">
        <v>0.66034499999999996</v>
      </c>
      <c r="AG13" s="206">
        <v>0.70657499999999995</v>
      </c>
      <c r="AH13" s="206">
        <v>0.68564700000000001</v>
      </c>
      <c r="AI13" s="209">
        <v>0.665273</v>
      </c>
      <c r="AJ13" s="205">
        <v>0.66927099999999995</v>
      </c>
      <c r="AK13" s="206">
        <v>0.66950600000000005</v>
      </c>
      <c r="AL13" s="206">
        <v>0.65330100000000002</v>
      </c>
      <c r="AM13" s="223">
        <v>0.63841099999999995</v>
      </c>
      <c r="AN13" s="205">
        <v>0.66136700000000004</v>
      </c>
      <c r="AO13" s="224">
        <v>0.60138899999999995</v>
      </c>
    </row>
    <row r="14" spans="1:41">
      <c r="A14" s="172">
        <v>520163</v>
      </c>
      <c r="B14" s="173">
        <v>6</v>
      </c>
      <c r="C14" s="174" t="s">
        <v>53</v>
      </c>
      <c r="D14" s="205">
        <v>0.23344599999999999</v>
      </c>
      <c r="E14" s="206">
        <v>0.232428</v>
      </c>
      <c r="F14" s="206">
        <v>0.61771799999999999</v>
      </c>
      <c r="G14" s="206">
        <v>0.67944499999999997</v>
      </c>
      <c r="H14" s="206">
        <v>0.61504000000000003</v>
      </c>
      <c r="I14" s="206">
        <v>0.65768099999999996</v>
      </c>
      <c r="J14" s="206">
        <v>0.68053900000000001</v>
      </c>
      <c r="K14" s="206">
        <v>0.68053900000000001</v>
      </c>
      <c r="L14" s="207">
        <v>0.25</v>
      </c>
      <c r="M14" s="205">
        <v>0.25410100000000002</v>
      </c>
      <c r="N14" s="206">
        <v>0.231211</v>
      </c>
      <c r="O14" s="206">
        <v>0.680647</v>
      </c>
      <c r="P14" s="206">
        <v>0.633741</v>
      </c>
      <c r="Q14" s="206">
        <v>0.66527499999999995</v>
      </c>
      <c r="R14" s="206">
        <v>0.66550299999999996</v>
      </c>
      <c r="S14" s="206">
        <v>0.634467</v>
      </c>
      <c r="T14" s="206">
        <v>0.66747400000000001</v>
      </c>
      <c r="U14" s="206">
        <v>0.67021699999999995</v>
      </c>
      <c r="V14" s="206">
        <v>0.231211</v>
      </c>
      <c r="W14" s="206">
        <v>0.18518499999999999</v>
      </c>
      <c r="X14" s="206">
        <v>0.69877500000000003</v>
      </c>
      <c r="Y14" s="207">
        <v>0.55476499999999995</v>
      </c>
      <c r="Z14" s="205">
        <v>0.33333299999999999</v>
      </c>
      <c r="AA14" s="206">
        <v>0.65563899999999997</v>
      </c>
      <c r="AB14" s="206">
        <v>0.33333299999999999</v>
      </c>
      <c r="AC14" s="206">
        <v>0.62839500000000004</v>
      </c>
      <c r="AD14" s="207">
        <v>0.58797900000000003</v>
      </c>
      <c r="AE14" s="208">
        <v>0.24146300000000001</v>
      </c>
      <c r="AF14" s="206">
        <v>0.66034499999999996</v>
      </c>
      <c r="AG14" s="206">
        <v>0.70657499999999995</v>
      </c>
      <c r="AH14" s="206">
        <v>0.68564700000000001</v>
      </c>
      <c r="AI14" s="209">
        <v>0.24146300000000001</v>
      </c>
      <c r="AJ14" s="205">
        <v>0.247173</v>
      </c>
      <c r="AK14" s="206">
        <v>0.247173</v>
      </c>
      <c r="AL14" s="206">
        <v>0.65330100000000002</v>
      </c>
      <c r="AM14" s="223">
        <v>0.63841099999999995</v>
      </c>
      <c r="AN14" s="205">
        <v>0.66136700000000004</v>
      </c>
      <c r="AO14" s="224">
        <v>0.60138899999999995</v>
      </c>
    </row>
    <row r="15" spans="1:41" ht="28">
      <c r="A15" s="172">
        <v>520005</v>
      </c>
      <c r="B15" s="173">
        <v>7</v>
      </c>
      <c r="C15" s="174" t="s">
        <v>54</v>
      </c>
      <c r="D15" s="205">
        <v>0.36970599999999998</v>
      </c>
      <c r="E15" s="206">
        <v>0.37249500000000002</v>
      </c>
      <c r="F15" s="206">
        <v>0.31950899999999999</v>
      </c>
      <c r="G15" s="206">
        <v>0.362867</v>
      </c>
      <c r="H15" s="206">
        <v>0.61504000000000003</v>
      </c>
      <c r="I15" s="206">
        <v>0.65768099999999996</v>
      </c>
      <c r="J15" s="206">
        <v>0.68053900000000001</v>
      </c>
      <c r="K15" s="206">
        <v>0.68053900000000001</v>
      </c>
      <c r="L15" s="207">
        <v>0.33819300000000002</v>
      </c>
      <c r="M15" s="205">
        <v>0.34936600000000001</v>
      </c>
      <c r="N15" s="206">
        <v>0.346856</v>
      </c>
      <c r="O15" s="206">
        <v>0.680647</v>
      </c>
      <c r="P15" s="206">
        <v>0.633741</v>
      </c>
      <c r="Q15" s="206">
        <v>0.30951299999999998</v>
      </c>
      <c r="R15" s="206">
        <v>0.31559300000000001</v>
      </c>
      <c r="S15" s="206">
        <v>0.296296</v>
      </c>
      <c r="T15" s="206">
        <v>0.31016899999999997</v>
      </c>
      <c r="U15" s="206">
        <v>0.67021699999999995</v>
      </c>
      <c r="V15" s="206">
        <v>0.346856</v>
      </c>
      <c r="W15" s="206">
        <v>0.34699999999999998</v>
      </c>
      <c r="X15" s="206">
        <v>0.69877500000000003</v>
      </c>
      <c r="Y15" s="207">
        <v>0.38679000000000002</v>
      </c>
      <c r="Z15" s="205">
        <v>0.376446</v>
      </c>
      <c r="AA15" s="206">
        <v>0.37685999999999997</v>
      </c>
      <c r="AB15" s="206">
        <v>0.32592599999999999</v>
      </c>
      <c r="AC15" s="206">
        <v>0.62839500000000004</v>
      </c>
      <c r="AD15" s="207">
        <v>0.58797900000000003</v>
      </c>
      <c r="AE15" s="208">
        <v>0.38275399999999998</v>
      </c>
      <c r="AF15" s="206">
        <v>0.66034499999999996</v>
      </c>
      <c r="AG15" s="206">
        <v>0.70657499999999995</v>
      </c>
      <c r="AH15" s="206">
        <v>0.35609800000000003</v>
      </c>
      <c r="AI15" s="209">
        <v>0.379747</v>
      </c>
      <c r="AJ15" s="205">
        <v>0.35643000000000002</v>
      </c>
      <c r="AK15" s="206">
        <v>0.35643000000000002</v>
      </c>
      <c r="AL15" s="206">
        <v>0.65330100000000002</v>
      </c>
      <c r="AM15" s="223">
        <v>0.63841099999999995</v>
      </c>
      <c r="AN15" s="205">
        <v>0.35519000000000001</v>
      </c>
      <c r="AO15" s="224">
        <v>0.4</v>
      </c>
    </row>
    <row r="16" spans="1:41" ht="28">
      <c r="A16" s="172">
        <v>520009</v>
      </c>
      <c r="B16" s="173">
        <v>8</v>
      </c>
      <c r="C16" s="174" t="s">
        <v>55</v>
      </c>
      <c r="D16" s="205">
        <v>0.51969399999999999</v>
      </c>
      <c r="E16" s="206">
        <v>0.51972300000000005</v>
      </c>
      <c r="F16" s="206">
        <v>0.53464699999999998</v>
      </c>
      <c r="G16" s="206">
        <v>0.50707599999999997</v>
      </c>
      <c r="H16" s="206">
        <v>0.61504000000000003</v>
      </c>
      <c r="I16" s="206">
        <v>0.65768099999999996</v>
      </c>
      <c r="J16" s="206">
        <v>0.68053900000000001</v>
      </c>
      <c r="K16" s="206">
        <v>0.68053900000000001</v>
      </c>
      <c r="L16" s="207">
        <v>0.51927199999999996</v>
      </c>
      <c r="M16" s="205">
        <v>0.50050300000000003</v>
      </c>
      <c r="N16" s="206">
        <v>0.49922499999999997</v>
      </c>
      <c r="O16" s="206">
        <v>0.47021400000000002</v>
      </c>
      <c r="P16" s="206">
        <v>0.633741</v>
      </c>
      <c r="Q16" s="206">
        <v>0.509687</v>
      </c>
      <c r="R16" s="206">
        <v>0.51938399999999996</v>
      </c>
      <c r="S16" s="206">
        <v>0.634467</v>
      </c>
      <c r="T16" s="206">
        <v>0.66747400000000001</v>
      </c>
      <c r="U16" s="206">
        <v>0.52083299999999999</v>
      </c>
      <c r="V16" s="206">
        <v>0.49922499999999997</v>
      </c>
      <c r="W16" s="206">
        <v>0.50033300000000003</v>
      </c>
      <c r="X16" s="206">
        <v>0.69877500000000003</v>
      </c>
      <c r="Y16" s="207">
        <v>0.51331499999999997</v>
      </c>
      <c r="Z16" s="205">
        <v>0.513181</v>
      </c>
      <c r="AA16" s="206">
        <v>0.51225900000000002</v>
      </c>
      <c r="AB16" s="206">
        <v>0.53427899999999995</v>
      </c>
      <c r="AC16" s="206">
        <v>0.513992</v>
      </c>
      <c r="AD16" s="207">
        <v>0.58797900000000003</v>
      </c>
      <c r="AE16" s="208">
        <v>0.50690900000000005</v>
      </c>
      <c r="AF16" s="206">
        <v>0.66034499999999996</v>
      </c>
      <c r="AG16" s="206">
        <v>0.50692000000000004</v>
      </c>
      <c r="AH16" s="206">
        <v>0.68564700000000001</v>
      </c>
      <c r="AI16" s="209">
        <v>0.50690900000000005</v>
      </c>
      <c r="AJ16" s="205">
        <v>0.46759800000000001</v>
      </c>
      <c r="AK16" s="206">
        <v>0.46759800000000001</v>
      </c>
      <c r="AL16" s="206">
        <v>0.42745100000000003</v>
      </c>
      <c r="AM16" s="223">
        <v>0.63841099999999995</v>
      </c>
      <c r="AN16" s="205">
        <v>0.508131</v>
      </c>
      <c r="AO16" s="224">
        <v>0.5</v>
      </c>
    </row>
    <row r="17" spans="1:41" ht="28">
      <c r="A17" s="172">
        <v>520010</v>
      </c>
      <c r="B17" s="173">
        <v>9</v>
      </c>
      <c r="C17" s="174" t="s">
        <v>56</v>
      </c>
      <c r="D17" s="205">
        <v>0.15309500000000001</v>
      </c>
      <c r="E17" s="206">
        <v>0.15295800000000001</v>
      </c>
      <c r="F17" s="206">
        <v>0.17135900000000001</v>
      </c>
      <c r="G17" s="206">
        <v>0.121433</v>
      </c>
      <c r="H17" s="206">
        <v>0.61504000000000003</v>
      </c>
      <c r="I17" s="206">
        <v>0.65768099999999996</v>
      </c>
      <c r="J17" s="206">
        <v>0.68053900000000001</v>
      </c>
      <c r="K17" s="206">
        <v>0.68053900000000001</v>
      </c>
      <c r="L17" s="207">
        <v>0.15451100000000001</v>
      </c>
      <c r="M17" s="205">
        <v>0.149418</v>
      </c>
      <c r="N17" s="206">
        <v>0.15033099999999999</v>
      </c>
      <c r="O17" s="206">
        <v>0.680647</v>
      </c>
      <c r="P17" s="206">
        <v>0.633741</v>
      </c>
      <c r="Q17" s="206">
        <v>0.30938199999999999</v>
      </c>
      <c r="R17" s="206">
        <v>0.315581</v>
      </c>
      <c r="S17" s="206">
        <v>0.30232599999999998</v>
      </c>
      <c r="T17" s="206">
        <v>0.310085</v>
      </c>
      <c r="U17" s="206">
        <v>0.151203</v>
      </c>
      <c r="V17" s="206">
        <v>0.15033099999999999</v>
      </c>
      <c r="W17" s="206">
        <v>0.15040000000000001</v>
      </c>
      <c r="X17" s="206">
        <v>0.69877500000000003</v>
      </c>
      <c r="Y17" s="207">
        <v>0.141848</v>
      </c>
      <c r="Z17" s="205">
        <v>0.161547</v>
      </c>
      <c r="AA17" s="206">
        <v>0.16140299999999999</v>
      </c>
      <c r="AB17" s="206">
        <v>0.13395199999999999</v>
      </c>
      <c r="AC17" s="206">
        <v>0.16595599999999999</v>
      </c>
      <c r="AD17" s="207">
        <v>0.58797900000000003</v>
      </c>
      <c r="AE17" s="208">
        <v>0.14640800000000001</v>
      </c>
      <c r="AF17" s="206">
        <v>0.66034499999999996</v>
      </c>
      <c r="AG17" s="206">
        <v>0.199041</v>
      </c>
      <c r="AH17" s="206">
        <v>0.68564700000000001</v>
      </c>
      <c r="AI17" s="209">
        <v>0.14640800000000001</v>
      </c>
      <c r="AJ17" s="205">
        <v>0.132494</v>
      </c>
      <c r="AK17" s="206">
        <v>0.132494</v>
      </c>
      <c r="AL17" s="206">
        <v>0.154867</v>
      </c>
      <c r="AM17" s="223">
        <v>0.63841099999999995</v>
      </c>
      <c r="AN17" s="205">
        <v>0.15836600000000001</v>
      </c>
      <c r="AO17" s="224">
        <v>0.2</v>
      </c>
    </row>
    <row r="18" spans="1:41" ht="28">
      <c r="A18" s="172">
        <v>520011</v>
      </c>
      <c r="B18" s="173">
        <v>10</v>
      </c>
      <c r="C18" s="174" t="s">
        <v>57</v>
      </c>
      <c r="D18" s="205">
        <v>3.2483999999999999E-2</v>
      </c>
      <c r="E18" s="206">
        <v>3.1926999999999997E-2</v>
      </c>
      <c r="F18" s="206">
        <v>2.6315999999999999E-2</v>
      </c>
      <c r="G18" s="206">
        <v>2.5884000000000001E-2</v>
      </c>
      <c r="H18" s="206">
        <v>0.61504000000000003</v>
      </c>
      <c r="I18" s="206">
        <v>0.65768099999999996</v>
      </c>
      <c r="J18" s="206">
        <v>0.68053900000000001</v>
      </c>
      <c r="K18" s="206">
        <v>0.68053900000000001</v>
      </c>
      <c r="L18" s="207">
        <v>3.8067999999999998E-2</v>
      </c>
      <c r="M18" s="205">
        <v>3.6805999999999998E-2</v>
      </c>
      <c r="N18" s="206">
        <v>3.4686000000000002E-2</v>
      </c>
      <c r="O18" s="206">
        <v>0.680647</v>
      </c>
      <c r="P18" s="206">
        <v>0.633741</v>
      </c>
      <c r="Q18" s="206">
        <v>0.30970500000000001</v>
      </c>
      <c r="R18" s="206">
        <v>0.31604900000000002</v>
      </c>
      <c r="S18" s="206">
        <v>0.634467</v>
      </c>
      <c r="T18" s="206">
        <v>0.66747400000000001</v>
      </c>
      <c r="U18" s="206">
        <v>0.67021699999999995</v>
      </c>
      <c r="V18" s="206">
        <v>3.4686000000000002E-2</v>
      </c>
      <c r="W18" s="206">
        <v>3.4568000000000002E-2</v>
      </c>
      <c r="X18" s="206">
        <v>0.69877500000000003</v>
      </c>
      <c r="Y18" s="207">
        <v>4.5685000000000003E-2</v>
      </c>
      <c r="Z18" s="205">
        <v>4.3257999999999998E-2</v>
      </c>
      <c r="AA18" s="206">
        <v>3.5491000000000002E-2</v>
      </c>
      <c r="AB18" s="206">
        <v>2.5862E-2</v>
      </c>
      <c r="AC18" s="206">
        <v>4.8356000000000003E-2</v>
      </c>
      <c r="AD18" s="207">
        <v>0.58797900000000003</v>
      </c>
      <c r="AE18" s="208">
        <v>3.8571000000000001E-2</v>
      </c>
      <c r="AF18" s="206">
        <v>0.66034499999999996</v>
      </c>
      <c r="AG18" s="206">
        <v>0.70657499999999995</v>
      </c>
      <c r="AH18" s="206">
        <v>0.68564700000000001</v>
      </c>
      <c r="AI18" s="209">
        <v>3.8571000000000001E-2</v>
      </c>
      <c r="AJ18" s="205">
        <v>3.5057999999999999E-2</v>
      </c>
      <c r="AK18" s="206">
        <v>3.5057999999999999E-2</v>
      </c>
      <c r="AL18" s="206">
        <v>0.65330100000000002</v>
      </c>
      <c r="AM18" s="223">
        <v>0.63841099999999995</v>
      </c>
      <c r="AN18" s="205">
        <v>4.8809999999999999E-2</v>
      </c>
      <c r="AO18" s="224">
        <v>0.14285700000000001</v>
      </c>
    </row>
    <row r="19" spans="1:41" ht="28">
      <c r="A19" s="172">
        <v>520012</v>
      </c>
      <c r="B19" s="173">
        <v>11</v>
      </c>
      <c r="C19" s="174" t="s">
        <v>58</v>
      </c>
      <c r="D19" s="205">
        <v>2.8385000000000001E-2</v>
      </c>
      <c r="E19" s="206">
        <v>2.7262000000000002E-2</v>
      </c>
      <c r="F19" s="206">
        <v>2.7163E-2</v>
      </c>
      <c r="G19" s="206">
        <v>2.4760000000000001E-2</v>
      </c>
      <c r="H19" s="206">
        <v>0.61504000000000003</v>
      </c>
      <c r="I19" s="206">
        <v>0.65768099999999996</v>
      </c>
      <c r="J19" s="206">
        <v>0.68053900000000001</v>
      </c>
      <c r="K19" s="206">
        <v>0.68053900000000001</v>
      </c>
      <c r="L19" s="207">
        <v>4.2819999999999997E-2</v>
      </c>
      <c r="M19" s="205">
        <v>3.1316999999999998E-2</v>
      </c>
      <c r="N19" s="206">
        <v>3.0780999999999999E-2</v>
      </c>
      <c r="O19" s="206">
        <v>0.680647</v>
      </c>
      <c r="P19" s="206">
        <v>0.633741</v>
      </c>
      <c r="Q19" s="206">
        <v>0.30920500000000001</v>
      </c>
      <c r="R19" s="206">
        <v>0.314189</v>
      </c>
      <c r="S19" s="206">
        <v>0.634467</v>
      </c>
      <c r="T19" s="206">
        <v>0.66747400000000001</v>
      </c>
      <c r="U19" s="206">
        <v>0.67021699999999995</v>
      </c>
      <c r="V19" s="206">
        <v>3.0780999999999999E-2</v>
      </c>
      <c r="W19" s="206">
        <v>3.125E-2</v>
      </c>
      <c r="X19" s="206">
        <v>0.69877500000000003</v>
      </c>
      <c r="Y19" s="207">
        <v>3.7236999999999999E-2</v>
      </c>
      <c r="Z19" s="205">
        <v>2.7973999999999999E-2</v>
      </c>
      <c r="AA19" s="206">
        <v>2.3983999999999998E-2</v>
      </c>
      <c r="AB19" s="206">
        <v>0.36</v>
      </c>
      <c r="AC19" s="206">
        <v>7.4324000000000001E-2</v>
      </c>
      <c r="AD19" s="207">
        <v>0.58797900000000003</v>
      </c>
      <c r="AE19" s="208">
        <v>4.1589000000000001E-2</v>
      </c>
      <c r="AF19" s="206">
        <v>0.66034499999999996</v>
      </c>
      <c r="AG19" s="206">
        <v>0.70657499999999995</v>
      </c>
      <c r="AH19" s="206">
        <v>0.68564700000000001</v>
      </c>
      <c r="AI19" s="209">
        <v>4.1589000000000001E-2</v>
      </c>
      <c r="AJ19" s="205">
        <v>2.7941000000000001E-2</v>
      </c>
      <c r="AK19" s="206">
        <v>2.7941000000000001E-2</v>
      </c>
      <c r="AL19" s="206">
        <v>0.65330100000000002</v>
      </c>
      <c r="AM19" s="223">
        <v>0.63841099999999995</v>
      </c>
      <c r="AN19" s="205">
        <v>4.8401E-2</v>
      </c>
      <c r="AO19" s="224">
        <v>6.6667000000000004E-2</v>
      </c>
    </row>
    <row r="20" spans="1:41" ht="28">
      <c r="A20" s="172">
        <v>520013</v>
      </c>
      <c r="B20" s="173">
        <v>12</v>
      </c>
      <c r="C20" s="174" t="s">
        <v>59</v>
      </c>
      <c r="D20" s="205">
        <v>0.43676799999999999</v>
      </c>
      <c r="E20" s="206">
        <v>0.438944</v>
      </c>
      <c r="F20" s="206">
        <v>0.47282999999999997</v>
      </c>
      <c r="G20" s="206">
        <v>0.40901500000000002</v>
      </c>
      <c r="H20" s="206">
        <v>0.61504000000000003</v>
      </c>
      <c r="I20" s="206">
        <v>0.65768099999999996</v>
      </c>
      <c r="J20" s="206">
        <v>0.68053900000000001</v>
      </c>
      <c r="K20" s="206">
        <v>0.37589600000000001</v>
      </c>
      <c r="L20" s="207">
        <v>0.44963599999999998</v>
      </c>
      <c r="M20" s="205">
        <v>0.440529</v>
      </c>
      <c r="N20" s="206">
        <v>0.44289699999999999</v>
      </c>
      <c r="O20" s="206">
        <v>0.680647</v>
      </c>
      <c r="P20" s="206">
        <v>0.633741</v>
      </c>
      <c r="Q20" s="206">
        <v>0.37112699999999998</v>
      </c>
      <c r="R20" s="206">
        <v>0.37859199999999998</v>
      </c>
      <c r="S20" s="206">
        <v>0.634467</v>
      </c>
      <c r="T20" s="206">
        <v>0.37181399999999998</v>
      </c>
      <c r="U20" s="206">
        <v>0.44</v>
      </c>
      <c r="V20" s="206">
        <v>0.44289699999999999</v>
      </c>
      <c r="W20" s="206">
        <v>0.442</v>
      </c>
      <c r="X20" s="206">
        <v>0.69877500000000003</v>
      </c>
      <c r="Y20" s="207">
        <v>0.42797000000000002</v>
      </c>
      <c r="Z20" s="205">
        <v>0.46787899999999999</v>
      </c>
      <c r="AA20" s="206">
        <v>0.46776899999999999</v>
      </c>
      <c r="AB20" s="206">
        <v>0.46039600000000003</v>
      </c>
      <c r="AC20" s="206">
        <v>0.46816099999999999</v>
      </c>
      <c r="AD20" s="207">
        <v>0.58797900000000003</v>
      </c>
      <c r="AE20" s="208">
        <v>0.429703</v>
      </c>
      <c r="AF20" s="206">
        <v>0.66034499999999996</v>
      </c>
      <c r="AG20" s="206">
        <v>0.387019</v>
      </c>
      <c r="AH20" s="206">
        <v>0.68564700000000001</v>
      </c>
      <c r="AI20" s="209">
        <v>0.429703</v>
      </c>
      <c r="AJ20" s="205">
        <v>0.37162200000000001</v>
      </c>
      <c r="AK20" s="206">
        <v>0.37162200000000001</v>
      </c>
      <c r="AL20" s="206">
        <v>0.36601299999999998</v>
      </c>
      <c r="AM20" s="223">
        <v>0.63841099999999995</v>
      </c>
      <c r="AN20" s="205">
        <v>0.43089899999999998</v>
      </c>
      <c r="AO20" s="224">
        <v>0.42857099999999998</v>
      </c>
    </row>
    <row r="21" spans="1:41" ht="28">
      <c r="A21" s="172">
        <v>520018</v>
      </c>
      <c r="B21" s="173">
        <v>13</v>
      </c>
      <c r="C21" s="174" t="s">
        <v>60</v>
      </c>
      <c r="D21" s="205">
        <v>4.1313999999999997E-2</v>
      </c>
      <c r="E21" s="206">
        <v>4.2193000000000001E-2</v>
      </c>
      <c r="F21" s="206">
        <v>2.2939999999999999E-2</v>
      </c>
      <c r="G21" s="206">
        <v>3.4523999999999999E-2</v>
      </c>
      <c r="H21" s="206">
        <v>0.61504000000000003</v>
      </c>
      <c r="I21" s="206">
        <v>0.65768099999999996</v>
      </c>
      <c r="J21" s="206">
        <v>0.68053900000000001</v>
      </c>
      <c r="K21" s="206">
        <v>0.68053900000000001</v>
      </c>
      <c r="L21" s="207">
        <v>3.4627999999999999E-2</v>
      </c>
      <c r="M21" s="205">
        <v>2.9988999999999998E-2</v>
      </c>
      <c r="N21" s="206">
        <v>3.0019000000000001E-2</v>
      </c>
      <c r="O21" s="206">
        <v>0.680647</v>
      </c>
      <c r="P21" s="206">
        <v>0.633741</v>
      </c>
      <c r="Q21" s="206">
        <v>0.30928499999999998</v>
      </c>
      <c r="R21" s="206">
        <v>0.31621199999999999</v>
      </c>
      <c r="S21" s="206">
        <v>0.33333299999999999</v>
      </c>
      <c r="T21" s="206">
        <v>0.31018499999999999</v>
      </c>
      <c r="U21" s="206">
        <v>0.04</v>
      </c>
      <c r="V21" s="206">
        <v>3.0019000000000001E-2</v>
      </c>
      <c r="W21" s="206">
        <v>1.0435E-2</v>
      </c>
      <c r="X21" s="206">
        <v>0.69877500000000003</v>
      </c>
      <c r="Y21" s="207">
        <v>2.9766999999999998E-2</v>
      </c>
      <c r="Z21" s="205">
        <v>4.4221999999999997E-2</v>
      </c>
      <c r="AA21" s="206">
        <v>2.8777E-2</v>
      </c>
      <c r="AB21" s="206">
        <v>4.2553000000000001E-2</v>
      </c>
      <c r="AC21" s="206">
        <v>8.0518999999999993E-2</v>
      </c>
      <c r="AD21" s="207">
        <v>0.58797900000000003</v>
      </c>
      <c r="AE21" s="208">
        <v>4.7477999999999999E-2</v>
      </c>
      <c r="AF21" s="206">
        <v>0.66034499999999996</v>
      </c>
      <c r="AG21" s="206">
        <v>0.70657499999999995</v>
      </c>
      <c r="AH21" s="206">
        <v>0.68564700000000001</v>
      </c>
      <c r="AI21" s="209">
        <v>4.7477999999999999E-2</v>
      </c>
      <c r="AJ21" s="205">
        <v>1.8154E-2</v>
      </c>
      <c r="AK21" s="206">
        <v>1.8154E-2</v>
      </c>
      <c r="AL21" s="206">
        <v>0.65330100000000002</v>
      </c>
      <c r="AM21" s="223">
        <v>0.63841099999999995</v>
      </c>
      <c r="AN21" s="205">
        <v>8.5458000000000006E-2</v>
      </c>
      <c r="AO21" s="224">
        <v>6.6667000000000004E-2</v>
      </c>
    </row>
    <row r="22" spans="1:41" ht="28">
      <c r="A22" s="172">
        <v>520019</v>
      </c>
      <c r="B22" s="173">
        <v>14</v>
      </c>
      <c r="C22" s="174" t="s">
        <v>61</v>
      </c>
      <c r="D22" s="205">
        <v>7.0969000000000004E-2</v>
      </c>
      <c r="E22" s="206">
        <v>7.0522000000000001E-2</v>
      </c>
      <c r="F22" s="206">
        <v>3.6713999999999997E-2</v>
      </c>
      <c r="G22" s="206">
        <v>8.5389000000000007E-2</v>
      </c>
      <c r="H22" s="206">
        <v>0.61504000000000003</v>
      </c>
      <c r="I22" s="206">
        <v>0.65768099999999996</v>
      </c>
      <c r="J22" s="206">
        <v>0.68053900000000001</v>
      </c>
      <c r="K22" s="206">
        <v>0.68053900000000001</v>
      </c>
      <c r="L22" s="207">
        <v>7.4709999999999999E-2</v>
      </c>
      <c r="M22" s="205">
        <v>7.1527999999999994E-2</v>
      </c>
      <c r="N22" s="206">
        <v>7.0370000000000002E-2</v>
      </c>
      <c r="O22" s="206">
        <v>0.680647</v>
      </c>
      <c r="P22" s="206">
        <v>0.633741</v>
      </c>
      <c r="Q22" s="206">
        <v>0.30900899999999998</v>
      </c>
      <c r="R22" s="206">
        <v>0.31570500000000001</v>
      </c>
      <c r="S22" s="206">
        <v>0.634467</v>
      </c>
      <c r="T22" s="206">
        <v>0.66747400000000001</v>
      </c>
      <c r="U22" s="206">
        <v>0.67021699999999995</v>
      </c>
      <c r="V22" s="206">
        <v>7.0370000000000002E-2</v>
      </c>
      <c r="W22" s="206">
        <v>7.0655999999999997E-2</v>
      </c>
      <c r="X22" s="206">
        <v>0.69877500000000003</v>
      </c>
      <c r="Y22" s="207">
        <v>7.8384999999999996E-2</v>
      </c>
      <c r="Z22" s="205">
        <v>7.5082999999999997E-2</v>
      </c>
      <c r="AA22" s="206">
        <v>7.0767999999999998E-2</v>
      </c>
      <c r="AB22" s="206">
        <v>5.1723999999999999E-2</v>
      </c>
      <c r="AC22" s="206">
        <v>9.2129000000000003E-2</v>
      </c>
      <c r="AD22" s="207">
        <v>0.58797900000000003</v>
      </c>
      <c r="AE22" s="208">
        <v>8.1337000000000007E-2</v>
      </c>
      <c r="AF22" s="206">
        <v>0.66034499999999996</v>
      </c>
      <c r="AG22" s="206">
        <v>0.70657499999999995</v>
      </c>
      <c r="AH22" s="206">
        <v>0.68564700000000001</v>
      </c>
      <c r="AI22" s="209">
        <v>8.1337000000000007E-2</v>
      </c>
      <c r="AJ22" s="205">
        <v>0.107303</v>
      </c>
      <c r="AK22" s="206">
        <v>0.107303</v>
      </c>
      <c r="AL22" s="206">
        <v>0.65330100000000002</v>
      </c>
      <c r="AM22" s="223">
        <v>0.63841099999999995</v>
      </c>
      <c r="AN22" s="205">
        <v>0.121339</v>
      </c>
      <c r="AO22" s="224">
        <v>0.2</v>
      </c>
    </row>
    <row r="23" spans="1:41" ht="28">
      <c r="A23" s="172">
        <v>520020</v>
      </c>
      <c r="B23" s="173">
        <v>15</v>
      </c>
      <c r="C23" s="174" t="s">
        <v>62</v>
      </c>
      <c r="D23" s="205">
        <v>0.97314999999999996</v>
      </c>
      <c r="E23" s="206">
        <v>0.97315200000000002</v>
      </c>
      <c r="F23" s="206">
        <v>0.98205699999999996</v>
      </c>
      <c r="G23" s="206">
        <v>0.98865400000000003</v>
      </c>
      <c r="H23" s="206">
        <v>0.61504000000000003</v>
      </c>
      <c r="I23" s="206">
        <v>0.65768099999999996</v>
      </c>
      <c r="J23" s="206">
        <v>0.68053900000000001</v>
      </c>
      <c r="K23" s="206">
        <v>0.68053900000000001</v>
      </c>
      <c r="L23" s="207">
        <v>0.97312299999999996</v>
      </c>
      <c r="M23" s="205">
        <v>0.97671300000000005</v>
      </c>
      <c r="N23" s="206">
        <v>0.97763199999999995</v>
      </c>
      <c r="O23" s="206">
        <v>0.680647</v>
      </c>
      <c r="P23" s="206">
        <v>0.633741</v>
      </c>
      <c r="Q23" s="206">
        <v>0.30880400000000002</v>
      </c>
      <c r="R23" s="206">
        <v>0.31460700000000003</v>
      </c>
      <c r="S23" s="206">
        <v>0.634467</v>
      </c>
      <c r="T23" s="206">
        <v>0.66747400000000001</v>
      </c>
      <c r="U23" s="206">
        <v>0.67021699999999995</v>
      </c>
      <c r="V23" s="206">
        <v>0.97763199999999995</v>
      </c>
      <c r="W23" s="206">
        <v>0.97708300000000003</v>
      </c>
      <c r="X23" s="206">
        <v>0.69877500000000003</v>
      </c>
      <c r="Y23" s="207">
        <v>0.96262899999999996</v>
      </c>
      <c r="Z23" s="205">
        <v>0.97200600000000004</v>
      </c>
      <c r="AA23" s="206">
        <v>0.97948199999999996</v>
      </c>
      <c r="AB23" s="206">
        <v>0.85</v>
      </c>
      <c r="AC23" s="206">
        <v>0.96108899999999997</v>
      </c>
      <c r="AD23" s="207">
        <v>0.58797900000000003</v>
      </c>
      <c r="AE23" s="208">
        <v>0.97136</v>
      </c>
      <c r="AF23" s="206">
        <v>0.66034499999999996</v>
      </c>
      <c r="AG23" s="206">
        <v>0.70657499999999995</v>
      </c>
      <c r="AH23" s="206">
        <v>0.68564700000000001</v>
      </c>
      <c r="AI23" s="209">
        <v>0.97136</v>
      </c>
      <c r="AJ23" s="205">
        <v>0.98858400000000002</v>
      </c>
      <c r="AK23" s="206">
        <v>0.98858400000000002</v>
      </c>
      <c r="AL23" s="206">
        <v>0.65330100000000002</v>
      </c>
      <c r="AM23" s="223">
        <v>0.63841099999999995</v>
      </c>
      <c r="AN23" s="205">
        <v>0.96514200000000006</v>
      </c>
      <c r="AO23" s="224">
        <v>1</v>
      </c>
    </row>
    <row r="24" spans="1:41" ht="28">
      <c r="A24" s="172">
        <v>520021</v>
      </c>
      <c r="B24" s="173">
        <v>16</v>
      </c>
      <c r="C24" s="174" t="s">
        <v>63</v>
      </c>
      <c r="D24" s="205">
        <v>0.19197</v>
      </c>
      <c r="E24" s="206">
        <v>0.191969</v>
      </c>
      <c r="F24" s="206">
        <v>0.17120299999999999</v>
      </c>
      <c r="G24" s="206">
        <v>0.21334600000000001</v>
      </c>
      <c r="H24" s="206">
        <v>0.61504000000000003</v>
      </c>
      <c r="I24" s="206">
        <v>0.65768099999999996</v>
      </c>
      <c r="J24" s="206">
        <v>0.68053900000000001</v>
      </c>
      <c r="K24" s="206">
        <v>0.68053900000000001</v>
      </c>
      <c r="L24" s="207">
        <v>0.19198100000000001</v>
      </c>
      <c r="M24" s="205">
        <v>0.20605200000000001</v>
      </c>
      <c r="N24" s="206">
        <v>0.20776600000000001</v>
      </c>
      <c r="O24" s="206">
        <v>0.680647</v>
      </c>
      <c r="P24" s="206">
        <v>0.633741</v>
      </c>
      <c r="Q24" s="206">
        <v>0.30989800000000001</v>
      </c>
      <c r="R24" s="206">
        <v>0.31578899999999999</v>
      </c>
      <c r="S24" s="206">
        <v>0.634467</v>
      </c>
      <c r="T24" s="206">
        <v>0.30806299999999998</v>
      </c>
      <c r="U24" s="206">
        <v>0.67021699999999995</v>
      </c>
      <c r="V24" s="206">
        <v>0.20776600000000001</v>
      </c>
      <c r="W24" s="206">
        <v>0.206792</v>
      </c>
      <c r="X24" s="206">
        <v>0.69877500000000003</v>
      </c>
      <c r="Y24" s="207">
        <v>0.19082499999999999</v>
      </c>
      <c r="Z24" s="205">
        <v>0.22649900000000001</v>
      </c>
      <c r="AA24" s="206">
        <v>0.224555</v>
      </c>
      <c r="AB24" s="206">
        <v>0.271318</v>
      </c>
      <c r="AC24" s="206">
        <v>0.230073</v>
      </c>
      <c r="AD24" s="207">
        <v>0.58797900000000003</v>
      </c>
      <c r="AE24" s="208">
        <v>0.20316899999999999</v>
      </c>
      <c r="AF24" s="206">
        <v>0.66034499999999996</v>
      </c>
      <c r="AG24" s="206">
        <v>0.70657499999999995</v>
      </c>
      <c r="AH24" s="206">
        <v>0.68564700000000001</v>
      </c>
      <c r="AI24" s="209">
        <v>0.20316899999999999</v>
      </c>
      <c r="AJ24" s="205">
        <v>0.201264</v>
      </c>
      <c r="AK24" s="206">
        <v>0.201264</v>
      </c>
      <c r="AL24" s="206">
        <v>0.65330100000000002</v>
      </c>
      <c r="AM24" s="223">
        <v>0.63841099999999995</v>
      </c>
      <c r="AN24" s="205">
        <v>0.20310900000000001</v>
      </c>
      <c r="AO24" s="224">
        <v>0.25</v>
      </c>
    </row>
    <row r="25" spans="1:41" ht="42">
      <c r="A25" s="172">
        <v>520022</v>
      </c>
      <c r="B25" s="173">
        <v>17</v>
      </c>
      <c r="C25" s="174" t="s">
        <v>64</v>
      </c>
      <c r="D25" s="205">
        <v>0.97866200000000003</v>
      </c>
      <c r="E25" s="206">
        <v>0.97965199999999997</v>
      </c>
      <c r="F25" s="206">
        <v>0.98495699999999997</v>
      </c>
      <c r="G25" s="206">
        <v>0.98926800000000004</v>
      </c>
      <c r="H25" s="206">
        <v>0.61504000000000003</v>
      </c>
      <c r="I25" s="206">
        <v>0.65768099999999996</v>
      </c>
      <c r="J25" s="206">
        <v>0.68053900000000001</v>
      </c>
      <c r="K25" s="206">
        <v>0.68053900000000001</v>
      </c>
      <c r="L25" s="207">
        <v>0.968144</v>
      </c>
      <c r="M25" s="205">
        <v>0.97550400000000004</v>
      </c>
      <c r="N25" s="206">
        <v>0.97647200000000001</v>
      </c>
      <c r="O25" s="206">
        <v>0.680647</v>
      </c>
      <c r="P25" s="206">
        <v>0.633741</v>
      </c>
      <c r="Q25" s="206">
        <v>0.30963200000000002</v>
      </c>
      <c r="R25" s="206">
        <v>0.31570500000000001</v>
      </c>
      <c r="S25" s="206">
        <v>0.634467</v>
      </c>
      <c r="T25" s="206">
        <v>0.66747400000000001</v>
      </c>
      <c r="U25" s="206">
        <v>0.97272700000000001</v>
      </c>
      <c r="V25" s="206">
        <v>0.97647200000000001</v>
      </c>
      <c r="W25" s="206">
        <v>0.97650700000000001</v>
      </c>
      <c r="X25" s="206">
        <v>0.69877500000000003</v>
      </c>
      <c r="Y25" s="207">
        <v>0.968947</v>
      </c>
      <c r="Z25" s="205">
        <v>0.96831999999999996</v>
      </c>
      <c r="AA25" s="206">
        <v>0.97738400000000003</v>
      </c>
      <c r="AB25" s="206">
        <v>0.957399</v>
      </c>
      <c r="AC25" s="206">
        <v>0.93657999999999997</v>
      </c>
      <c r="AD25" s="207">
        <v>0.58797900000000003</v>
      </c>
      <c r="AE25" s="208">
        <v>0.96575</v>
      </c>
      <c r="AF25" s="206">
        <v>0.66034499999999996</v>
      </c>
      <c r="AG25" s="206">
        <v>0.70657499999999995</v>
      </c>
      <c r="AH25" s="206">
        <v>0.68564700000000001</v>
      </c>
      <c r="AI25" s="209">
        <v>0.96575</v>
      </c>
      <c r="AJ25" s="205">
        <v>0.98046900000000003</v>
      </c>
      <c r="AK25" s="206">
        <v>0.98046900000000003</v>
      </c>
      <c r="AL25" s="206">
        <v>0.65330100000000002</v>
      </c>
      <c r="AM25" s="223">
        <v>0.63841099999999995</v>
      </c>
      <c r="AN25" s="205">
        <v>0.97637600000000002</v>
      </c>
      <c r="AO25" s="224">
        <v>0.66666700000000001</v>
      </c>
    </row>
    <row r="26" spans="1:41" ht="28">
      <c r="A26" s="172">
        <v>520025</v>
      </c>
      <c r="B26" s="173">
        <v>18</v>
      </c>
      <c r="C26" s="174" t="s">
        <v>65</v>
      </c>
      <c r="D26" s="205">
        <v>6.3299999999999997E-3</v>
      </c>
      <c r="E26" s="206">
        <v>6.5240000000000003E-3</v>
      </c>
      <c r="F26" s="206">
        <v>5.0429999999999997E-3</v>
      </c>
      <c r="G26" s="206">
        <v>3.9899999999999996E-3</v>
      </c>
      <c r="H26" s="206">
        <v>0.61504000000000003</v>
      </c>
      <c r="I26" s="206">
        <v>0.65768099999999996</v>
      </c>
      <c r="J26" s="206">
        <v>0.68053900000000001</v>
      </c>
      <c r="K26" s="206">
        <v>0.68053900000000001</v>
      </c>
      <c r="L26" s="207">
        <v>3.9880000000000002E-3</v>
      </c>
      <c r="M26" s="205">
        <v>6.0850000000000001E-3</v>
      </c>
      <c r="N26" s="206">
        <v>6.2690000000000003E-3</v>
      </c>
      <c r="O26" s="206">
        <v>0.680647</v>
      </c>
      <c r="P26" s="206">
        <v>0.633741</v>
      </c>
      <c r="Q26" s="206">
        <v>0.30949399999999999</v>
      </c>
      <c r="R26" s="206">
        <v>0.315556</v>
      </c>
      <c r="S26" s="206">
        <v>0.3</v>
      </c>
      <c r="T26" s="206">
        <v>0.31054100000000001</v>
      </c>
      <c r="U26" s="206">
        <v>0.67021699999999995</v>
      </c>
      <c r="V26" s="206">
        <v>6.2690000000000003E-3</v>
      </c>
      <c r="W26" s="206">
        <v>3.0119999999999999E-3</v>
      </c>
      <c r="X26" s="206">
        <v>0.69877500000000003</v>
      </c>
      <c r="Y26" s="207">
        <v>4.6430000000000004E-3</v>
      </c>
      <c r="Z26" s="205">
        <v>1.0973999999999999E-2</v>
      </c>
      <c r="AA26" s="206">
        <v>6.9480000000000002E-3</v>
      </c>
      <c r="AB26" s="206">
        <v>2.8570999999999999E-2</v>
      </c>
      <c r="AC26" s="206">
        <v>2.4361000000000001E-2</v>
      </c>
      <c r="AD26" s="207">
        <v>0.58797900000000003</v>
      </c>
      <c r="AE26" s="208">
        <v>1.3609E-2</v>
      </c>
      <c r="AF26" s="206">
        <v>0.66034499999999996</v>
      </c>
      <c r="AG26" s="206">
        <v>0.70657499999999995</v>
      </c>
      <c r="AH26" s="206">
        <v>0.68564700000000001</v>
      </c>
      <c r="AI26" s="209">
        <v>1.3609E-2</v>
      </c>
      <c r="AJ26" s="205">
        <v>1.493E-3</v>
      </c>
      <c r="AK26" s="206">
        <v>1.493E-3</v>
      </c>
      <c r="AL26" s="206">
        <v>0.65330100000000002</v>
      </c>
      <c r="AM26" s="223">
        <v>0.63841099999999995</v>
      </c>
      <c r="AN26" s="205">
        <v>1.014E-2</v>
      </c>
      <c r="AO26" s="224">
        <v>0.111111</v>
      </c>
    </row>
    <row r="27" spans="1:41" ht="28">
      <c r="A27" s="172">
        <v>520026</v>
      </c>
      <c r="B27" s="173">
        <v>19</v>
      </c>
      <c r="C27" s="174" t="s">
        <v>66</v>
      </c>
      <c r="D27" s="205">
        <v>6.6035999999999997E-2</v>
      </c>
      <c r="E27" s="206">
        <v>6.5185999999999994E-2</v>
      </c>
      <c r="F27" s="206">
        <v>5.9756999999999998E-2</v>
      </c>
      <c r="G27" s="206">
        <v>6.6861000000000004E-2</v>
      </c>
      <c r="H27" s="206">
        <v>0.61504000000000003</v>
      </c>
      <c r="I27" s="206">
        <v>0.65768099999999996</v>
      </c>
      <c r="J27" s="206">
        <v>0.68053900000000001</v>
      </c>
      <c r="K27" s="206">
        <v>0.68053900000000001</v>
      </c>
      <c r="L27" s="207">
        <v>7.7285000000000006E-2</v>
      </c>
      <c r="M27" s="205">
        <v>6.6470000000000001E-2</v>
      </c>
      <c r="N27" s="206">
        <v>6.6303000000000001E-2</v>
      </c>
      <c r="O27" s="206">
        <v>0.680647</v>
      </c>
      <c r="P27" s="206">
        <v>0.633741</v>
      </c>
      <c r="Q27" s="206">
        <v>0.30940600000000001</v>
      </c>
      <c r="R27" s="206">
        <v>0.31591999999999998</v>
      </c>
      <c r="S27" s="206">
        <v>0.634467</v>
      </c>
      <c r="T27" s="206">
        <v>0.30974200000000002</v>
      </c>
      <c r="U27" s="206">
        <v>6.5216999999999997E-2</v>
      </c>
      <c r="V27" s="206">
        <v>6.6303000000000001E-2</v>
      </c>
      <c r="W27" s="206">
        <v>6.6250000000000003E-2</v>
      </c>
      <c r="X27" s="206">
        <v>0.69877500000000003</v>
      </c>
      <c r="Y27" s="207">
        <v>6.7350999999999994E-2</v>
      </c>
      <c r="Z27" s="205">
        <v>7.7235999999999999E-2</v>
      </c>
      <c r="AA27" s="206">
        <v>6.6491999999999996E-2</v>
      </c>
      <c r="AB27" s="206">
        <v>0.19</v>
      </c>
      <c r="AC27" s="206">
        <v>9.5049999999999996E-2</v>
      </c>
      <c r="AD27" s="207">
        <v>0.58797900000000003</v>
      </c>
      <c r="AE27" s="208">
        <v>8.5811999999999999E-2</v>
      </c>
      <c r="AF27" s="206">
        <v>0.66034499999999996</v>
      </c>
      <c r="AG27" s="206">
        <v>0.70657499999999995</v>
      </c>
      <c r="AH27" s="206">
        <v>0.68564700000000001</v>
      </c>
      <c r="AI27" s="209">
        <v>8.5811999999999999E-2</v>
      </c>
      <c r="AJ27" s="205">
        <v>5.2107000000000001E-2</v>
      </c>
      <c r="AK27" s="206">
        <v>5.2107000000000001E-2</v>
      </c>
      <c r="AL27" s="206">
        <v>0.65330100000000002</v>
      </c>
      <c r="AM27" s="223">
        <v>0.63841099999999995</v>
      </c>
      <c r="AN27" s="205">
        <v>9.9118999999999999E-2</v>
      </c>
      <c r="AO27" s="224">
        <v>8.3333000000000004E-2</v>
      </c>
    </row>
    <row r="28" spans="1:41" ht="28">
      <c r="A28" s="172">
        <v>520027</v>
      </c>
      <c r="B28" s="173">
        <v>20</v>
      </c>
      <c r="C28" s="174" t="s">
        <v>67</v>
      </c>
      <c r="D28" s="205">
        <v>0.283916</v>
      </c>
      <c r="E28" s="206">
        <v>0.28133200000000003</v>
      </c>
      <c r="F28" s="206">
        <v>0.248225</v>
      </c>
      <c r="G28" s="206">
        <v>0.300429</v>
      </c>
      <c r="H28" s="206">
        <v>0.61504000000000003</v>
      </c>
      <c r="I28" s="206">
        <v>0.65768099999999996</v>
      </c>
      <c r="J28" s="206">
        <v>0.68053900000000001</v>
      </c>
      <c r="K28" s="206">
        <v>0.68053900000000001</v>
      </c>
      <c r="L28" s="207">
        <v>0.30772899999999997</v>
      </c>
      <c r="M28" s="205">
        <v>0.31007499999999999</v>
      </c>
      <c r="N28" s="206">
        <v>0.30725200000000003</v>
      </c>
      <c r="O28" s="206">
        <v>0.680647</v>
      </c>
      <c r="P28" s="206">
        <v>0.633741</v>
      </c>
      <c r="Q28" s="206">
        <v>0.30957299999999999</v>
      </c>
      <c r="R28" s="206">
        <v>0.31539400000000001</v>
      </c>
      <c r="S28" s="206">
        <v>0.634467</v>
      </c>
      <c r="T28" s="206">
        <v>0.309724</v>
      </c>
      <c r="U28" s="206">
        <v>0.28571400000000002</v>
      </c>
      <c r="V28" s="206">
        <v>0.30725200000000003</v>
      </c>
      <c r="W28" s="206">
        <v>0.307</v>
      </c>
      <c r="X28" s="206">
        <v>0.69877500000000003</v>
      </c>
      <c r="Y28" s="207">
        <v>0.32169700000000001</v>
      </c>
      <c r="Z28" s="205">
        <v>0.31487599999999999</v>
      </c>
      <c r="AA28" s="206">
        <v>0.31842199999999998</v>
      </c>
      <c r="AB28" s="206">
        <v>0.30922699999999997</v>
      </c>
      <c r="AC28" s="206">
        <v>0.29342099999999999</v>
      </c>
      <c r="AD28" s="207">
        <v>0.58797900000000003</v>
      </c>
      <c r="AE28" s="208">
        <v>0.27570899999999998</v>
      </c>
      <c r="AF28" s="206">
        <v>0.66034499999999996</v>
      </c>
      <c r="AG28" s="206">
        <v>0.70657499999999995</v>
      </c>
      <c r="AH28" s="206">
        <v>0.207317</v>
      </c>
      <c r="AI28" s="209">
        <v>0.27107399999999998</v>
      </c>
      <c r="AJ28" s="205">
        <v>0.40152199999999999</v>
      </c>
      <c r="AK28" s="206">
        <v>0.40152199999999999</v>
      </c>
      <c r="AL28" s="206">
        <v>0.65330100000000002</v>
      </c>
      <c r="AM28" s="223">
        <v>0.63841099999999995</v>
      </c>
      <c r="AN28" s="205">
        <v>0.31303999999999998</v>
      </c>
      <c r="AO28" s="224">
        <v>0.30769200000000002</v>
      </c>
    </row>
    <row r="29" spans="1:41" ht="28">
      <c r="A29" s="172">
        <v>520028</v>
      </c>
      <c r="B29" s="173">
        <v>21</v>
      </c>
      <c r="C29" s="174" t="s">
        <v>68</v>
      </c>
      <c r="D29" s="205">
        <v>5.7634999999999999E-2</v>
      </c>
      <c r="E29" s="206">
        <v>5.7715000000000002E-2</v>
      </c>
      <c r="F29" s="206">
        <v>3.9072000000000003E-2</v>
      </c>
      <c r="G29" s="206">
        <v>4.2866000000000001E-2</v>
      </c>
      <c r="H29" s="206">
        <v>0.61504000000000003</v>
      </c>
      <c r="I29" s="206">
        <v>0.65768099999999996</v>
      </c>
      <c r="J29" s="206">
        <v>0.68053900000000001</v>
      </c>
      <c r="K29" s="206">
        <v>0.68053900000000001</v>
      </c>
      <c r="L29" s="207">
        <v>5.6668000000000003E-2</v>
      </c>
      <c r="M29" s="205">
        <v>5.1957000000000003E-2</v>
      </c>
      <c r="N29" s="206">
        <v>5.2574999999999997E-2</v>
      </c>
      <c r="O29" s="206">
        <v>0.680647</v>
      </c>
      <c r="P29" s="206">
        <v>0.633741</v>
      </c>
      <c r="Q29" s="206">
        <v>0.30917499999999998</v>
      </c>
      <c r="R29" s="206">
        <v>0.31632700000000002</v>
      </c>
      <c r="S29" s="206">
        <v>0.33333299999999999</v>
      </c>
      <c r="T29" s="206">
        <v>0.66747400000000001</v>
      </c>
      <c r="U29" s="206">
        <v>7.6923000000000005E-2</v>
      </c>
      <c r="V29" s="206">
        <v>5.2574999999999997E-2</v>
      </c>
      <c r="W29" s="206">
        <v>5.2555999999999999E-2</v>
      </c>
      <c r="X29" s="206">
        <v>0.69877500000000003</v>
      </c>
      <c r="Y29" s="207">
        <v>4.7773000000000003E-2</v>
      </c>
      <c r="Z29" s="205">
        <v>5.7349999999999998E-2</v>
      </c>
      <c r="AA29" s="206">
        <v>4.2270000000000002E-2</v>
      </c>
      <c r="AB29" s="206">
        <v>0.25</v>
      </c>
      <c r="AC29" s="206">
        <v>0.13416400000000001</v>
      </c>
      <c r="AD29" s="207">
        <v>0.58797900000000003</v>
      </c>
      <c r="AE29" s="208">
        <v>6.4754000000000006E-2</v>
      </c>
      <c r="AF29" s="206">
        <v>0.66034499999999996</v>
      </c>
      <c r="AG29" s="206">
        <v>0.70657499999999995</v>
      </c>
      <c r="AH29" s="206">
        <v>0.68564700000000001</v>
      </c>
      <c r="AI29" s="209">
        <v>6.4754000000000006E-2</v>
      </c>
      <c r="AJ29" s="205">
        <v>5.3143999999999997E-2</v>
      </c>
      <c r="AK29" s="206">
        <v>5.3143999999999997E-2</v>
      </c>
      <c r="AL29" s="206">
        <v>0.65330100000000002</v>
      </c>
      <c r="AM29" s="223">
        <v>0.63841099999999995</v>
      </c>
      <c r="AN29" s="205">
        <v>7.8808000000000003E-2</v>
      </c>
      <c r="AO29" s="224">
        <v>8.3333000000000004E-2</v>
      </c>
    </row>
    <row r="30" spans="1:41" ht="28">
      <c r="A30" s="172">
        <v>520029</v>
      </c>
      <c r="B30" s="173">
        <v>22</v>
      </c>
      <c r="C30" s="174" t="s">
        <v>69</v>
      </c>
      <c r="D30" s="205">
        <v>5.091E-3</v>
      </c>
      <c r="E30" s="206">
        <v>5.0790000000000002E-3</v>
      </c>
      <c r="F30" s="206">
        <v>2.4369999999999999E-3</v>
      </c>
      <c r="G30" s="206">
        <v>3.1700000000000001E-3</v>
      </c>
      <c r="H30" s="206">
        <v>0.61504000000000003</v>
      </c>
      <c r="I30" s="206">
        <v>0.65768099999999996</v>
      </c>
      <c r="J30" s="206">
        <v>0.68053900000000001</v>
      </c>
      <c r="K30" s="206">
        <v>3.692E-3</v>
      </c>
      <c r="L30" s="207">
        <v>5.6369999999999996E-3</v>
      </c>
      <c r="M30" s="205">
        <v>5.4270000000000004E-3</v>
      </c>
      <c r="N30" s="206">
        <v>5.3959999999999998E-3</v>
      </c>
      <c r="O30" s="206">
        <v>2.0891E-2</v>
      </c>
      <c r="P30" s="206">
        <v>0.633741</v>
      </c>
      <c r="Q30" s="206">
        <v>1.3506000000000001E-2</v>
      </c>
      <c r="R30" s="206">
        <v>1.3502999999999999E-2</v>
      </c>
      <c r="S30" s="206">
        <v>1.7544000000000001E-2</v>
      </c>
      <c r="T30" s="206">
        <v>1.3617000000000001E-2</v>
      </c>
      <c r="U30" s="206">
        <v>1.9231000000000002E-2</v>
      </c>
      <c r="V30" s="206">
        <v>5.3959999999999998E-3</v>
      </c>
      <c r="W30" s="206">
        <v>4.424E-3</v>
      </c>
      <c r="X30" s="206">
        <v>3.4250000000000001E-3</v>
      </c>
      <c r="Y30" s="207">
        <v>5.6779999999999999E-3</v>
      </c>
      <c r="Z30" s="205">
        <v>8.3140000000000002E-3</v>
      </c>
      <c r="AA30" s="206">
        <v>2.3029999999999999E-3</v>
      </c>
      <c r="AB30" s="206">
        <v>1.0747E-2</v>
      </c>
      <c r="AC30" s="206">
        <v>1.5572000000000001E-2</v>
      </c>
      <c r="AD30" s="207">
        <v>0.58797900000000003</v>
      </c>
      <c r="AE30" s="208">
        <v>2.3045E-2</v>
      </c>
      <c r="AF30" s="206">
        <v>0.66034499999999996</v>
      </c>
      <c r="AG30" s="206">
        <v>2.4823000000000001E-2</v>
      </c>
      <c r="AH30" s="206">
        <v>1.6393000000000001E-2</v>
      </c>
      <c r="AI30" s="209">
        <v>2.3012999999999999E-2</v>
      </c>
      <c r="AJ30" s="205">
        <v>2.2190000000000001E-3</v>
      </c>
      <c r="AK30" s="206">
        <v>2.2190000000000001E-3</v>
      </c>
      <c r="AL30" s="206">
        <v>2.2420000000000001E-3</v>
      </c>
      <c r="AM30" s="223">
        <v>0.63841099999999995</v>
      </c>
      <c r="AN30" s="205">
        <v>1.7323000000000002E-2</v>
      </c>
      <c r="AO30" s="224">
        <v>4.1667000000000003E-2</v>
      </c>
    </row>
    <row r="31" spans="1:41" ht="28">
      <c r="A31" s="172">
        <v>520031</v>
      </c>
      <c r="B31" s="173">
        <v>23</v>
      </c>
      <c r="C31" s="174" t="s">
        <v>70</v>
      </c>
      <c r="D31" s="205">
        <v>3.1615999999999998E-2</v>
      </c>
      <c r="E31" s="206">
        <v>2.8098000000000001E-2</v>
      </c>
      <c r="F31" s="206">
        <v>3.1863000000000002E-2</v>
      </c>
      <c r="G31" s="206">
        <v>2.4476000000000001E-2</v>
      </c>
      <c r="H31" s="206">
        <v>0.61504000000000003</v>
      </c>
      <c r="I31" s="206">
        <v>0.65768099999999996</v>
      </c>
      <c r="J31" s="206">
        <v>0.68053900000000001</v>
      </c>
      <c r="K31" s="206">
        <v>0.68053900000000001</v>
      </c>
      <c r="L31" s="207">
        <v>4.7302999999999998E-2</v>
      </c>
      <c r="M31" s="205">
        <v>3.2188000000000001E-2</v>
      </c>
      <c r="N31" s="206">
        <v>3.2385999999999998E-2</v>
      </c>
      <c r="O31" s="206">
        <v>0.680647</v>
      </c>
      <c r="P31" s="206">
        <v>0.633741</v>
      </c>
      <c r="Q31" s="206">
        <v>0.30965900000000002</v>
      </c>
      <c r="R31" s="206">
        <v>0.31590000000000001</v>
      </c>
      <c r="S31" s="206">
        <v>0.28571400000000002</v>
      </c>
      <c r="T31" s="206">
        <v>0.309859</v>
      </c>
      <c r="U31" s="206">
        <v>0.67021699999999995</v>
      </c>
      <c r="V31" s="206">
        <v>3.2385999999999998E-2</v>
      </c>
      <c r="W31" s="206">
        <v>3.2000000000000001E-2</v>
      </c>
      <c r="X31" s="206">
        <v>0.69877500000000003</v>
      </c>
      <c r="Y31" s="207">
        <v>2.9385000000000001E-2</v>
      </c>
      <c r="Z31" s="205">
        <v>3.9884000000000003E-2</v>
      </c>
      <c r="AA31" s="206">
        <v>3.4896999999999997E-2</v>
      </c>
      <c r="AB31" s="206">
        <v>2.9412000000000001E-2</v>
      </c>
      <c r="AC31" s="206">
        <v>4.5363000000000001E-2</v>
      </c>
      <c r="AD31" s="207">
        <v>0.58797900000000003</v>
      </c>
      <c r="AE31" s="208">
        <v>4.0092999999999997E-2</v>
      </c>
      <c r="AF31" s="206">
        <v>0.66034499999999996</v>
      </c>
      <c r="AG31" s="206">
        <v>0.70657499999999995</v>
      </c>
      <c r="AH31" s="206">
        <v>0.68564700000000001</v>
      </c>
      <c r="AI31" s="209">
        <v>4.0092999999999997E-2</v>
      </c>
      <c r="AJ31" s="205">
        <v>9.0580000000000001E-3</v>
      </c>
      <c r="AK31" s="206">
        <v>9.0580000000000001E-3</v>
      </c>
      <c r="AL31" s="206">
        <v>0.65330100000000002</v>
      </c>
      <c r="AM31" s="223">
        <v>0.63841099999999995</v>
      </c>
      <c r="AN31" s="205">
        <v>3.8052000000000002E-2</v>
      </c>
      <c r="AO31" s="224">
        <v>0.14285700000000001</v>
      </c>
    </row>
    <row r="32" spans="1:41" ht="28">
      <c r="A32" s="172">
        <v>520033</v>
      </c>
      <c r="B32" s="173">
        <v>24</v>
      </c>
      <c r="C32" s="174" t="s">
        <v>71</v>
      </c>
      <c r="D32" s="205">
        <v>3.1864000000000003E-2</v>
      </c>
      <c r="E32" s="206">
        <v>3.0166999999999999E-2</v>
      </c>
      <c r="F32" s="206">
        <v>2.2960000000000001E-2</v>
      </c>
      <c r="G32" s="206">
        <v>3.2981999999999997E-2</v>
      </c>
      <c r="H32" s="206">
        <v>0.61504000000000003</v>
      </c>
      <c r="I32" s="206">
        <v>0.65768099999999996</v>
      </c>
      <c r="J32" s="206">
        <v>0.68053900000000001</v>
      </c>
      <c r="K32" s="206">
        <v>6.1997999999999998E-2</v>
      </c>
      <c r="L32" s="207">
        <v>3.0315000000000002E-2</v>
      </c>
      <c r="M32" s="205">
        <v>3.3794999999999999E-2</v>
      </c>
      <c r="N32" s="206">
        <v>3.2850999999999998E-2</v>
      </c>
      <c r="O32" s="206">
        <v>0.24646499999999999</v>
      </c>
      <c r="P32" s="206">
        <v>0.633741</v>
      </c>
      <c r="Q32" s="206">
        <v>0.22114400000000001</v>
      </c>
      <c r="R32" s="206">
        <v>0.22542300000000001</v>
      </c>
      <c r="S32" s="206">
        <v>0.634467</v>
      </c>
      <c r="T32" s="206">
        <v>0.22153600000000001</v>
      </c>
      <c r="U32" s="206">
        <v>3.7267000000000002E-2</v>
      </c>
      <c r="V32" s="206">
        <v>3.2850999999999998E-2</v>
      </c>
      <c r="W32" s="206">
        <v>3.2800000000000003E-2</v>
      </c>
      <c r="X32" s="206">
        <v>0.69877500000000003</v>
      </c>
      <c r="Y32" s="207">
        <v>3.9981000000000003E-2</v>
      </c>
      <c r="Z32" s="205">
        <v>5.3001E-2</v>
      </c>
      <c r="AA32" s="206">
        <v>3.0610999999999999E-2</v>
      </c>
      <c r="AB32" s="206">
        <v>2.0660999999999999E-2</v>
      </c>
      <c r="AC32" s="206">
        <v>8.3491999999999997E-2</v>
      </c>
      <c r="AD32" s="207">
        <v>0.58797900000000003</v>
      </c>
      <c r="AE32" s="208">
        <v>9.2973E-2</v>
      </c>
      <c r="AF32" s="206">
        <v>0.66034499999999996</v>
      </c>
      <c r="AG32" s="206">
        <v>2.8388E-2</v>
      </c>
      <c r="AH32" s="206">
        <v>0.17391300000000001</v>
      </c>
      <c r="AI32" s="209">
        <v>9.4034999999999994E-2</v>
      </c>
      <c r="AJ32" s="205">
        <v>3.1158000000000002E-2</v>
      </c>
      <c r="AK32" s="206">
        <v>3.1158000000000002E-2</v>
      </c>
      <c r="AL32" s="206">
        <v>0.01</v>
      </c>
      <c r="AM32" s="223">
        <v>0.63841099999999995</v>
      </c>
      <c r="AN32" s="205">
        <v>5.4226999999999997E-2</v>
      </c>
      <c r="AO32" s="224">
        <v>6.25E-2</v>
      </c>
    </row>
    <row r="33" spans="1:41" ht="28">
      <c r="A33" s="172">
        <v>520038</v>
      </c>
      <c r="B33" s="173">
        <v>25</v>
      </c>
      <c r="C33" s="174" t="s">
        <v>72</v>
      </c>
      <c r="D33" s="205">
        <v>0.13730899999999999</v>
      </c>
      <c r="E33" s="206">
        <v>0.138769</v>
      </c>
      <c r="F33" s="206">
        <v>0.105341</v>
      </c>
      <c r="G33" s="206">
        <v>0.146624</v>
      </c>
      <c r="H33" s="206">
        <v>0.61504000000000003</v>
      </c>
      <c r="I33" s="206">
        <v>0.65768099999999996</v>
      </c>
      <c r="J33" s="206">
        <v>0.68053900000000001</v>
      </c>
      <c r="K33" s="206">
        <v>0.68053900000000001</v>
      </c>
      <c r="L33" s="207">
        <v>0.127162</v>
      </c>
      <c r="M33" s="205">
        <v>0.14791099999999999</v>
      </c>
      <c r="N33" s="206">
        <v>0.14583299999999999</v>
      </c>
      <c r="O33" s="206">
        <v>0.680647</v>
      </c>
      <c r="P33" s="206">
        <v>0.633741</v>
      </c>
      <c r="Q33" s="206">
        <v>0.30968099999999998</v>
      </c>
      <c r="R33" s="206">
        <v>0.31635400000000002</v>
      </c>
      <c r="S33" s="206">
        <v>0.634467</v>
      </c>
      <c r="T33" s="206">
        <v>0.66747400000000001</v>
      </c>
      <c r="U33" s="206">
        <v>0.67021699999999995</v>
      </c>
      <c r="V33" s="206">
        <v>0.14583299999999999</v>
      </c>
      <c r="W33" s="206">
        <v>0.145396</v>
      </c>
      <c r="X33" s="206">
        <v>0.69877500000000003</v>
      </c>
      <c r="Y33" s="207">
        <v>0.16331200000000001</v>
      </c>
      <c r="Z33" s="205">
        <v>0.17215800000000001</v>
      </c>
      <c r="AA33" s="206">
        <v>0.15731700000000001</v>
      </c>
      <c r="AB33" s="206">
        <v>0.210784</v>
      </c>
      <c r="AC33" s="206">
        <v>0.22417899999999999</v>
      </c>
      <c r="AD33" s="207">
        <v>0.58797900000000003</v>
      </c>
      <c r="AE33" s="208">
        <v>0.187143</v>
      </c>
      <c r="AF33" s="206">
        <v>0.66034499999999996</v>
      </c>
      <c r="AG33" s="206">
        <v>0.70657499999999995</v>
      </c>
      <c r="AH33" s="206">
        <v>0.68564700000000001</v>
      </c>
      <c r="AI33" s="209">
        <v>0.187143</v>
      </c>
      <c r="AJ33" s="205">
        <v>0.16156499999999999</v>
      </c>
      <c r="AK33" s="206">
        <v>0.16156499999999999</v>
      </c>
      <c r="AL33" s="206">
        <v>0.65330100000000002</v>
      </c>
      <c r="AM33" s="223">
        <v>0.63841099999999995</v>
      </c>
      <c r="AN33" s="205">
        <v>0.212175</v>
      </c>
      <c r="AO33" s="224">
        <v>0.25</v>
      </c>
    </row>
    <row r="34" spans="1:41" ht="42">
      <c r="A34" s="172">
        <v>520039</v>
      </c>
      <c r="B34" s="173">
        <v>26</v>
      </c>
      <c r="C34" s="174" t="s">
        <v>73</v>
      </c>
      <c r="D34" s="205">
        <v>0.92683300000000002</v>
      </c>
      <c r="E34" s="206">
        <v>0.93086100000000005</v>
      </c>
      <c r="F34" s="206">
        <v>0.93929499999999999</v>
      </c>
      <c r="G34" s="206">
        <v>0.95587200000000005</v>
      </c>
      <c r="H34" s="206">
        <v>0.61504000000000003</v>
      </c>
      <c r="I34" s="206">
        <v>0.65768099999999996</v>
      </c>
      <c r="J34" s="206">
        <v>0.68053900000000001</v>
      </c>
      <c r="K34" s="206">
        <v>0.68053900000000001</v>
      </c>
      <c r="L34" s="207">
        <v>0.88416099999999997</v>
      </c>
      <c r="M34" s="205">
        <v>0.90894600000000003</v>
      </c>
      <c r="N34" s="206">
        <v>0.91000400000000004</v>
      </c>
      <c r="O34" s="206">
        <v>0.680647</v>
      </c>
      <c r="P34" s="206">
        <v>0.633741</v>
      </c>
      <c r="Q34" s="206">
        <v>0.30945699999999998</v>
      </c>
      <c r="R34" s="206">
        <v>0.31628499999999998</v>
      </c>
      <c r="S34" s="206">
        <v>0.272727</v>
      </c>
      <c r="T34" s="206">
        <v>0.31007800000000002</v>
      </c>
      <c r="U34" s="206">
        <v>0.92708299999999999</v>
      </c>
      <c r="V34" s="206">
        <v>0.91000400000000004</v>
      </c>
      <c r="W34" s="206">
        <v>0.91</v>
      </c>
      <c r="X34" s="206">
        <v>0.69877500000000003</v>
      </c>
      <c r="Y34" s="207">
        <v>0.90265700000000004</v>
      </c>
      <c r="Z34" s="205">
        <v>0.90306900000000001</v>
      </c>
      <c r="AA34" s="206">
        <v>0.936145</v>
      </c>
      <c r="AB34" s="206">
        <v>0.77777799999999997</v>
      </c>
      <c r="AC34" s="206">
        <v>0.84868200000000005</v>
      </c>
      <c r="AD34" s="207">
        <v>0.58797900000000003</v>
      </c>
      <c r="AE34" s="208">
        <v>0.89875000000000005</v>
      </c>
      <c r="AF34" s="206">
        <v>0.66034499999999996</v>
      </c>
      <c r="AG34" s="206">
        <v>0.70657499999999995</v>
      </c>
      <c r="AH34" s="206">
        <v>0.68564700000000001</v>
      </c>
      <c r="AI34" s="209">
        <v>0.89875000000000005</v>
      </c>
      <c r="AJ34" s="205">
        <v>0.90874500000000002</v>
      </c>
      <c r="AK34" s="206">
        <v>0.90874500000000002</v>
      </c>
      <c r="AL34" s="206">
        <v>0.65330100000000002</v>
      </c>
      <c r="AM34" s="223">
        <v>0.63841099999999995</v>
      </c>
      <c r="AN34" s="205">
        <v>0.88208299999999995</v>
      </c>
      <c r="AO34" s="224">
        <v>0.33333299999999999</v>
      </c>
    </row>
    <row r="35" spans="1:41" ht="28">
      <c r="A35" s="172">
        <v>520294</v>
      </c>
      <c r="B35" s="173">
        <v>27</v>
      </c>
      <c r="C35" s="174" t="s">
        <v>74</v>
      </c>
      <c r="D35" s="205">
        <v>0.65507800000000005</v>
      </c>
      <c r="E35" s="206">
        <v>0.65324800000000005</v>
      </c>
      <c r="F35" s="206">
        <v>0.69013899999999995</v>
      </c>
      <c r="G35" s="206">
        <v>0.61062300000000003</v>
      </c>
      <c r="H35" s="206">
        <v>0.61504000000000003</v>
      </c>
      <c r="I35" s="206">
        <v>0.65768099999999996</v>
      </c>
      <c r="J35" s="206">
        <v>0.68053900000000001</v>
      </c>
      <c r="K35" s="206">
        <v>0.68053900000000001</v>
      </c>
      <c r="L35" s="207">
        <v>0.73599199999999998</v>
      </c>
      <c r="M35" s="205">
        <v>0.64668199999999998</v>
      </c>
      <c r="N35" s="206">
        <v>0.64604600000000001</v>
      </c>
      <c r="O35" s="206">
        <v>0.680647</v>
      </c>
      <c r="P35" s="206">
        <v>0.633741</v>
      </c>
      <c r="Q35" s="206">
        <v>0.30943199999999998</v>
      </c>
      <c r="R35" s="206">
        <v>0.31546600000000002</v>
      </c>
      <c r="S35" s="206">
        <v>0.634467</v>
      </c>
      <c r="T35" s="206">
        <v>0.30998199999999998</v>
      </c>
      <c r="U35" s="206">
        <v>0.67021699999999995</v>
      </c>
      <c r="V35" s="206">
        <v>0.64604600000000001</v>
      </c>
      <c r="W35" s="206">
        <v>0.64600000000000002</v>
      </c>
      <c r="X35" s="206">
        <v>0.69877500000000003</v>
      </c>
      <c r="Y35" s="207">
        <v>0.74268999999999996</v>
      </c>
      <c r="Z35" s="205">
        <v>0.63721799999999995</v>
      </c>
      <c r="AA35" s="206">
        <v>0.63684600000000002</v>
      </c>
      <c r="AB35" s="206">
        <v>0.625</v>
      </c>
      <c r="AC35" s="206">
        <v>0.62839500000000004</v>
      </c>
      <c r="AD35" s="207">
        <v>0.58797900000000003</v>
      </c>
      <c r="AE35" s="208">
        <v>0.66478000000000004</v>
      </c>
      <c r="AF35" s="206">
        <v>0.66034499999999996</v>
      </c>
      <c r="AG35" s="206">
        <v>0.70657499999999995</v>
      </c>
      <c r="AH35" s="206">
        <v>0.68564700000000001</v>
      </c>
      <c r="AI35" s="209">
        <v>0.665273</v>
      </c>
      <c r="AJ35" s="205">
        <v>0.64552799999999999</v>
      </c>
      <c r="AK35" s="206">
        <v>0.64552799999999999</v>
      </c>
      <c r="AL35" s="206">
        <v>0.65330100000000002</v>
      </c>
      <c r="AM35" s="223">
        <v>0.63841099999999995</v>
      </c>
      <c r="AN35" s="205">
        <v>0.66136700000000004</v>
      </c>
      <c r="AO35" s="224">
        <v>0.60138899999999995</v>
      </c>
    </row>
    <row r="36" spans="1:41" ht="28">
      <c r="A36" s="172">
        <v>520043</v>
      </c>
      <c r="B36" s="173">
        <v>28</v>
      </c>
      <c r="C36" s="174" t="s">
        <v>75</v>
      </c>
      <c r="D36" s="205">
        <v>0.50895800000000002</v>
      </c>
      <c r="E36" s="206">
        <v>0.50890100000000005</v>
      </c>
      <c r="F36" s="206">
        <v>0.56201100000000004</v>
      </c>
      <c r="G36" s="206">
        <v>0.46191399999999999</v>
      </c>
      <c r="H36" s="206">
        <v>0.61504000000000003</v>
      </c>
      <c r="I36" s="206">
        <v>0.65768099999999996</v>
      </c>
      <c r="J36" s="206">
        <v>0.68053900000000001</v>
      </c>
      <c r="K36" s="206">
        <v>0.51156299999999999</v>
      </c>
      <c r="L36" s="207">
        <v>0.60739799999999999</v>
      </c>
      <c r="M36" s="205">
        <v>0.52965099999999998</v>
      </c>
      <c r="N36" s="206">
        <v>0.52965099999999998</v>
      </c>
      <c r="O36" s="206">
        <v>0.680647</v>
      </c>
      <c r="P36" s="206">
        <v>0.633741</v>
      </c>
      <c r="Q36" s="206">
        <v>0.30943999999999999</v>
      </c>
      <c r="R36" s="206">
        <v>0.31559999999999999</v>
      </c>
      <c r="S36" s="206">
        <v>0.30864200000000003</v>
      </c>
      <c r="T36" s="206">
        <v>0.310029</v>
      </c>
      <c r="U36" s="206">
        <v>0.50965300000000002</v>
      </c>
      <c r="V36" s="206">
        <v>0.52965099999999998</v>
      </c>
      <c r="W36" s="206">
        <v>0.52969299999999997</v>
      </c>
      <c r="X36" s="206">
        <v>0.69877500000000003</v>
      </c>
      <c r="Y36" s="207">
        <v>0.63383500000000004</v>
      </c>
      <c r="Z36" s="205">
        <v>0.518486</v>
      </c>
      <c r="AA36" s="206">
        <v>0.51339000000000001</v>
      </c>
      <c r="AB36" s="206">
        <v>0.69866899999999998</v>
      </c>
      <c r="AC36" s="206">
        <v>0.54215500000000005</v>
      </c>
      <c r="AD36" s="207">
        <v>0.58797900000000003</v>
      </c>
      <c r="AE36" s="208">
        <v>0.52762399999999998</v>
      </c>
      <c r="AF36" s="206">
        <v>0.66034499999999996</v>
      </c>
      <c r="AG36" s="206">
        <v>0.70657499999999995</v>
      </c>
      <c r="AH36" s="206">
        <v>0.68564700000000001</v>
      </c>
      <c r="AI36" s="209">
        <v>0.52762399999999998</v>
      </c>
      <c r="AJ36" s="205">
        <v>0.50355499999999997</v>
      </c>
      <c r="AK36" s="206">
        <v>0.50355499999999997</v>
      </c>
      <c r="AL36" s="206">
        <v>0.65330100000000002</v>
      </c>
      <c r="AM36" s="223">
        <v>0.63841099999999995</v>
      </c>
      <c r="AN36" s="205">
        <v>0.66136700000000004</v>
      </c>
      <c r="AO36" s="224">
        <v>0.60138899999999995</v>
      </c>
    </row>
    <row r="37" spans="1:41" ht="28">
      <c r="A37" s="172">
        <v>520042</v>
      </c>
      <c r="B37" s="173">
        <v>29</v>
      </c>
      <c r="C37" s="174" t="s">
        <v>76</v>
      </c>
      <c r="D37" s="205">
        <v>0.64486100000000002</v>
      </c>
      <c r="E37" s="206">
        <v>0.65106600000000003</v>
      </c>
      <c r="F37" s="206">
        <v>0.61771799999999999</v>
      </c>
      <c r="G37" s="206">
        <v>0.67944499999999997</v>
      </c>
      <c r="H37" s="206">
        <v>0.61504000000000003</v>
      </c>
      <c r="I37" s="206">
        <v>0.65768099999999996</v>
      </c>
      <c r="J37" s="206">
        <v>0.68053900000000001</v>
      </c>
      <c r="K37" s="206">
        <v>0.68053900000000001</v>
      </c>
      <c r="L37" s="207">
        <v>0.60739799999999999</v>
      </c>
      <c r="M37" s="205">
        <v>0.65269999999999995</v>
      </c>
      <c r="N37" s="206">
        <v>0.65667600000000004</v>
      </c>
      <c r="O37" s="206">
        <v>0.680647</v>
      </c>
      <c r="P37" s="206">
        <v>0.633741</v>
      </c>
      <c r="Q37" s="206">
        <v>0.66527499999999995</v>
      </c>
      <c r="R37" s="206">
        <v>0.66550299999999996</v>
      </c>
      <c r="S37" s="206">
        <v>0.634467</v>
      </c>
      <c r="T37" s="206">
        <v>0.66747400000000001</v>
      </c>
      <c r="U37" s="206">
        <v>0.67021699999999995</v>
      </c>
      <c r="V37" s="206">
        <v>0.65667600000000004</v>
      </c>
      <c r="W37" s="206">
        <v>0.68434399999999995</v>
      </c>
      <c r="X37" s="206">
        <v>0.69877500000000003</v>
      </c>
      <c r="Y37" s="207">
        <v>0.63383500000000004</v>
      </c>
      <c r="Z37" s="205">
        <v>0.55871800000000005</v>
      </c>
      <c r="AA37" s="206">
        <v>0.65563899999999997</v>
      </c>
      <c r="AB37" s="206">
        <v>0.69866899999999998</v>
      </c>
      <c r="AC37" s="206">
        <v>0.55871800000000005</v>
      </c>
      <c r="AD37" s="207">
        <v>0.58797900000000003</v>
      </c>
      <c r="AE37" s="208">
        <v>0.526891</v>
      </c>
      <c r="AF37" s="206">
        <v>0.66034499999999996</v>
      </c>
      <c r="AG37" s="206">
        <v>0.70657499999999995</v>
      </c>
      <c r="AH37" s="206">
        <v>0.68564700000000001</v>
      </c>
      <c r="AI37" s="209">
        <v>0.526891</v>
      </c>
      <c r="AJ37" s="205">
        <v>0.56176199999999998</v>
      </c>
      <c r="AK37" s="206">
        <v>0.56176199999999998</v>
      </c>
      <c r="AL37" s="206">
        <v>0.65330100000000002</v>
      </c>
      <c r="AM37" s="223">
        <v>0.63841099999999995</v>
      </c>
      <c r="AN37" s="205">
        <v>0.66136700000000004</v>
      </c>
      <c r="AO37" s="224">
        <v>0.60138899999999995</v>
      </c>
    </row>
    <row r="38" spans="1:41" ht="28">
      <c r="A38" s="172">
        <v>520044</v>
      </c>
      <c r="B38" s="173">
        <v>30</v>
      </c>
      <c r="C38" s="174" t="s">
        <v>77</v>
      </c>
      <c r="D38" s="205">
        <v>0.79327599999999998</v>
      </c>
      <c r="E38" s="206">
        <v>0.79327599999999998</v>
      </c>
      <c r="F38" s="206">
        <v>0.786439</v>
      </c>
      <c r="G38" s="206">
        <v>0.70541100000000001</v>
      </c>
      <c r="H38" s="206">
        <v>0.61504000000000003</v>
      </c>
      <c r="I38" s="206">
        <v>0.65768099999999996</v>
      </c>
      <c r="J38" s="206">
        <v>0.68053900000000001</v>
      </c>
      <c r="K38" s="206">
        <v>0.68053900000000001</v>
      </c>
      <c r="L38" s="207">
        <v>0.60739799999999999</v>
      </c>
      <c r="M38" s="205">
        <v>0.78972299999999995</v>
      </c>
      <c r="N38" s="206">
        <v>0.78972299999999995</v>
      </c>
      <c r="O38" s="206">
        <v>0.680647</v>
      </c>
      <c r="P38" s="206">
        <v>0.633741</v>
      </c>
      <c r="Q38" s="206">
        <v>0.30934099999999998</v>
      </c>
      <c r="R38" s="206">
        <v>0.31632700000000002</v>
      </c>
      <c r="S38" s="206">
        <v>0.634467</v>
      </c>
      <c r="T38" s="206">
        <v>0.66747400000000001</v>
      </c>
      <c r="U38" s="206">
        <v>0.67021699999999995</v>
      </c>
      <c r="V38" s="206">
        <v>0.78972299999999995</v>
      </c>
      <c r="W38" s="206">
        <v>0.78977399999999998</v>
      </c>
      <c r="X38" s="206">
        <v>0.69877500000000003</v>
      </c>
      <c r="Y38" s="207">
        <v>0.63383500000000004</v>
      </c>
      <c r="Z38" s="205">
        <v>0.78459100000000004</v>
      </c>
      <c r="AA38" s="206">
        <v>0.78951300000000002</v>
      </c>
      <c r="AB38" s="206">
        <v>0.69866899999999998</v>
      </c>
      <c r="AC38" s="206">
        <v>0.73038700000000001</v>
      </c>
      <c r="AD38" s="207">
        <v>0.58797900000000003</v>
      </c>
      <c r="AE38" s="208">
        <v>0.76024700000000001</v>
      </c>
      <c r="AF38" s="206">
        <v>0.66034499999999996</v>
      </c>
      <c r="AG38" s="206">
        <v>0.70657499999999995</v>
      </c>
      <c r="AH38" s="206">
        <v>0.68564700000000001</v>
      </c>
      <c r="AI38" s="209">
        <v>0.76024700000000001</v>
      </c>
      <c r="AJ38" s="205">
        <v>0.75791399999999998</v>
      </c>
      <c r="AK38" s="206">
        <v>0.75791399999999998</v>
      </c>
      <c r="AL38" s="206">
        <v>0.65330100000000002</v>
      </c>
      <c r="AM38" s="223">
        <v>0.63841099999999995</v>
      </c>
      <c r="AN38" s="205">
        <v>0.66136700000000004</v>
      </c>
      <c r="AO38" s="224">
        <v>0.60138899999999995</v>
      </c>
    </row>
    <row r="39" spans="1:41" ht="28">
      <c r="A39" s="172">
        <v>520049</v>
      </c>
      <c r="B39" s="173">
        <v>31</v>
      </c>
      <c r="C39" s="174" t="s">
        <v>78</v>
      </c>
      <c r="D39" s="205">
        <v>0.76838700000000004</v>
      </c>
      <c r="E39" s="206">
        <v>0.76632699999999998</v>
      </c>
      <c r="F39" s="206">
        <v>0.73760499999999996</v>
      </c>
      <c r="G39" s="206">
        <v>0.76162799999999997</v>
      </c>
      <c r="H39" s="206">
        <v>0.61504000000000003</v>
      </c>
      <c r="I39" s="206">
        <v>0.65768099999999996</v>
      </c>
      <c r="J39" s="206">
        <v>0.68053900000000001</v>
      </c>
      <c r="K39" s="206">
        <v>0.799674</v>
      </c>
      <c r="L39" s="207">
        <v>0.60739799999999999</v>
      </c>
      <c r="M39" s="205">
        <v>0.78735200000000005</v>
      </c>
      <c r="N39" s="206">
        <v>0.78735200000000005</v>
      </c>
      <c r="O39" s="206">
        <v>0.680647</v>
      </c>
      <c r="P39" s="206">
        <v>0.633741</v>
      </c>
      <c r="Q39" s="206">
        <v>0.30927199999999999</v>
      </c>
      <c r="R39" s="206">
        <v>0.66550299999999996</v>
      </c>
      <c r="S39" s="206">
        <v>0.634467</v>
      </c>
      <c r="T39" s="206">
        <v>0.66747400000000001</v>
      </c>
      <c r="U39" s="206">
        <v>0.67021699999999995</v>
      </c>
      <c r="V39" s="206">
        <v>0.78735200000000005</v>
      </c>
      <c r="W39" s="206">
        <v>0.78737800000000002</v>
      </c>
      <c r="X39" s="206">
        <v>0.69877500000000003</v>
      </c>
      <c r="Y39" s="207">
        <v>0.63383500000000004</v>
      </c>
      <c r="Z39" s="205">
        <v>0.76358300000000001</v>
      </c>
      <c r="AA39" s="206">
        <v>0.76358300000000001</v>
      </c>
      <c r="AB39" s="206">
        <v>0.69866899999999998</v>
      </c>
      <c r="AC39" s="206">
        <v>0.62839500000000004</v>
      </c>
      <c r="AD39" s="207">
        <v>0.58797900000000003</v>
      </c>
      <c r="AE39" s="208">
        <v>0.66478000000000004</v>
      </c>
      <c r="AF39" s="206">
        <v>0.66034499999999996</v>
      </c>
      <c r="AG39" s="206">
        <v>0.70657499999999995</v>
      </c>
      <c r="AH39" s="206">
        <v>0.68564700000000001</v>
      </c>
      <c r="AI39" s="209">
        <v>0.665273</v>
      </c>
      <c r="AJ39" s="205">
        <v>0.66927099999999995</v>
      </c>
      <c r="AK39" s="206">
        <v>0.66950600000000005</v>
      </c>
      <c r="AL39" s="206">
        <v>0.65330100000000002</v>
      </c>
      <c r="AM39" s="223">
        <v>0.63841099999999995</v>
      </c>
      <c r="AN39" s="205">
        <v>0.66136700000000004</v>
      </c>
      <c r="AO39" s="224">
        <v>0.60138899999999995</v>
      </c>
    </row>
    <row r="40" spans="1:41" ht="28">
      <c r="A40" s="172">
        <v>520053</v>
      </c>
      <c r="B40" s="173">
        <v>32</v>
      </c>
      <c r="C40" s="174" t="s">
        <v>79</v>
      </c>
      <c r="D40" s="205">
        <v>0.64486100000000002</v>
      </c>
      <c r="E40" s="206">
        <v>0.65106600000000003</v>
      </c>
      <c r="F40" s="206">
        <v>0.61771799999999999</v>
      </c>
      <c r="G40" s="206">
        <v>0.67944499999999997</v>
      </c>
      <c r="H40" s="206">
        <v>0.61504000000000003</v>
      </c>
      <c r="I40" s="206">
        <v>0.65768099999999996</v>
      </c>
      <c r="J40" s="206">
        <v>0.68053900000000001</v>
      </c>
      <c r="K40" s="206">
        <v>0.68053900000000001</v>
      </c>
      <c r="L40" s="207">
        <v>0.60739799999999999</v>
      </c>
      <c r="M40" s="205">
        <v>0.58241799999999999</v>
      </c>
      <c r="N40" s="206">
        <v>0.65667600000000004</v>
      </c>
      <c r="O40" s="206">
        <v>0.57020099999999996</v>
      </c>
      <c r="P40" s="206">
        <v>0.633741</v>
      </c>
      <c r="Q40" s="206">
        <v>0.66527499999999995</v>
      </c>
      <c r="R40" s="206">
        <v>0.66550299999999996</v>
      </c>
      <c r="S40" s="206">
        <v>0.634467</v>
      </c>
      <c r="T40" s="206">
        <v>0.66747400000000001</v>
      </c>
      <c r="U40" s="206">
        <v>0.67021699999999995</v>
      </c>
      <c r="V40" s="206">
        <v>0.65667600000000004</v>
      </c>
      <c r="W40" s="206">
        <v>0.68434399999999995</v>
      </c>
      <c r="X40" s="206">
        <v>0.58241799999999999</v>
      </c>
      <c r="Y40" s="207">
        <v>0.63383500000000004</v>
      </c>
      <c r="Z40" s="205">
        <v>0.59171700000000005</v>
      </c>
      <c r="AA40" s="206">
        <v>0.65563899999999997</v>
      </c>
      <c r="AB40" s="206">
        <v>0.69866899999999998</v>
      </c>
      <c r="AC40" s="206">
        <v>0.59171700000000005</v>
      </c>
      <c r="AD40" s="207">
        <v>0.58797900000000003</v>
      </c>
      <c r="AE40" s="208">
        <v>0.567635</v>
      </c>
      <c r="AF40" s="206">
        <v>0.66034499999999996</v>
      </c>
      <c r="AG40" s="206">
        <v>0.56000000000000005</v>
      </c>
      <c r="AH40" s="206">
        <v>0.68564700000000001</v>
      </c>
      <c r="AI40" s="209">
        <v>0.567635</v>
      </c>
      <c r="AJ40" s="205">
        <v>0.59320600000000001</v>
      </c>
      <c r="AK40" s="206">
        <v>0.59320600000000001</v>
      </c>
      <c r="AL40" s="206">
        <v>0.65330100000000002</v>
      </c>
      <c r="AM40" s="223">
        <v>0.63841099999999995</v>
      </c>
      <c r="AN40" s="205">
        <v>0.58148500000000003</v>
      </c>
      <c r="AO40" s="224">
        <v>0.57499999999999996</v>
      </c>
    </row>
    <row r="41" spans="1:41" ht="28">
      <c r="A41" s="172">
        <v>520054</v>
      </c>
      <c r="B41" s="173">
        <v>33</v>
      </c>
      <c r="C41" s="174" t="s">
        <v>80</v>
      </c>
      <c r="D41" s="205">
        <v>0.60824900000000004</v>
      </c>
      <c r="E41" s="206">
        <v>0.60824900000000004</v>
      </c>
      <c r="F41" s="206">
        <v>0.61771799999999999</v>
      </c>
      <c r="G41" s="206">
        <v>0.67944499999999997</v>
      </c>
      <c r="H41" s="206">
        <v>0.61504000000000003</v>
      </c>
      <c r="I41" s="206">
        <v>0.65768099999999996</v>
      </c>
      <c r="J41" s="206">
        <v>0.68053900000000001</v>
      </c>
      <c r="K41" s="206">
        <v>0.68053900000000001</v>
      </c>
      <c r="L41" s="207">
        <v>0.60739799999999999</v>
      </c>
      <c r="M41" s="205">
        <v>0.60184099999999996</v>
      </c>
      <c r="N41" s="206">
        <v>0.60184099999999996</v>
      </c>
      <c r="O41" s="206">
        <v>0.680647</v>
      </c>
      <c r="P41" s="206">
        <v>0.633741</v>
      </c>
      <c r="Q41" s="206">
        <v>0.66527499999999995</v>
      </c>
      <c r="R41" s="206">
        <v>0.66550299999999996</v>
      </c>
      <c r="S41" s="206">
        <v>0.634467</v>
      </c>
      <c r="T41" s="206">
        <v>0.66747400000000001</v>
      </c>
      <c r="U41" s="206">
        <v>0.67021699999999995</v>
      </c>
      <c r="V41" s="206">
        <v>0.60184099999999996</v>
      </c>
      <c r="W41" s="206">
        <v>0.4</v>
      </c>
      <c r="X41" s="206">
        <v>0.69877500000000003</v>
      </c>
      <c r="Y41" s="207">
        <v>0.63383500000000004</v>
      </c>
      <c r="Z41" s="205">
        <v>0.50269299999999995</v>
      </c>
      <c r="AA41" s="206">
        <v>0.65563899999999997</v>
      </c>
      <c r="AB41" s="206">
        <v>0.69866899999999998</v>
      </c>
      <c r="AC41" s="206">
        <v>0.50269299999999995</v>
      </c>
      <c r="AD41" s="207">
        <v>0.58797900000000003</v>
      </c>
      <c r="AE41" s="208">
        <v>0.39243099999999997</v>
      </c>
      <c r="AF41" s="206">
        <v>0.45360800000000001</v>
      </c>
      <c r="AG41" s="206">
        <v>0.70657499999999995</v>
      </c>
      <c r="AH41" s="206">
        <v>0.68564700000000001</v>
      </c>
      <c r="AI41" s="209">
        <v>0.39243099999999997</v>
      </c>
      <c r="AJ41" s="205">
        <v>0.66094399999999998</v>
      </c>
      <c r="AK41" s="206">
        <v>0.66094399999999998</v>
      </c>
      <c r="AL41" s="206">
        <v>0.65330100000000002</v>
      </c>
      <c r="AM41" s="223">
        <v>0.63841099999999995</v>
      </c>
      <c r="AN41" s="205">
        <v>0.66136700000000004</v>
      </c>
      <c r="AO41" s="224">
        <v>0.60138899999999995</v>
      </c>
    </row>
    <row r="42" spans="1:41" ht="28">
      <c r="A42" s="172">
        <v>520050</v>
      </c>
      <c r="B42" s="173">
        <v>34</v>
      </c>
      <c r="C42" s="174" t="s">
        <v>81</v>
      </c>
      <c r="D42" s="205">
        <v>0.614699</v>
      </c>
      <c r="E42" s="206">
        <v>0.65106600000000003</v>
      </c>
      <c r="F42" s="206">
        <v>0.61771799999999999</v>
      </c>
      <c r="G42" s="206">
        <v>0.67944499999999997</v>
      </c>
      <c r="H42" s="206">
        <v>0.61504000000000003</v>
      </c>
      <c r="I42" s="206">
        <v>0.65768099999999996</v>
      </c>
      <c r="J42" s="206">
        <v>0.68053900000000001</v>
      </c>
      <c r="K42" s="206">
        <v>0.68053900000000001</v>
      </c>
      <c r="L42" s="207">
        <v>0.614699</v>
      </c>
      <c r="M42" s="205">
        <v>0.58391999999999999</v>
      </c>
      <c r="N42" s="206">
        <v>0.65667600000000004</v>
      </c>
      <c r="O42" s="206">
        <v>0.680647</v>
      </c>
      <c r="P42" s="206">
        <v>0.633741</v>
      </c>
      <c r="Q42" s="206">
        <v>0.66527499999999995</v>
      </c>
      <c r="R42" s="206">
        <v>0.66550299999999996</v>
      </c>
      <c r="S42" s="206">
        <v>0.634467</v>
      </c>
      <c r="T42" s="206">
        <v>0.66747400000000001</v>
      </c>
      <c r="U42" s="206">
        <v>0.67021699999999995</v>
      </c>
      <c r="V42" s="206">
        <v>0.65667600000000004</v>
      </c>
      <c r="W42" s="206">
        <v>0.68434399999999995</v>
      </c>
      <c r="X42" s="206">
        <v>0.69877500000000003</v>
      </c>
      <c r="Y42" s="207">
        <v>0.58391999999999999</v>
      </c>
      <c r="Z42" s="205">
        <v>0.55971000000000004</v>
      </c>
      <c r="AA42" s="206">
        <v>0.65563899999999997</v>
      </c>
      <c r="AB42" s="206">
        <v>0.55971000000000004</v>
      </c>
      <c r="AC42" s="206">
        <v>0.62839500000000004</v>
      </c>
      <c r="AD42" s="207">
        <v>0.58797900000000003</v>
      </c>
      <c r="AE42" s="208">
        <v>0.66478000000000004</v>
      </c>
      <c r="AF42" s="206">
        <v>0.66034499999999996</v>
      </c>
      <c r="AG42" s="206">
        <v>0.70657499999999995</v>
      </c>
      <c r="AH42" s="206">
        <v>0.68564700000000001</v>
      </c>
      <c r="AI42" s="209">
        <v>0.665273</v>
      </c>
      <c r="AJ42" s="205">
        <v>0.66927099999999995</v>
      </c>
      <c r="AK42" s="206">
        <v>0.66950600000000005</v>
      </c>
      <c r="AL42" s="206">
        <v>0.65330100000000002</v>
      </c>
      <c r="AM42" s="223">
        <v>0.63841099999999995</v>
      </c>
      <c r="AN42" s="205">
        <v>0.66136700000000004</v>
      </c>
      <c r="AO42" s="224">
        <v>0.60138899999999995</v>
      </c>
    </row>
    <row r="43" spans="1:41" ht="28">
      <c r="A43" s="172">
        <v>520051</v>
      </c>
      <c r="B43" s="173">
        <v>35</v>
      </c>
      <c r="C43" s="174" t="s">
        <v>82</v>
      </c>
      <c r="D43" s="205">
        <v>0.72469499999999998</v>
      </c>
      <c r="E43" s="206">
        <v>0.65106600000000003</v>
      </c>
      <c r="F43" s="206">
        <v>0.61771799999999999</v>
      </c>
      <c r="G43" s="206">
        <v>0.67944499999999997</v>
      </c>
      <c r="H43" s="206">
        <v>0.61504000000000003</v>
      </c>
      <c r="I43" s="206">
        <v>0.65768099999999996</v>
      </c>
      <c r="J43" s="206">
        <v>0.68053900000000001</v>
      </c>
      <c r="K43" s="206">
        <v>0.68053900000000001</v>
      </c>
      <c r="L43" s="207">
        <v>0.72469499999999998</v>
      </c>
      <c r="M43" s="205">
        <v>0.70034700000000005</v>
      </c>
      <c r="N43" s="206">
        <v>0.65667600000000004</v>
      </c>
      <c r="O43" s="206">
        <v>0.680647</v>
      </c>
      <c r="P43" s="206">
        <v>0.633741</v>
      </c>
      <c r="Q43" s="206">
        <v>0.66527499999999995</v>
      </c>
      <c r="R43" s="206">
        <v>0.66550299999999996</v>
      </c>
      <c r="S43" s="206">
        <v>0.634467</v>
      </c>
      <c r="T43" s="206">
        <v>0.66747400000000001</v>
      </c>
      <c r="U43" s="206">
        <v>0.67021699999999995</v>
      </c>
      <c r="V43" s="206">
        <v>0.65667600000000004</v>
      </c>
      <c r="W43" s="206">
        <v>0.68434399999999995</v>
      </c>
      <c r="X43" s="206">
        <v>0.69877500000000003</v>
      </c>
      <c r="Y43" s="207">
        <v>0.70034700000000005</v>
      </c>
      <c r="Z43" s="205">
        <v>0.644173</v>
      </c>
      <c r="AA43" s="206">
        <v>0.65563899999999997</v>
      </c>
      <c r="AB43" s="206">
        <v>0.69866899999999998</v>
      </c>
      <c r="AC43" s="206">
        <v>0.62839500000000004</v>
      </c>
      <c r="AD43" s="207">
        <v>0.58797900000000003</v>
      </c>
      <c r="AE43" s="208">
        <v>0.66478000000000004</v>
      </c>
      <c r="AF43" s="206">
        <v>0.66034499999999996</v>
      </c>
      <c r="AG43" s="206">
        <v>0.70657499999999995</v>
      </c>
      <c r="AH43" s="206">
        <v>0.68564700000000001</v>
      </c>
      <c r="AI43" s="209">
        <v>0.665273</v>
      </c>
      <c r="AJ43" s="205">
        <v>0.66927099999999995</v>
      </c>
      <c r="AK43" s="206">
        <v>0.66950600000000005</v>
      </c>
      <c r="AL43" s="206">
        <v>0.65330100000000002</v>
      </c>
      <c r="AM43" s="223">
        <v>0.63841099999999995</v>
      </c>
      <c r="AN43" s="205">
        <v>0.66136700000000004</v>
      </c>
      <c r="AO43" s="224">
        <v>0.60138899999999995</v>
      </c>
    </row>
    <row r="44" spans="1:41" ht="28">
      <c r="A44" s="172">
        <v>520056</v>
      </c>
      <c r="B44" s="173">
        <v>36</v>
      </c>
      <c r="C44" s="174" t="s">
        <v>83</v>
      </c>
      <c r="D44" s="205">
        <v>3.5723999999999999E-2</v>
      </c>
      <c r="E44" s="206">
        <v>3.7282000000000003E-2</v>
      </c>
      <c r="F44" s="206">
        <v>2.5207E-2</v>
      </c>
      <c r="G44" s="206">
        <v>3.9136999999999998E-2</v>
      </c>
      <c r="H44" s="206">
        <v>0.61504000000000003</v>
      </c>
      <c r="I44" s="206">
        <v>0.65768099999999996</v>
      </c>
      <c r="J44" s="206">
        <v>0.68053900000000001</v>
      </c>
      <c r="K44" s="206">
        <v>0.68053900000000001</v>
      </c>
      <c r="L44" s="207">
        <v>2.6630999999999998E-2</v>
      </c>
      <c r="M44" s="205">
        <v>4.2781E-2</v>
      </c>
      <c r="N44" s="206">
        <v>4.3522999999999999E-2</v>
      </c>
      <c r="O44" s="206">
        <v>0.680647</v>
      </c>
      <c r="P44" s="206">
        <v>0.633741</v>
      </c>
      <c r="Q44" s="206">
        <v>0.308869</v>
      </c>
      <c r="R44" s="206">
        <v>0.31589499999999998</v>
      </c>
      <c r="S44" s="206">
        <v>0.634467</v>
      </c>
      <c r="T44" s="206">
        <v>0.66747400000000001</v>
      </c>
      <c r="U44" s="206">
        <v>3.125E-2</v>
      </c>
      <c r="V44" s="206">
        <v>4.3522999999999999E-2</v>
      </c>
      <c r="W44" s="206">
        <v>4.3749999999999997E-2</v>
      </c>
      <c r="X44" s="206">
        <v>0.69877500000000003</v>
      </c>
      <c r="Y44" s="207">
        <v>3.2912999999999998E-2</v>
      </c>
      <c r="Z44" s="205">
        <v>5.6231000000000003E-2</v>
      </c>
      <c r="AA44" s="206">
        <v>5.3566000000000003E-2</v>
      </c>
      <c r="AB44" s="206">
        <v>4.5455000000000002E-2</v>
      </c>
      <c r="AC44" s="206">
        <v>0.08</v>
      </c>
      <c r="AD44" s="207">
        <v>0.58797900000000003</v>
      </c>
      <c r="AE44" s="208">
        <v>5.0222000000000003E-2</v>
      </c>
      <c r="AF44" s="206">
        <v>0.66034499999999996</v>
      </c>
      <c r="AG44" s="206">
        <v>0.70657499999999995</v>
      </c>
      <c r="AH44" s="206">
        <v>0.68564700000000001</v>
      </c>
      <c r="AI44" s="209">
        <v>5.0222000000000003E-2</v>
      </c>
      <c r="AJ44" s="205">
        <v>2.4882999999999999E-2</v>
      </c>
      <c r="AK44" s="206">
        <v>2.4882999999999999E-2</v>
      </c>
      <c r="AL44" s="206">
        <v>0.65330100000000002</v>
      </c>
      <c r="AM44" s="223">
        <v>0.63841099999999995</v>
      </c>
      <c r="AN44" s="205">
        <v>4.9599999999999998E-2</v>
      </c>
      <c r="AO44" s="224">
        <v>0.33333299999999999</v>
      </c>
    </row>
    <row r="45" spans="1:41" ht="28">
      <c r="A45" s="172">
        <v>520057</v>
      </c>
      <c r="B45" s="173">
        <v>37</v>
      </c>
      <c r="C45" s="174" t="s">
        <v>84</v>
      </c>
      <c r="D45" s="205">
        <v>0.66226600000000002</v>
      </c>
      <c r="E45" s="206">
        <v>0.66803599999999996</v>
      </c>
      <c r="F45" s="206">
        <v>0.69726900000000003</v>
      </c>
      <c r="G45" s="206">
        <v>0.62362099999999998</v>
      </c>
      <c r="H45" s="206">
        <v>0.61504000000000003</v>
      </c>
      <c r="I45" s="206">
        <v>0.65768099999999996</v>
      </c>
      <c r="J45" s="206">
        <v>0.68053900000000001</v>
      </c>
      <c r="K45" s="206">
        <v>0.68053900000000001</v>
      </c>
      <c r="L45" s="207">
        <v>0.58784199999999998</v>
      </c>
      <c r="M45" s="205">
        <v>0.66503299999999999</v>
      </c>
      <c r="N45" s="206">
        <v>0.66929700000000003</v>
      </c>
      <c r="O45" s="206">
        <v>0.680647</v>
      </c>
      <c r="P45" s="206">
        <v>0.633741</v>
      </c>
      <c r="Q45" s="206">
        <v>0.30959399999999998</v>
      </c>
      <c r="R45" s="206">
        <v>0.66550299999999996</v>
      </c>
      <c r="S45" s="206">
        <v>0.634467</v>
      </c>
      <c r="T45" s="206">
        <v>0.66747400000000001</v>
      </c>
      <c r="U45" s="206">
        <v>0.6875</v>
      </c>
      <c r="V45" s="206">
        <v>0.66929700000000003</v>
      </c>
      <c r="W45" s="206">
        <v>0.66852900000000004</v>
      </c>
      <c r="X45" s="206">
        <v>0.69877500000000003</v>
      </c>
      <c r="Y45" s="207">
        <v>0.60292599999999996</v>
      </c>
      <c r="Z45" s="205">
        <v>0.64181600000000005</v>
      </c>
      <c r="AA45" s="206">
        <v>0.64621499999999998</v>
      </c>
      <c r="AB45" s="206">
        <v>0.65217400000000003</v>
      </c>
      <c r="AC45" s="206">
        <v>0.61093200000000003</v>
      </c>
      <c r="AD45" s="207">
        <v>0.58797900000000003</v>
      </c>
      <c r="AE45" s="208">
        <v>0.65207800000000005</v>
      </c>
      <c r="AF45" s="206">
        <v>0.66034499999999996</v>
      </c>
      <c r="AG45" s="206">
        <v>0.70657499999999995</v>
      </c>
      <c r="AH45" s="206">
        <v>0.68564700000000001</v>
      </c>
      <c r="AI45" s="209">
        <v>0.65207800000000005</v>
      </c>
      <c r="AJ45" s="205">
        <v>0.65207899999999996</v>
      </c>
      <c r="AK45" s="206">
        <v>0.65207899999999996</v>
      </c>
      <c r="AL45" s="206">
        <v>0.65330100000000002</v>
      </c>
      <c r="AM45" s="223">
        <v>0.63841099999999995</v>
      </c>
      <c r="AN45" s="205">
        <v>0.65275799999999995</v>
      </c>
      <c r="AO45" s="224">
        <v>0.6</v>
      </c>
    </row>
    <row r="46" spans="1:41" ht="28">
      <c r="A46" s="172">
        <v>520058</v>
      </c>
      <c r="B46" s="173">
        <v>38</v>
      </c>
      <c r="C46" s="174" t="s">
        <v>85</v>
      </c>
      <c r="D46" s="205">
        <v>0.52027900000000005</v>
      </c>
      <c r="E46" s="206">
        <v>0.518895</v>
      </c>
      <c r="F46" s="206">
        <v>0.60297100000000003</v>
      </c>
      <c r="G46" s="206">
        <v>0.44689499999999999</v>
      </c>
      <c r="H46" s="206">
        <v>0.61504000000000003</v>
      </c>
      <c r="I46" s="206">
        <v>0.65768099999999996</v>
      </c>
      <c r="J46" s="206">
        <v>0.68053900000000001</v>
      </c>
      <c r="K46" s="206">
        <v>0.68053900000000001</v>
      </c>
      <c r="L46" s="207">
        <v>0.55139099999999996</v>
      </c>
      <c r="M46" s="205">
        <v>0.47062799999999999</v>
      </c>
      <c r="N46" s="206">
        <v>0.46667599999999998</v>
      </c>
      <c r="O46" s="206">
        <v>0.680647</v>
      </c>
      <c r="P46" s="206">
        <v>0.633741</v>
      </c>
      <c r="Q46" s="206">
        <v>0.30932199999999999</v>
      </c>
      <c r="R46" s="206">
        <v>0.31596800000000003</v>
      </c>
      <c r="S46" s="206">
        <v>0.30769200000000002</v>
      </c>
      <c r="T46" s="206">
        <v>0.31012000000000001</v>
      </c>
      <c r="U46" s="206">
        <v>0.67021699999999995</v>
      </c>
      <c r="V46" s="206">
        <v>0.46667599999999998</v>
      </c>
      <c r="W46" s="206">
        <v>0.466667</v>
      </c>
      <c r="X46" s="206">
        <v>0.69877500000000003</v>
      </c>
      <c r="Y46" s="207">
        <v>0.49715799999999999</v>
      </c>
      <c r="Z46" s="205">
        <v>0.46022099999999999</v>
      </c>
      <c r="AA46" s="206">
        <v>0.454347</v>
      </c>
      <c r="AB46" s="206">
        <v>0.5</v>
      </c>
      <c r="AC46" s="206">
        <v>0.48239700000000002</v>
      </c>
      <c r="AD46" s="207">
        <v>0.58797900000000003</v>
      </c>
      <c r="AE46" s="208">
        <v>0.47826099999999999</v>
      </c>
      <c r="AF46" s="206">
        <v>0.66034499999999996</v>
      </c>
      <c r="AG46" s="206">
        <v>0.70657499999999995</v>
      </c>
      <c r="AH46" s="206">
        <v>0.68564700000000001</v>
      </c>
      <c r="AI46" s="209">
        <v>0.47826099999999999</v>
      </c>
      <c r="AJ46" s="205">
        <v>0.37884000000000001</v>
      </c>
      <c r="AK46" s="206">
        <v>0.37884000000000001</v>
      </c>
      <c r="AL46" s="206">
        <v>0.65330100000000002</v>
      </c>
      <c r="AM46" s="223">
        <v>0.63841099999999995</v>
      </c>
      <c r="AN46" s="205">
        <v>0.47335300000000002</v>
      </c>
      <c r="AO46" s="224">
        <v>0.4</v>
      </c>
    </row>
    <row r="47" spans="1:41" ht="28">
      <c r="A47" s="172">
        <v>520059</v>
      </c>
      <c r="B47" s="173">
        <v>39</v>
      </c>
      <c r="C47" s="174" t="s">
        <v>86</v>
      </c>
      <c r="D47" s="205">
        <v>1.0998000000000001E-2</v>
      </c>
      <c r="E47" s="206">
        <v>1.0796E-2</v>
      </c>
      <c r="F47" s="206">
        <v>1.0429000000000001E-2</v>
      </c>
      <c r="G47" s="206">
        <v>1.2899000000000001E-2</v>
      </c>
      <c r="H47" s="206">
        <v>0.61504000000000003</v>
      </c>
      <c r="I47" s="206">
        <v>0.65768099999999996</v>
      </c>
      <c r="J47" s="206">
        <v>0.68053900000000001</v>
      </c>
      <c r="K47" s="206">
        <v>0.68053900000000001</v>
      </c>
      <c r="L47" s="207">
        <v>1.4988E-2</v>
      </c>
      <c r="M47" s="205">
        <v>3.4097000000000002E-2</v>
      </c>
      <c r="N47" s="206">
        <v>3.1604E-2</v>
      </c>
      <c r="O47" s="206">
        <v>0.680647</v>
      </c>
      <c r="P47" s="206">
        <v>0.633741</v>
      </c>
      <c r="Q47" s="206">
        <v>0.30988599999999999</v>
      </c>
      <c r="R47" s="206">
        <v>0.31604900000000002</v>
      </c>
      <c r="S47" s="206">
        <v>0.634467</v>
      </c>
      <c r="T47" s="206">
        <v>0.66747400000000001</v>
      </c>
      <c r="U47" s="206">
        <v>6.25E-2</v>
      </c>
      <c r="V47" s="206">
        <v>3.1604E-2</v>
      </c>
      <c r="W47" s="206">
        <v>3.1E-2</v>
      </c>
      <c r="X47" s="206">
        <v>0.69877500000000003</v>
      </c>
      <c r="Y47" s="207">
        <v>4.6464999999999999E-2</v>
      </c>
      <c r="Z47" s="205">
        <v>3.4250000000000003E-2</v>
      </c>
      <c r="AA47" s="206">
        <v>3.3582000000000001E-2</v>
      </c>
      <c r="AB47" s="206">
        <v>4.8779999999999997E-2</v>
      </c>
      <c r="AC47" s="206">
        <v>3.4798999999999997E-2</v>
      </c>
      <c r="AD47" s="207">
        <v>0.58797900000000003</v>
      </c>
      <c r="AE47" s="208">
        <v>2.5329999999999998E-2</v>
      </c>
      <c r="AF47" s="206">
        <v>0.66034499999999996</v>
      </c>
      <c r="AG47" s="206">
        <v>0.70657499999999995</v>
      </c>
      <c r="AH47" s="206">
        <v>0.68564700000000001</v>
      </c>
      <c r="AI47" s="209">
        <v>2.5329999999999998E-2</v>
      </c>
      <c r="AJ47" s="205">
        <v>1.108E-2</v>
      </c>
      <c r="AK47" s="206">
        <v>1.108E-2</v>
      </c>
      <c r="AL47" s="206">
        <v>0.65330100000000002</v>
      </c>
      <c r="AM47" s="223">
        <v>0.63841099999999995</v>
      </c>
      <c r="AN47" s="205">
        <v>1.6129000000000001E-2</v>
      </c>
      <c r="AO47" s="224">
        <v>0.33333299999999999</v>
      </c>
    </row>
    <row r="48" spans="1:41" ht="28">
      <c r="A48" s="172">
        <v>520060</v>
      </c>
      <c r="B48" s="173">
        <v>40</v>
      </c>
      <c r="C48" s="174" t="s">
        <v>87</v>
      </c>
      <c r="D48" s="205">
        <v>0.66448099999999999</v>
      </c>
      <c r="E48" s="206">
        <v>0.66481299999999999</v>
      </c>
      <c r="F48" s="206">
        <v>0.71520300000000003</v>
      </c>
      <c r="G48" s="206">
        <v>0.57289900000000005</v>
      </c>
      <c r="H48" s="206">
        <v>0.61504000000000003</v>
      </c>
      <c r="I48" s="206">
        <v>0.65768099999999996</v>
      </c>
      <c r="J48" s="206">
        <v>0.68053900000000001</v>
      </c>
      <c r="K48" s="206">
        <v>0.67752400000000002</v>
      </c>
      <c r="L48" s="207">
        <v>0.61967799999999995</v>
      </c>
      <c r="M48" s="205">
        <v>0.65771000000000002</v>
      </c>
      <c r="N48" s="206">
        <v>0.66073400000000004</v>
      </c>
      <c r="O48" s="206">
        <v>0.45454499999999998</v>
      </c>
      <c r="P48" s="206">
        <v>0.633741</v>
      </c>
      <c r="Q48" s="206">
        <v>0.67220100000000005</v>
      </c>
      <c r="R48" s="206">
        <v>0.68525199999999997</v>
      </c>
      <c r="S48" s="206">
        <v>0.66666700000000001</v>
      </c>
      <c r="T48" s="206">
        <v>0.673238</v>
      </c>
      <c r="U48" s="206">
        <v>0.66547999999999996</v>
      </c>
      <c r="V48" s="206">
        <v>0.66073400000000004</v>
      </c>
      <c r="W48" s="206">
        <v>0.66136399999999995</v>
      </c>
      <c r="X48" s="206">
        <v>0.69877500000000003</v>
      </c>
      <c r="Y48" s="207">
        <v>0.54452900000000004</v>
      </c>
      <c r="Z48" s="205">
        <v>0.65278800000000003</v>
      </c>
      <c r="AA48" s="206">
        <v>0.66331200000000001</v>
      </c>
      <c r="AB48" s="206">
        <v>0.6</v>
      </c>
      <c r="AC48" s="206">
        <v>0.62281799999999998</v>
      </c>
      <c r="AD48" s="207">
        <v>0.58797900000000003</v>
      </c>
      <c r="AE48" s="208">
        <v>0.64206399999999997</v>
      </c>
      <c r="AF48" s="206">
        <v>0.66034499999999996</v>
      </c>
      <c r="AG48" s="206">
        <v>0.70657499999999995</v>
      </c>
      <c r="AH48" s="206">
        <v>0.68564700000000001</v>
      </c>
      <c r="AI48" s="209">
        <v>0.64206399999999997</v>
      </c>
      <c r="AJ48" s="205">
        <v>0.66972699999999996</v>
      </c>
      <c r="AK48" s="206">
        <v>0.66972699999999996</v>
      </c>
      <c r="AL48" s="206">
        <v>0.65330100000000002</v>
      </c>
      <c r="AM48" s="223">
        <v>0.63841099999999995</v>
      </c>
      <c r="AN48" s="205">
        <v>0.62049500000000002</v>
      </c>
      <c r="AO48" s="224">
        <v>0.5</v>
      </c>
    </row>
    <row r="49" spans="1:41" ht="28">
      <c r="A49" s="172">
        <v>520061</v>
      </c>
      <c r="B49" s="173">
        <v>41</v>
      </c>
      <c r="C49" s="174" t="s">
        <v>88</v>
      </c>
      <c r="D49" s="205">
        <v>6.0281000000000001E-2</v>
      </c>
      <c r="E49" s="206">
        <v>6.0463999999999997E-2</v>
      </c>
      <c r="F49" s="206">
        <v>5.1494999999999999E-2</v>
      </c>
      <c r="G49" s="206">
        <v>6.2895000000000006E-2</v>
      </c>
      <c r="H49" s="206">
        <v>0.61504000000000003</v>
      </c>
      <c r="I49" s="206">
        <v>0.65768099999999996</v>
      </c>
      <c r="J49" s="206">
        <v>0.68053900000000001</v>
      </c>
      <c r="K49" s="206">
        <v>0.68053900000000001</v>
      </c>
      <c r="L49" s="207">
        <v>5.8321999999999999E-2</v>
      </c>
      <c r="M49" s="205">
        <v>4.6872999999999998E-2</v>
      </c>
      <c r="N49" s="206">
        <v>4.6348E-2</v>
      </c>
      <c r="O49" s="206">
        <v>0.680647</v>
      </c>
      <c r="P49" s="206">
        <v>0.633741</v>
      </c>
      <c r="Q49" s="206">
        <v>0.30946299999999999</v>
      </c>
      <c r="R49" s="206">
        <v>0.31525599999999998</v>
      </c>
      <c r="S49" s="206">
        <v>0.33333299999999999</v>
      </c>
      <c r="T49" s="206">
        <v>0.30961899999999998</v>
      </c>
      <c r="U49" s="206">
        <v>6.4814999999999998E-2</v>
      </c>
      <c r="V49" s="206">
        <v>4.6348E-2</v>
      </c>
      <c r="W49" s="206">
        <v>4.5881999999999999E-2</v>
      </c>
      <c r="X49" s="206">
        <v>0.69877500000000003</v>
      </c>
      <c r="Y49" s="207">
        <v>5.0113999999999999E-2</v>
      </c>
      <c r="Z49" s="205">
        <v>4.5518999999999997E-2</v>
      </c>
      <c r="AA49" s="206">
        <v>4.2221000000000002E-2</v>
      </c>
      <c r="AB49" s="206">
        <v>4.4669E-2</v>
      </c>
      <c r="AC49" s="206">
        <v>6.6633999999999999E-2</v>
      </c>
      <c r="AD49" s="207">
        <v>0.58797900000000003</v>
      </c>
      <c r="AE49" s="208">
        <v>6.3913999999999999E-2</v>
      </c>
      <c r="AF49" s="206">
        <v>0.66034499999999996</v>
      </c>
      <c r="AG49" s="206">
        <v>0.70657499999999995</v>
      </c>
      <c r="AH49" s="206">
        <v>0.68564700000000001</v>
      </c>
      <c r="AI49" s="209">
        <v>6.3913999999999999E-2</v>
      </c>
      <c r="AJ49" s="205">
        <v>4.6762999999999999E-2</v>
      </c>
      <c r="AK49" s="206">
        <v>4.6762999999999999E-2</v>
      </c>
      <c r="AL49" s="206">
        <v>0.65330100000000002</v>
      </c>
      <c r="AM49" s="223">
        <v>0.63841099999999995</v>
      </c>
      <c r="AN49" s="205">
        <v>6.0585E-2</v>
      </c>
      <c r="AO49" s="224">
        <v>9.0909000000000004E-2</v>
      </c>
    </row>
    <row r="50" spans="1:41" ht="28">
      <c r="A50" s="172">
        <v>520062</v>
      </c>
      <c r="B50" s="173">
        <v>42</v>
      </c>
      <c r="C50" s="174" t="s">
        <v>89</v>
      </c>
      <c r="D50" s="205">
        <v>3.8746000000000003E-2</v>
      </c>
      <c r="E50" s="206">
        <v>3.9128999999999997E-2</v>
      </c>
      <c r="F50" s="206">
        <v>3.4549000000000003E-2</v>
      </c>
      <c r="G50" s="206">
        <v>2.5902999999999999E-2</v>
      </c>
      <c r="H50" s="206">
        <v>0.61504000000000003</v>
      </c>
      <c r="I50" s="206">
        <v>0.65768099999999996</v>
      </c>
      <c r="J50" s="206">
        <v>0.68053900000000001</v>
      </c>
      <c r="K50" s="206">
        <v>0.68053900000000001</v>
      </c>
      <c r="L50" s="207">
        <v>3.4034000000000002E-2</v>
      </c>
      <c r="M50" s="205">
        <v>3.8059000000000003E-2</v>
      </c>
      <c r="N50" s="206">
        <v>3.7686999999999998E-2</v>
      </c>
      <c r="O50" s="206">
        <v>0.680647</v>
      </c>
      <c r="P50" s="206">
        <v>0.633741</v>
      </c>
      <c r="Q50" s="206">
        <v>0.30955899999999997</v>
      </c>
      <c r="R50" s="206">
        <v>0.31597799999999998</v>
      </c>
      <c r="S50" s="206">
        <v>0.3125</v>
      </c>
      <c r="T50" s="206">
        <v>0.31034499999999998</v>
      </c>
      <c r="U50" s="206">
        <v>2.8570999999999999E-2</v>
      </c>
      <c r="V50" s="206">
        <v>3.7686999999999998E-2</v>
      </c>
      <c r="W50" s="206">
        <v>3.7731000000000001E-2</v>
      </c>
      <c r="X50" s="206">
        <v>0.69877500000000003</v>
      </c>
      <c r="Y50" s="207">
        <v>3.9849999999999997E-2</v>
      </c>
      <c r="Z50" s="205">
        <v>4.1000000000000002E-2</v>
      </c>
      <c r="AA50" s="206">
        <v>3.6491999999999997E-2</v>
      </c>
      <c r="AB50" s="206">
        <v>0.05</v>
      </c>
      <c r="AC50" s="206">
        <v>4.5798999999999999E-2</v>
      </c>
      <c r="AD50" s="207">
        <v>0.58797900000000003</v>
      </c>
      <c r="AE50" s="208">
        <v>4.3333000000000003E-2</v>
      </c>
      <c r="AF50" s="206">
        <v>0.66034499999999996</v>
      </c>
      <c r="AG50" s="206">
        <v>0.70657499999999995</v>
      </c>
      <c r="AH50" s="206">
        <v>0.68564700000000001</v>
      </c>
      <c r="AI50" s="209">
        <v>4.3333000000000003E-2</v>
      </c>
      <c r="AJ50" s="205">
        <v>3.4334999999999997E-2</v>
      </c>
      <c r="AK50" s="206">
        <v>3.4334999999999997E-2</v>
      </c>
      <c r="AL50" s="206">
        <v>0.65330100000000002</v>
      </c>
      <c r="AM50" s="223">
        <v>0.63841099999999995</v>
      </c>
      <c r="AN50" s="205">
        <v>4.9281999999999999E-2</v>
      </c>
      <c r="AO50" s="224">
        <v>0.1</v>
      </c>
    </row>
    <row r="51" spans="1:41" ht="28">
      <c r="A51" s="172">
        <v>520063</v>
      </c>
      <c r="B51" s="173">
        <v>43</v>
      </c>
      <c r="C51" s="174" t="s">
        <v>90</v>
      </c>
      <c r="D51" s="205">
        <v>6.3024999999999998E-2</v>
      </c>
      <c r="E51" s="206">
        <v>6.2057000000000001E-2</v>
      </c>
      <c r="F51" s="206">
        <v>4.9335999999999998E-2</v>
      </c>
      <c r="G51" s="206">
        <v>8.3357000000000001E-2</v>
      </c>
      <c r="H51" s="206">
        <v>0.61504000000000003</v>
      </c>
      <c r="I51" s="206">
        <v>0.65768099999999996</v>
      </c>
      <c r="J51" s="206">
        <v>0.68053900000000001</v>
      </c>
      <c r="K51" s="206">
        <v>0.68053900000000001</v>
      </c>
      <c r="L51" s="207">
        <v>7.1443999999999994E-2</v>
      </c>
      <c r="M51" s="205">
        <v>7.1807999999999997E-2</v>
      </c>
      <c r="N51" s="206">
        <v>6.8125000000000005E-2</v>
      </c>
      <c r="O51" s="206">
        <v>7.1114999999999998E-2</v>
      </c>
      <c r="P51" s="206">
        <v>0.633741</v>
      </c>
      <c r="Q51" s="206">
        <v>7.5289999999999996E-2</v>
      </c>
      <c r="R51" s="206">
        <v>7.7049000000000006E-2</v>
      </c>
      <c r="S51" s="206">
        <v>0.634467</v>
      </c>
      <c r="T51" s="206">
        <v>0.66747400000000001</v>
      </c>
      <c r="U51" s="206">
        <v>6.6667000000000004E-2</v>
      </c>
      <c r="V51" s="206">
        <v>6.8125000000000005E-2</v>
      </c>
      <c r="W51" s="206">
        <v>6.8000000000000005E-2</v>
      </c>
      <c r="X51" s="206">
        <v>0.69877500000000003</v>
      </c>
      <c r="Y51" s="207">
        <v>9.0747999999999995E-2</v>
      </c>
      <c r="Z51" s="205">
        <v>7.3007000000000002E-2</v>
      </c>
      <c r="AA51" s="206">
        <v>6.2728999999999993E-2</v>
      </c>
      <c r="AB51" s="206">
        <v>0.17543900000000001</v>
      </c>
      <c r="AC51" s="206">
        <v>9.6282999999999994E-2</v>
      </c>
      <c r="AD51" s="207">
        <v>0.58797900000000003</v>
      </c>
      <c r="AE51" s="208">
        <v>8.5713999999999999E-2</v>
      </c>
      <c r="AF51" s="206">
        <v>0.66034499999999996</v>
      </c>
      <c r="AG51" s="206">
        <v>5.3892000000000002E-2</v>
      </c>
      <c r="AH51" s="206">
        <v>0.68564700000000001</v>
      </c>
      <c r="AI51" s="209">
        <v>8.5713999999999999E-2</v>
      </c>
      <c r="AJ51" s="205">
        <v>7.1856000000000003E-2</v>
      </c>
      <c r="AK51" s="206">
        <v>7.1856000000000003E-2</v>
      </c>
      <c r="AL51" s="206">
        <v>7.6923000000000005E-2</v>
      </c>
      <c r="AM51" s="223">
        <v>0.63841099999999995</v>
      </c>
      <c r="AN51" s="205">
        <v>8.5339999999999999E-2</v>
      </c>
      <c r="AO51" s="224">
        <v>0.111111</v>
      </c>
    </row>
    <row r="52" spans="1:41" ht="28">
      <c r="A52" s="172">
        <v>520064</v>
      </c>
      <c r="B52" s="173">
        <v>44</v>
      </c>
      <c r="C52" s="174" t="s">
        <v>91</v>
      </c>
      <c r="D52" s="205">
        <v>0.103066</v>
      </c>
      <c r="E52" s="206">
        <v>0.103408</v>
      </c>
      <c r="F52" s="206">
        <v>0.120008</v>
      </c>
      <c r="G52" s="206">
        <v>8.7984000000000007E-2</v>
      </c>
      <c r="H52" s="206">
        <v>0.61504000000000003</v>
      </c>
      <c r="I52" s="206">
        <v>0.65768099999999996</v>
      </c>
      <c r="J52" s="206">
        <v>0.68053900000000001</v>
      </c>
      <c r="K52" s="206">
        <v>0.68053900000000001</v>
      </c>
      <c r="L52" s="207">
        <v>0.10063800000000001</v>
      </c>
      <c r="M52" s="205">
        <v>9.7814999999999999E-2</v>
      </c>
      <c r="N52" s="206">
        <v>9.5587000000000005E-2</v>
      </c>
      <c r="O52" s="206">
        <v>0.680647</v>
      </c>
      <c r="P52" s="206">
        <v>0.633741</v>
      </c>
      <c r="Q52" s="206">
        <v>0.30940600000000001</v>
      </c>
      <c r="R52" s="206">
        <v>0.31547599999999998</v>
      </c>
      <c r="S52" s="206">
        <v>0.634467</v>
      </c>
      <c r="T52" s="206">
        <v>0.66747400000000001</v>
      </c>
      <c r="U52" s="206">
        <v>7.1429000000000006E-2</v>
      </c>
      <c r="V52" s="206">
        <v>9.5587000000000005E-2</v>
      </c>
      <c r="W52" s="206">
        <v>3.9565000000000003E-2</v>
      </c>
      <c r="X52" s="206">
        <v>0.69877500000000003</v>
      </c>
      <c r="Y52" s="207">
        <v>0.11582099999999999</v>
      </c>
      <c r="Z52" s="205">
        <v>9.5214999999999994E-2</v>
      </c>
      <c r="AA52" s="206">
        <v>9.4646999999999995E-2</v>
      </c>
      <c r="AB52" s="206">
        <v>8.5137000000000004E-2</v>
      </c>
      <c r="AC52" s="206">
        <v>9.9646999999999999E-2</v>
      </c>
      <c r="AD52" s="207">
        <v>0.58797900000000003</v>
      </c>
      <c r="AE52" s="208">
        <v>8.3194000000000004E-2</v>
      </c>
      <c r="AF52" s="206">
        <v>0.66034499999999996</v>
      </c>
      <c r="AG52" s="206">
        <v>0.70657499999999995</v>
      </c>
      <c r="AH52" s="206">
        <v>0.68564700000000001</v>
      </c>
      <c r="AI52" s="209">
        <v>8.3194000000000004E-2</v>
      </c>
      <c r="AJ52" s="205">
        <v>6.7669000000000007E-2</v>
      </c>
      <c r="AK52" s="206">
        <v>6.7669000000000007E-2</v>
      </c>
      <c r="AL52" s="206">
        <v>0.65330100000000002</v>
      </c>
      <c r="AM52" s="223">
        <v>0.63841099999999995</v>
      </c>
      <c r="AN52" s="205">
        <v>5.9186000000000002E-2</v>
      </c>
      <c r="AO52" s="224">
        <v>0.1</v>
      </c>
    </row>
    <row r="53" spans="1:41" ht="28">
      <c r="A53" s="172">
        <v>520065</v>
      </c>
      <c r="B53" s="173">
        <v>45</v>
      </c>
      <c r="C53" s="174" t="s">
        <v>92</v>
      </c>
      <c r="D53" s="205">
        <v>6.9193000000000005E-2</v>
      </c>
      <c r="E53" s="206">
        <v>6.9188E-2</v>
      </c>
      <c r="F53" s="206">
        <v>5.3971999999999999E-2</v>
      </c>
      <c r="G53" s="206">
        <v>7.4639999999999998E-2</v>
      </c>
      <c r="H53" s="206">
        <v>0.61504000000000003</v>
      </c>
      <c r="I53" s="206">
        <v>0.65768099999999996</v>
      </c>
      <c r="J53" s="206">
        <v>0.68053900000000001</v>
      </c>
      <c r="K53" s="206">
        <v>6.2432000000000001E-2</v>
      </c>
      <c r="L53" s="207">
        <v>7.3338E-2</v>
      </c>
      <c r="M53" s="205">
        <v>7.1666999999999995E-2</v>
      </c>
      <c r="N53" s="206">
        <v>6.8862000000000007E-2</v>
      </c>
      <c r="O53" s="206">
        <v>0.10519299999999999</v>
      </c>
      <c r="P53" s="206">
        <v>0.12529699999999999</v>
      </c>
      <c r="Q53" s="206">
        <v>0.108901</v>
      </c>
      <c r="R53" s="206">
        <v>0.11093500000000001</v>
      </c>
      <c r="S53" s="206">
        <v>0.634467</v>
      </c>
      <c r="T53" s="206">
        <v>0.11</v>
      </c>
      <c r="U53" s="206">
        <v>7.5684000000000001E-2</v>
      </c>
      <c r="V53" s="206">
        <v>6.8862000000000007E-2</v>
      </c>
      <c r="W53" s="206">
        <v>6.88E-2</v>
      </c>
      <c r="X53" s="206">
        <v>0.69877500000000003</v>
      </c>
      <c r="Y53" s="207">
        <v>8.1631999999999996E-2</v>
      </c>
      <c r="Z53" s="205">
        <v>7.7522999999999995E-2</v>
      </c>
      <c r="AA53" s="206">
        <v>7.3192999999999994E-2</v>
      </c>
      <c r="AB53" s="206">
        <v>0.36363600000000001</v>
      </c>
      <c r="AC53" s="206">
        <v>9.1809000000000002E-2</v>
      </c>
      <c r="AD53" s="207">
        <v>9.3601000000000004E-2</v>
      </c>
      <c r="AE53" s="208">
        <v>8.8170999999999999E-2</v>
      </c>
      <c r="AF53" s="206">
        <v>0.66034499999999996</v>
      </c>
      <c r="AG53" s="206">
        <v>0.115587</v>
      </c>
      <c r="AH53" s="206">
        <v>0.101563</v>
      </c>
      <c r="AI53" s="209">
        <v>8.8584999999999997E-2</v>
      </c>
      <c r="AJ53" s="205">
        <v>8.0463000000000007E-2</v>
      </c>
      <c r="AK53" s="206">
        <v>8.0463000000000007E-2</v>
      </c>
      <c r="AL53" s="206">
        <v>0.108818</v>
      </c>
      <c r="AM53" s="223">
        <v>0.63841099999999995</v>
      </c>
      <c r="AN53" s="205">
        <v>9.3164999999999998E-2</v>
      </c>
      <c r="AO53" s="224">
        <v>8.6957000000000007E-2</v>
      </c>
    </row>
    <row r="54" spans="1:41" ht="28">
      <c r="A54" s="172">
        <v>520069</v>
      </c>
      <c r="B54" s="173">
        <v>46</v>
      </c>
      <c r="C54" s="174" t="s">
        <v>93</v>
      </c>
      <c r="D54" s="205">
        <v>0.25904100000000002</v>
      </c>
      <c r="E54" s="206">
        <v>0.26061800000000002</v>
      </c>
      <c r="F54" s="206">
        <v>0.26141999999999999</v>
      </c>
      <c r="G54" s="206">
        <v>0.24323500000000001</v>
      </c>
      <c r="H54" s="206">
        <v>0.61504000000000003</v>
      </c>
      <c r="I54" s="206">
        <v>0.65768099999999996</v>
      </c>
      <c r="J54" s="206">
        <v>0.68053900000000001</v>
      </c>
      <c r="K54" s="206">
        <v>0.68053900000000001</v>
      </c>
      <c r="L54" s="207">
        <v>0.24332200000000001</v>
      </c>
      <c r="M54" s="205">
        <v>0.26364199999999999</v>
      </c>
      <c r="N54" s="206">
        <v>0.26364100000000001</v>
      </c>
      <c r="O54" s="206">
        <v>0.680647</v>
      </c>
      <c r="P54" s="206">
        <v>0.633741</v>
      </c>
      <c r="Q54" s="206">
        <v>0.30967299999999998</v>
      </c>
      <c r="R54" s="206">
        <v>0.31484299999999998</v>
      </c>
      <c r="S54" s="206">
        <v>0.634467</v>
      </c>
      <c r="T54" s="206">
        <v>0.66747400000000001</v>
      </c>
      <c r="U54" s="206">
        <v>0.25</v>
      </c>
      <c r="V54" s="206">
        <v>0.26364100000000001</v>
      </c>
      <c r="W54" s="206">
        <v>0.26352900000000001</v>
      </c>
      <c r="X54" s="206">
        <v>0.69877500000000003</v>
      </c>
      <c r="Y54" s="207">
        <v>0.26364500000000002</v>
      </c>
      <c r="Z54" s="205">
        <v>0.26404</v>
      </c>
      <c r="AA54" s="206">
        <v>0.26953199999999999</v>
      </c>
      <c r="AB54" s="206">
        <v>0.29545500000000002</v>
      </c>
      <c r="AC54" s="206">
        <v>0.23893200000000001</v>
      </c>
      <c r="AD54" s="207">
        <v>0.58797900000000003</v>
      </c>
      <c r="AE54" s="208">
        <v>0.23708699999999999</v>
      </c>
      <c r="AF54" s="206">
        <v>0.66034499999999996</v>
      </c>
      <c r="AG54" s="206">
        <v>0.70657499999999995</v>
      </c>
      <c r="AH54" s="206">
        <v>0.68564700000000001</v>
      </c>
      <c r="AI54" s="209">
        <v>0.23708699999999999</v>
      </c>
      <c r="AJ54" s="205">
        <v>0.23622000000000001</v>
      </c>
      <c r="AK54" s="206">
        <v>0.23622000000000001</v>
      </c>
      <c r="AL54" s="206">
        <v>0.65330100000000002</v>
      </c>
      <c r="AM54" s="223">
        <v>0.63841099999999995</v>
      </c>
      <c r="AN54" s="205">
        <v>0.241899</v>
      </c>
      <c r="AO54" s="224">
        <v>0.33333299999999999</v>
      </c>
    </row>
    <row r="55" spans="1:41" ht="28">
      <c r="A55" s="172">
        <v>520070</v>
      </c>
      <c r="B55" s="173">
        <v>47</v>
      </c>
      <c r="C55" s="174" t="s">
        <v>94</v>
      </c>
      <c r="D55" s="205">
        <v>0.11658</v>
      </c>
      <c r="E55" s="206">
        <v>0.116121</v>
      </c>
      <c r="F55" s="206">
        <v>0.109573</v>
      </c>
      <c r="G55" s="206">
        <v>0.142232</v>
      </c>
      <c r="H55" s="206">
        <v>0.61504000000000003</v>
      </c>
      <c r="I55" s="206">
        <v>0.65768099999999996</v>
      </c>
      <c r="J55" s="206">
        <v>0.68053900000000001</v>
      </c>
      <c r="K55" s="206">
        <v>0.68053900000000001</v>
      </c>
      <c r="L55" s="207">
        <v>0.119653</v>
      </c>
      <c r="M55" s="205">
        <v>0.14466200000000001</v>
      </c>
      <c r="N55" s="206">
        <v>0.14034099999999999</v>
      </c>
      <c r="O55" s="206">
        <v>0.680647</v>
      </c>
      <c r="P55" s="206">
        <v>0.633741</v>
      </c>
      <c r="Q55" s="206">
        <v>0.30975399999999997</v>
      </c>
      <c r="R55" s="206">
        <v>0.31571199999999999</v>
      </c>
      <c r="S55" s="206">
        <v>0.634467</v>
      </c>
      <c r="T55" s="206">
        <v>0.31068000000000001</v>
      </c>
      <c r="U55" s="206">
        <v>0.67021699999999995</v>
      </c>
      <c r="V55" s="206">
        <v>0.14034099999999999</v>
      </c>
      <c r="W55" s="206">
        <v>0.14033300000000001</v>
      </c>
      <c r="X55" s="206">
        <v>0.69877500000000003</v>
      </c>
      <c r="Y55" s="207">
        <v>0.16494400000000001</v>
      </c>
      <c r="Z55" s="205">
        <v>0.13285</v>
      </c>
      <c r="AA55" s="206">
        <v>0.12856600000000001</v>
      </c>
      <c r="AB55" s="206">
        <v>0.26666699999999999</v>
      </c>
      <c r="AC55" s="206">
        <v>0.144092</v>
      </c>
      <c r="AD55" s="207">
        <v>0.58797900000000003</v>
      </c>
      <c r="AE55" s="208">
        <v>0.12931500000000001</v>
      </c>
      <c r="AF55" s="206">
        <v>0.66034499999999996</v>
      </c>
      <c r="AG55" s="206">
        <v>0.70657499999999995</v>
      </c>
      <c r="AH55" s="206">
        <v>0.68564700000000001</v>
      </c>
      <c r="AI55" s="209">
        <v>0.12931500000000001</v>
      </c>
      <c r="AJ55" s="205">
        <v>0.127419</v>
      </c>
      <c r="AK55" s="206">
        <v>0.127419</v>
      </c>
      <c r="AL55" s="206">
        <v>0.65330100000000002</v>
      </c>
      <c r="AM55" s="223">
        <v>0.63841099999999995</v>
      </c>
      <c r="AN55" s="205">
        <v>0.14732500000000001</v>
      </c>
      <c r="AO55" s="224">
        <v>0.26666699999999999</v>
      </c>
    </row>
    <row r="56" spans="1:41" ht="28">
      <c r="A56" s="172">
        <v>520071</v>
      </c>
      <c r="B56" s="173">
        <v>48</v>
      </c>
      <c r="C56" s="174" t="s">
        <v>95</v>
      </c>
      <c r="D56" s="205">
        <v>2.5049999999999999E-2</v>
      </c>
      <c r="E56" s="206">
        <v>2.5273E-2</v>
      </c>
      <c r="F56" s="206">
        <v>2.3172999999999999E-2</v>
      </c>
      <c r="G56" s="206">
        <v>2.2148999999999999E-2</v>
      </c>
      <c r="H56" s="206">
        <v>0.61504000000000003</v>
      </c>
      <c r="I56" s="206">
        <v>0.65768099999999996</v>
      </c>
      <c r="J56" s="206">
        <v>0.68053900000000001</v>
      </c>
      <c r="K56" s="206">
        <v>0.68053900000000001</v>
      </c>
      <c r="L56" s="207">
        <v>2.3633999999999999E-2</v>
      </c>
      <c r="M56" s="205">
        <v>2.5104000000000001E-2</v>
      </c>
      <c r="N56" s="206">
        <v>2.4465000000000001E-2</v>
      </c>
      <c r="O56" s="206">
        <v>0.680647</v>
      </c>
      <c r="P56" s="206">
        <v>0.633741</v>
      </c>
      <c r="Q56" s="206">
        <v>0.30964199999999997</v>
      </c>
      <c r="R56" s="206">
        <v>0.31541200000000003</v>
      </c>
      <c r="S56" s="206">
        <v>0.33333299999999999</v>
      </c>
      <c r="T56" s="206">
        <v>0.30998900000000001</v>
      </c>
      <c r="U56" s="206">
        <v>1.5625E-2</v>
      </c>
      <c r="V56" s="206">
        <v>2.4465000000000001E-2</v>
      </c>
      <c r="W56" s="206">
        <v>1.2762000000000001E-2</v>
      </c>
      <c r="X56" s="206">
        <v>0.69877500000000003</v>
      </c>
      <c r="Y56" s="207">
        <v>3.2329999999999998E-2</v>
      </c>
      <c r="Z56" s="205">
        <v>2.9922000000000001E-2</v>
      </c>
      <c r="AA56" s="206">
        <v>2.3942000000000001E-2</v>
      </c>
      <c r="AB56" s="206">
        <v>8.5106000000000001E-2</v>
      </c>
      <c r="AC56" s="206">
        <v>4.4903999999999999E-2</v>
      </c>
      <c r="AD56" s="207">
        <v>0.58797900000000003</v>
      </c>
      <c r="AE56" s="208">
        <v>2.8979999999999999E-2</v>
      </c>
      <c r="AF56" s="206">
        <v>0.66034499999999996</v>
      </c>
      <c r="AG56" s="206">
        <v>9.2589999999999999E-3</v>
      </c>
      <c r="AH56" s="206">
        <v>0.68564700000000001</v>
      </c>
      <c r="AI56" s="209">
        <v>2.8979999999999999E-2</v>
      </c>
      <c r="AJ56" s="205">
        <v>2.7383000000000001E-2</v>
      </c>
      <c r="AK56" s="206">
        <v>2.7383000000000001E-2</v>
      </c>
      <c r="AL56" s="206">
        <v>0.65330100000000002</v>
      </c>
      <c r="AM56" s="223">
        <v>0.63841099999999995</v>
      </c>
      <c r="AN56" s="205">
        <v>3.3418000000000003E-2</v>
      </c>
      <c r="AO56" s="224">
        <v>0.1</v>
      </c>
    </row>
    <row r="57" spans="1:41" ht="28">
      <c r="A57" s="172">
        <v>520072</v>
      </c>
      <c r="B57" s="173">
        <v>49</v>
      </c>
      <c r="C57" s="174" t="s">
        <v>96</v>
      </c>
      <c r="D57" s="205">
        <v>4.8892999999999999E-2</v>
      </c>
      <c r="E57" s="206">
        <v>4.8048E-2</v>
      </c>
      <c r="F57" s="206">
        <v>4.3937999999999998E-2</v>
      </c>
      <c r="G57" s="206">
        <v>4.0264000000000001E-2</v>
      </c>
      <c r="H57" s="206">
        <v>0.61504000000000003</v>
      </c>
      <c r="I57" s="206">
        <v>0.65768099999999996</v>
      </c>
      <c r="J57" s="206">
        <v>0.68053900000000001</v>
      </c>
      <c r="K57" s="206">
        <v>0.68053900000000001</v>
      </c>
      <c r="L57" s="207">
        <v>5.3214999999999998E-2</v>
      </c>
      <c r="M57" s="205">
        <v>5.2728999999999998E-2</v>
      </c>
      <c r="N57" s="206">
        <v>5.2588000000000003E-2</v>
      </c>
      <c r="O57" s="206">
        <v>4.0075E-2</v>
      </c>
      <c r="P57" s="206">
        <v>0.633741</v>
      </c>
      <c r="Q57" s="206">
        <v>3.9140000000000001E-2</v>
      </c>
      <c r="R57" s="206">
        <v>3.9767999999999998E-2</v>
      </c>
      <c r="S57" s="206">
        <v>0.634467</v>
      </c>
      <c r="T57" s="206">
        <v>3.8951E-2</v>
      </c>
      <c r="U57" s="206">
        <v>5.2631999999999998E-2</v>
      </c>
      <c r="V57" s="206">
        <v>5.2588000000000003E-2</v>
      </c>
      <c r="W57" s="206">
        <v>5.2567000000000003E-2</v>
      </c>
      <c r="X57" s="206">
        <v>0.69877500000000003</v>
      </c>
      <c r="Y57" s="207">
        <v>5.3998999999999998E-2</v>
      </c>
      <c r="Z57" s="205">
        <v>6.1338999999999998E-2</v>
      </c>
      <c r="AA57" s="206">
        <v>6.0434000000000002E-2</v>
      </c>
      <c r="AB57" s="206">
        <v>0.110169</v>
      </c>
      <c r="AC57" s="206">
        <v>6.3819000000000001E-2</v>
      </c>
      <c r="AD57" s="207">
        <v>0.58797900000000003</v>
      </c>
      <c r="AE57" s="208">
        <v>4.2708000000000003E-2</v>
      </c>
      <c r="AF57" s="206">
        <v>0.66034499999999996</v>
      </c>
      <c r="AG57" s="206">
        <v>2.4691000000000001E-2</v>
      </c>
      <c r="AH57" s="206">
        <v>0.68564700000000001</v>
      </c>
      <c r="AI57" s="209">
        <v>4.2708000000000003E-2</v>
      </c>
      <c r="AJ57" s="205">
        <v>4.5322000000000001E-2</v>
      </c>
      <c r="AK57" s="206">
        <v>4.5322000000000001E-2</v>
      </c>
      <c r="AL57" s="206">
        <v>5.1999999999999998E-2</v>
      </c>
      <c r="AM57" s="223">
        <v>0.63841099999999995</v>
      </c>
      <c r="AN57" s="205">
        <v>5.9596999999999997E-2</v>
      </c>
      <c r="AO57" s="224">
        <v>0.111111</v>
      </c>
    </row>
    <row r="58" spans="1:41" ht="28">
      <c r="A58" s="172">
        <v>520073</v>
      </c>
      <c r="B58" s="173">
        <v>50</v>
      </c>
      <c r="C58" s="174" t="s">
        <v>97</v>
      </c>
      <c r="D58" s="205">
        <v>6.8651000000000004E-2</v>
      </c>
      <c r="E58" s="206">
        <v>6.7875000000000005E-2</v>
      </c>
      <c r="F58" s="206">
        <v>5.4279000000000001E-2</v>
      </c>
      <c r="G58" s="206">
        <v>6.4523999999999998E-2</v>
      </c>
      <c r="H58" s="206">
        <v>0.61504000000000003</v>
      </c>
      <c r="I58" s="206">
        <v>0.65768099999999996</v>
      </c>
      <c r="J58" s="206">
        <v>0.68053900000000001</v>
      </c>
      <c r="K58" s="206">
        <v>0.68053900000000001</v>
      </c>
      <c r="L58" s="207">
        <v>8.1525E-2</v>
      </c>
      <c r="M58" s="205">
        <v>7.7442999999999998E-2</v>
      </c>
      <c r="N58" s="206">
        <v>7.6720999999999998E-2</v>
      </c>
      <c r="O58" s="206">
        <v>0.31092799999999998</v>
      </c>
      <c r="P58" s="206">
        <v>0.633741</v>
      </c>
      <c r="Q58" s="206">
        <v>0.212981</v>
      </c>
      <c r="R58" s="206">
        <v>0.217115</v>
      </c>
      <c r="S58" s="206">
        <v>0.634467</v>
      </c>
      <c r="T58" s="206">
        <v>0.21324599999999999</v>
      </c>
      <c r="U58" s="206">
        <v>0.17252400000000001</v>
      </c>
      <c r="V58" s="206">
        <v>7.6720999999999998E-2</v>
      </c>
      <c r="W58" s="206">
        <v>7.7082999999999999E-2</v>
      </c>
      <c r="X58" s="206">
        <v>0.69877500000000003</v>
      </c>
      <c r="Y58" s="207">
        <v>8.6362999999999995E-2</v>
      </c>
      <c r="Z58" s="205">
        <v>9.7553000000000001E-2</v>
      </c>
      <c r="AA58" s="206">
        <v>7.8228000000000006E-2</v>
      </c>
      <c r="AB58" s="206">
        <v>0.19391600000000001</v>
      </c>
      <c r="AC58" s="206">
        <v>0.14283299999999999</v>
      </c>
      <c r="AD58" s="207">
        <v>0.58797900000000003</v>
      </c>
      <c r="AE58" s="208">
        <v>0.13383999999999999</v>
      </c>
      <c r="AF58" s="206">
        <v>0.66034499999999996</v>
      </c>
      <c r="AG58" s="206">
        <v>8.5470000000000004E-2</v>
      </c>
      <c r="AH58" s="206">
        <v>0.16666700000000001</v>
      </c>
      <c r="AI58" s="209">
        <v>0.13433100000000001</v>
      </c>
      <c r="AJ58" s="205">
        <v>8.3582000000000004E-2</v>
      </c>
      <c r="AK58" s="206">
        <v>8.3582000000000004E-2</v>
      </c>
      <c r="AL58" s="206">
        <v>8.6580000000000004E-2</v>
      </c>
      <c r="AM58" s="223">
        <v>0.63841099999999995</v>
      </c>
      <c r="AN58" s="205">
        <v>0.110929</v>
      </c>
      <c r="AO58" s="224">
        <v>0.1</v>
      </c>
    </row>
    <row r="59" spans="1:41" ht="28">
      <c r="A59" s="172">
        <v>520074</v>
      </c>
      <c r="B59" s="173">
        <v>51</v>
      </c>
      <c r="C59" s="174" t="s">
        <v>98</v>
      </c>
      <c r="D59" s="205">
        <v>6.1275999999999997E-2</v>
      </c>
      <c r="E59" s="206">
        <v>6.2526999999999999E-2</v>
      </c>
      <c r="F59" s="206">
        <v>8.1203999999999998E-2</v>
      </c>
      <c r="G59" s="206">
        <v>7.4648000000000006E-2</v>
      </c>
      <c r="H59" s="206">
        <v>0.61504000000000003</v>
      </c>
      <c r="I59" s="206">
        <v>0.65768099999999996</v>
      </c>
      <c r="J59" s="206">
        <v>0.68053900000000001</v>
      </c>
      <c r="K59" s="206">
        <v>0.68053900000000001</v>
      </c>
      <c r="L59" s="207">
        <v>5.1792999999999999E-2</v>
      </c>
      <c r="M59" s="205">
        <v>6.3412999999999997E-2</v>
      </c>
      <c r="N59" s="206">
        <v>6.2156999999999997E-2</v>
      </c>
      <c r="O59" s="206">
        <v>7.9616000000000006E-2</v>
      </c>
      <c r="P59" s="206">
        <v>0.633741</v>
      </c>
      <c r="Q59" s="206">
        <v>5.8902000000000003E-2</v>
      </c>
      <c r="R59" s="206">
        <v>0.06</v>
      </c>
      <c r="S59" s="206">
        <v>5.5556000000000001E-2</v>
      </c>
      <c r="T59" s="206">
        <v>5.9139999999999998E-2</v>
      </c>
      <c r="U59" s="206">
        <v>5.5556000000000001E-2</v>
      </c>
      <c r="V59" s="206">
        <v>6.2156999999999997E-2</v>
      </c>
      <c r="W59" s="206">
        <v>6.2E-2</v>
      </c>
      <c r="X59" s="206">
        <v>0.69877500000000003</v>
      </c>
      <c r="Y59" s="207">
        <v>6.9899000000000003E-2</v>
      </c>
      <c r="Z59" s="205">
        <v>6.8697999999999995E-2</v>
      </c>
      <c r="AA59" s="206">
        <v>5.8390999999999998E-2</v>
      </c>
      <c r="AB59" s="206">
        <v>0.15384600000000001</v>
      </c>
      <c r="AC59" s="206">
        <v>8.8568999999999995E-2</v>
      </c>
      <c r="AD59" s="207">
        <v>0.58797900000000003</v>
      </c>
      <c r="AE59" s="208">
        <v>6.9302000000000002E-2</v>
      </c>
      <c r="AF59" s="206">
        <v>0.66034499999999996</v>
      </c>
      <c r="AG59" s="206">
        <v>2.8649999999999999E-3</v>
      </c>
      <c r="AH59" s="206">
        <v>0.68564700000000001</v>
      </c>
      <c r="AI59" s="209">
        <v>6.9302000000000002E-2</v>
      </c>
      <c r="AJ59" s="205">
        <v>5.5803999999999999E-2</v>
      </c>
      <c r="AK59" s="206">
        <v>5.5803999999999999E-2</v>
      </c>
      <c r="AL59" s="206">
        <v>8.7720000000000003E-3</v>
      </c>
      <c r="AM59" s="223">
        <v>0.63841099999999995</v>
      </c>
      <c r="AN59" s="205">
        <v>6.3524999999999998E-2</v>
      </c>
      <c r="AO59" s="224">
        <v>0.111111</v>
      </c>
    </row>
    <row r="60" spans="1:41" ht="28">
      <c r="A60" s="172">
        <v>520076</v>
      </c>
      <c r="B60" s="173">
        <v>52</v>
      </c>
      <c r="C60" s="174" t="s">
        <v>99</v>
      </c>
      <c r="D60" s="205">
        <v>3.6579E-2</v>
      </c>
      <c r="E60" s="206">
        <v>3.7053999999999997E-2</v>
      </c>
      <c r="F60" s="206">
        <v>3.1912000000000003E-2</v>
      </c>
      <c r="G60" s="206">
        <v>2.9388999999999998E-2</v>
      </c>
      <c r="H60" s="206">
        <v>0.61504000000000003</v>
      </c>
      <c r="I60" s="206">
        <v>0.65768099999999996</v>
      </c>
      <c r="J60" s="206">
        <v>0.68053900000000001</v>
      </c>
      <c r="K60" s="206">
        <v>0.68053900000000001</v>
      </c>
      <c r="L60" s="207">
        <v>3.3889000000000002E-2</v>
      </c>
      <c r="M60" s="205">
        <v>3.9877999999999997E-2</v>
      </c>
      <c r="N60" s="206">
        <v>3.8648000000000002E-2</v>
      </c>
      <c r="O60" s="206">
        <v>0.680647</v>
      </c>
      <c r="P60" s="206">
        <v>0.633741</v>
      </c>
      <c r="Q60" s="206">
        <v>0.30925799999999998</v>
      </c>
      <c r="R60" s="206">
        <v>0.31545699999999999</v>
      </c>
      <c r="S60" s="206">
        <v>0.33333299999999999</v>
      </c>
      <c r="T60" s="206">
        <v>0.31060599999999999</v>
      </c>
      <c r="U60" s="206">
        <v>0.05</v>
      </c>
      <c r="V60" s="206">
        <v>3.8648000000000002E-2</v>
      </c>
      <c r="W60" s="206">
        <v>3.8667E-2</v>
      </c>
      <c r="X60" s="206">
        <v>0.69877500000000003</v>
      </c>
      <c r="Y60" s="207">
        <v>4.8129999999999999E-2</v>
      </c>
      <c r="Z60" s="205">
        <v>4.2341999999999998E-2</v>
      </c>
      <c r="AA60" s="206">
        <v>4.1806000000000003E-2</v>
      </c>
      <c r="AB60" s="206">
        <v>4.7619000000000002E-2</v>
      </c>
      <c r="AC60" s="206">
        <v>4.3770999999999997E-2</v>
      </c>
      <c r="AD60" s="207">
        <v>0.58797900000000003</v>
      </c>
      <c r="AE60" s="208">
        <v>4.5881999999999999E-2</v>
      </c>
      <c r="AF60" s="206">
        <v>0.66034499999999996</v>
      </c>
      <c r="AG60" s="206">
        <v>0.70657499999999995</v>
      </c>
      <c r="AH60" s="206">
        <v>0.68564700000000001</v>
      </c>
      <c r="AI60" s="209">
        <v>4.5881999999999999E-2</v>
      </c>
      <c r="AJ60" s="205">
        <v>6.7669000000000007E-2</v>
      </c>
      <c r="AK60" s="206">
        <v>6.7669000000000007E-2</v>
      </c>
      <c r="AL60" s="206">
        <v>0.65330100000000002</v>
      </c>
      <c r="AM60" s="223">
        <v>0.63841099999999995</v>
      </c>
      <c r="AN60" s="205">
        <v>6.4228999999999994E-2</v>
      </c>
      <c r="AO60" s="224">
        <v>0.16666700000000001</v>
      </c>
    </row>
    <row r="61" spans="1:41" ht="28">
      <c r="A61" s="172">
        <v>520077</v>
      </c>
      <c r="B61" s="173">
        <v>53</v>
      </c>
      <c r="C61" s="174" t="s">
        <v>100</v>
      </c>
      <c r="D61" s="205">
        <v>0.90134099999999995</v>
      </c>
      <c r="E61" s="206">
        <v>0.89868099999999995</v>
      </c>
      <c r="F61" s="206">
        <v>0.90899300000000005</v>
      </c>
      <c r="G61" s="206">
        <v>0.88485100000000005</v>
      </c>
      <c r="H61" s="206">
        <v>0.61504000000000003</v>
      </c>
      <c r="I61" s="206">
        <v>0.65768099999999996</v>
      </c>
      <c r="J61" s="206">
        <v>0.68053900000000001</v>
      </c>
      <c r="K61" s="206">
        <v>0.68053900000000001</v>
      </c>
      <c r="L61" s="207">
        <v>0.93945000000000001</v>
      </c>
      <c r="M61" s="205">
        <v>0.89441700000000002</v>
      </c>
      <c r="N61" s="206">
        <v>0.89295100000000005</v>
      </c>
      <c r="O61" s="206">
        <v>0.680647</v>
      </c>
      <c r="P61" s="206">
        <v>0.633741</v>
      </c>
      <c r="Q61" s="206">
        <v>0.31002600000000002</v>
      </c>
      <c r="R61" s="206">
        <v>0.31506800000000001</v>
      </c>
      <c r="S61" s="206">
        <v>0.634467</v>
      </c>
      <c r="T61" s="206">
        <v>0.66747400000000001</v>
      </c>
      <c r="U61" s="206">
        <v>0.67021699999999995</v>
      </c>
      <c r="V61" s="206">
        <v>0.89295100000000005</v>
      </c>
      <c r="W61" s="206">
        <v>0.89300000000000002</v>
      </c>
      <c r="X61" s="206">
        <v>0.69877500000000003</v>
      </c>
      <c r="Y61" s="207">
        <v>0.90831399999999995</v>
      </c>
      <c r="Z61" s="205">
        <v>0.88024800000000003</v>
      </c>
      <c r="AA61" s="206">
        <v>0.903165</v>
      </c>
      <c r="AB61" s="206">
        <v>0.90909099999999998</v>
      </c>
      <c r="AC61" s="206">
        <v>0.80209399999999997</v>
      </c>
      <c r="AD61" s="207">
        <v>0.58797900000000003</v>
      </c>
      <c r="AE61" s="208">
        <v>0.86354500000000001</v>
      </c>
      <c r="AF61" s="206">
        <v>0.66034499999999996</v>
      </c>
      <c r="AG61" s="206">
        <v>0.70657499999999995</v>
      </c>
      <c r="AH61" s="206">
        <v>0.68564700000000001</v>
      </c>
      <c r="AI61" s="209">
        <v>0.86354500000000001</v>
      </c>
      <c r="AJ61" s="205">
        <v>0.88167099999999998</v>
      </c>
      <c r="AK61" s="206">
        <v>0.88167099999999998</v>
      </c>
      <c r="AL61" s="206">
        <v>0.65330100000000002</v>
      </c>
      <c r="AM61" s="223">
        <v>0.63841099999999995</v>
      </c>
      <c r="AN61" s="205">
        <v>0.80528999999999995</v>
      </c>
      <c r="AO61" s="224">
        <v>0.75</v>
      </c>
    </row>
    <row r="62" spans="1:41" ht="28">
      <c r="A62" s="172">
        <v>520078</v>
      </c>
      <c r="B62" s="173">
        <v>54</v>
      </c>
      <c r="C62" s="174" t="s">
        <v>101</v>
      </c>
      <c r="D62" s="205">
        <v>0.102754</v>
      </c>
      <c r="E62" s="206">
        <v>0.102133</v>
      </c>
      <c r="F62" s="206">
        <v>7.8934000000000004E-2</v>
      </c>
      <c r="G62" s="206">
        <v>0.112798</v>
      </c>
      <c r="H62" s="206">
        <v>0.61504000000000003</v>
      </c>
      <c r="I62" s="206">
        <v>0.65768099999999996</v>
      </c>
      <c r="J62" s="206">
        <v>0.68053900000000001</v>
      </c>
      <c r="K62" s="206">
        <v>0.68053900000000001</v>
      </c>
      <c r="L62" s="207">
        <v>0.108918</v>
      </c>
      <c r="M62" s="205">
        <v>0.106368</v>
      </c>
      <c r="N62" s="206">
        <v>0.104452</v>
      </c>
      <c r="O62" s="206">
        <v>0.680647</v>
      </c>
      <c r="P62" s="206">
        <v>0.633741</v>
      </c>
      <c r="Q62" s="206">
        <v>0.309498</v>
      </c>
      <c r="R62" s="206">
        <v>0.31002299999999999</v>
      </c>
      <c r="S62" s="206">
        <v>0.634467</v>
      </c>
      <c r="T62" s="206">
        <v>0.31021199999999999</v>
      </c>
      <c r="U62" s="206">
        <v>8.3333000000000004E-2</v>
      </c>
      <c r="V62" s="206">
        <v>0.104452</v>
      </c>
      <c r="W62" s="206">
        <v>0.117974</v>
      </c>
      <c r="X62" s="206">
        <v>0.69877500000000003</v>
      </c>
      <c r="Y62" s="207">
        <v>0.114491</v>
      </c>
      <c r="Z62" s="205">
        <v>9.9453E-2</v>
      </c>
      <c r="AA62" s="206">
        <v>9.3871999999999997E-2</v>
      </c>
      <c r="AB62" s="206">
        <v>8.3333000000000004E-2</v>
      </c>
      <c r="AC62" s="206">
        <v>0.11605799999999999</v>
      </c>
      <c r="AD62" s="207">
        <v>0.58797900000000003</v>
      </c>
      <c r="AE62" s="208">
        <v>0.10847</v>
      </c>
      <c r="AF62" s="206">
        <v>0.66034499999999996</v>
      </c>
      <c r="AG62" s="206">
        <v>0.70657499999999995</v>
      </c>
      <c r="AH62" s="206">
        <v>0.68564700000000001</v>
      </c>
      <c r="AI62" s="209">
        <v>0.10847</v>
      </c>
      <c r="AJ62" s="205">
        <v>0.13705600000000001</v>
      </c>
      <c r="AK62" s="206">
        <v>0.13705600000000001</v>
      </c>
      <c r="AL62" s="206">
        <v>0.13684199999999999</v>
      </c>
      <c r="AM62" s="223">
        <v>0.63841099999999995</v>
      </c>
      <c r="AN62" s="205">
        <v>0.125697</v>
      </c>
      <c r="AO62" s="224">
        <v>0.1</v>
      </c>
    </row>
    <row r="63" spans="1:41" ht="28">
      <c r="A63" s="172">
        <v>520079</v>
      </c>
      <c r="B63" s="173">
        <v>55</v>
      </c>
      <c r="C63" s="174" t="s">
        <v>102</v>
      </c>
      <c r="D63" s="205">
        <v>6.8413000000000002E-2</v>
      </c>
      <c r="E63" s="206">
        <v>6.6927E-2</v>
      </c>
      <c r="F63" s="206">
        <v>5.6624000000000001E-2</v>
      </c>
      <c r="G63" s="206">
        <v>8.9372999999999994E-2</v>
      </c>
      <c r="H63" s="206">
        <v>0.61504000000000003</v>
      </c>
      <c r="I63" s="206">
        <v>0.65768099999999996</v>
      </c>
      <c r="J63" s="206">
        <v>0.68053900000000001</v>
      </c>
      <c r="K63" s="206">
        <v>0.68053900000000001</v>
      </c>
      <c r="L63" s="207">
        <v>7.8907000000000005E-2</v>
      </c>
      <c r="M63" s="205">
        <v>8.2230999999999999E-2</v>
      </c>
      <c r="N63" s="206">
        <v>7.5796000000000002E-2</v>
      </c>
      <c r="O63" s="206">
        <v>0.680647</v>
      </c>
      <c r="P63" s="206">
        <v>0.633741</v>
      </c>
      <c r="Q63" s="206">
        <v>0.30898900000000001</v>
      </c>
      <c r="R63" s="206">
        <v>0.31531500000000001</v>
      </c>
      <c r="S63" s="206">
        <v>0.33333299999999999</v>
      </c>
      <c r="T63" s="206">
        <v>0.30952400000000002</v>
      </c>
      <c r="U63" s="206">
        <v>0.67021699999999995</v>
      </c>
      <c r="V63" s="206">
        <v>7.5796000000000002E-2</v>
      </c>
      <c r="W63" s="206">
        <v>7.5915999999999997E-2</v>
      </c>
      <c r="X63" s="206">
        <v>0.69877500000000003</v>
      </c>
      <c r="Y63" s="207">
        <v>0.10893</v>
      </c>
      <c r="Z63" s="205">
        <v>7.8449000000000005E-2</v>
      </c>
      <c r="AA63" s="206">
        <v>5.7868000000000003E-2</v>
      </c>
      <c r="AB63" s="206">
        <v>0.44444400000000001</v>
      </c>
      <c r="AC63" s="206">
        <v>0.14230799999999999</v>
      </c>
      <c r="AD63" s="207">
        <v>0.58797900000000003</v>
      </c>
      <c r="AE63" s="208">
        <v>9.1764999999999999E-2</v>
      </c>
      <c r="AF63" s="206">
        <v>0.66034499999999996</v>
      </c>
      <c r="AG63" s="206">
        <v>0.70657499999999995</v>
      </c>
      <c r="AH63" s="206">
        <v>0.68564700000000001</v>
      </c>
      <c r="AI63" s="209">
        <v>9.1764999999999999E-2</v>
      </c>
      <c r="AJ63" s="205">
        <v>6.1145999999999999E-2</v>
      </c>
      <c r="AK63" s="206">
        <v>6.1145999999999999E-2</v>
      </c>
      <c r="AL63" s="206">
        <v>0.65330100000000002</v>
      </c>
      <c r="AM63" s="223">
        <v>0.63841099999999995</v>
      </c>
      <c r="AN63" s="205">
        <v>0.10877100000000001</v>
      </c>
      <c r="AO63" s="224">
        <v>0.111111</v>
      </c>
    </row>
    <row r="64" spans="1:41" ht="28">
      <c r="A64" s="172">
        <v>520080</v>
      </c>
      <c r="B64" s="173">
        <v>56</v>
      </c>
      <c r="C64" s="174" t="s">
        <v>103</v>
      </c>
      <c r="D64" s="205">
        <v>0.74007299999999998</v>
      </c>
      <c r="E64" s="206">
        <v>0.74024299999999998</v>
      </c>
      <c r="F64" s="206">
        <v>0.81334700000000004</v>
      </c>
      <c r="G64" s="206">
        <v>0.68365299999999996</v>
      </c>
      <c r="H64" s="206">
        <v>0.61504000000000003</v>
      </c>
      <c r="I64" s="206">
        <v>0.65768099999999996</v>
      </c>
      <c r="J64" s="206">
        <v>0.68053900000000001</v>
      </c>
      <c r="K64" s="206">
        <v>0.68053900000000001</v>
      </c>
      <c r="L64" s="207">
        <v>0.73571399999999998</v>
      </c>
      <c r="M64" s="205">
        <v>0.70953500000000003</v>
      </c>
      <c r="N64" s="206">
        <v>0.70934600000000003</v>
      </c>
      <c r="O64" s="206">
        <v>0.680647</v>
      </c>
      <c r="P64" s="206">
        <v>0.633741</v>
      </c>
      <c r="Q64" s="206">
        <v>0.31</v>
      </c>
      <c r="R64" s="206">
        <v>0.31550800000000001</v>
      </c>
      <c r="S64" s="206">
        <v>0.634467</v>
      </c>
      <c r="T64" s="206">
        <v>0.66747400000000001</v>
      </c>
      <c r="U64" s="206">
        <v>0.67021699999999995</v>
      </c>
      <c r="V64" s="206">
        <v>0.70934600000000003</v>
      </c>
      <c r="W64" s="206">
        <v>0.70699999999999996</v>
      </c>
      <c r="X64" s="206">
        <v>0.69877500000000003</v>
      </c>
      <c r="Y64" s="207">
        <v>0.71241299999999996</v>
      </c>
      <c r="Z64" s="205">
        <v>0.71571899999999999</v>
      </c>
      <c r="AA64" s="206">
        <v>0.72724900000000003</v>
      </c>
      <c r="AB64" s="206">
        <v>0.5</v>
      </c>
      <c r="AC64" s="206">
        <v>0.68989800000000001</v>
      </c>
      <c r="AD64" s="207">
        <v>0.58797900000000003</v>
      </c>
      <c r="AE64" s="208">
        <v>0.69104200000000005</v>
      </c>
      <c r="AF64" s="206">
        <v>0.66034499999999996</v>
      </c>
      <c r="AG64" s="206">
        <v>0.70657499999999995</v>
      </c>
      <c r="AH64" s="206">
        <v>0.68564700000000001</v>
      </c>
      <c r="AI64" s="209">
        <v>0.69104200000000005</v>
      </c>
      <c r="AJ64" s="205">
        <v>0.66895000000000004</v>
      </c>
      <c r="AK64" s="206">
        <v>0.66895000000000004</v>
      </c>
      <c r="AL64" s="206">
        <v>0.65330100000000002</v>
      </c>
      <c r="AM64" s="223">
        <v>0.63841099999999995</v>
      </c>
      <c r="AN64" s="205">
        <v>0.73728499999999997</v>
      </c>
      <c r="AO64" s="224">
        <v>0.4</v>
      </c>
    </row>
    <row r="65" spans="1:41" ht="28">
      <c r="A65" s="172">
        <v>520082</v>
      </c>
      <c r="B65" s="173">
        <v>57</v>
      </c>
      <c r="C65" s="174" t="s">
        <v>104</v>
      </c>
      <c r="D65" s="205">
        <v>0.99496799999999996</v>
      </c>
      <c r="E65" s="206">
        <v>0.99684200000000001</v>
      </c>
      <c r="F65" s="206">
        <v>0.99294899999999997</v>
      </c>
      <c r="G65" s="206">
        <v>0.99808799999999998</v>
      </c>
      <c r="H65" s="206">
        <v>0.61504000000000003</v>
      </c>
      <c r="I65" s="206">
        <v>0.65768099999999996</v>
      </c>
      <c r="J65" s="206">
        <v>0.68053900000000001</v>
      </c>
      <c r="K65" s="206">
        <v>0.68053900000000001</v>
      </c>
      <c r="L65" s="207">
        <v>0.98877000000000004</v>
      </c>
      <c r="M65" s="205">
        <v>0.99404499999999996</v>
      </c>
      <c r="N65" s="206">
        <v>0.99428700000000003</v>
      </c>
      <c r="O65" s="206">
        <v>0.680647</v>
      </c>
      <c r="P65" s="206">
        <v>0.633741</v>
      </c>
      <c r="Q65" s="206">
        <v>0.66527499999999995</v>
      </c>
      <c r="R65" s="206">
        <v>0.32636700000000002</v>
      </c>
      <c r="S65" s="206">
        <v>0.634467</v>
      </c>
      <c r="T65" s="206">
        <v>0.309417</v>
      </c>
      <c r="U65" s="206">
        <v>0.66666700000000001</v>
      </c>
      <c r="V65" s="206">
        <v>0.99428700000000003</v>
      </c>
      <c r="W65" s="206">
        <v>0.99333300000000002</v>
      </c>
      <c r="X65" s="206">
        <v>0.69877500000000003</v>
      </c>
      <c r="Y65" s="207">
        <v>0.99007000000000001</v>
      </c>
      <c r="Z65" s="205">
        <v>0.99014599999999997</v>
      </c>
      <c r="AA65" s="206">
        <v>0.99632100000000001</v>
      </c>
      <c r="AB65" s="206">
        <v>0.92682900000000001</v>
      </c>
      <c r="AC65" s="206">
        <v>0.97526999999999997</v>
      </c>
      <c r="AD65" s="207">
        <v>0.58797900000000003</v>
      </c>
      <c r="AE65" s="208">
        <v>0.98682899999999996</v>
      </c>
      <c r="AF65" s="206">
        <v>0.66034499999999996</v>
      </c>
      <c r="AG65" s="206">
        <v>0.70657499999999995</v>
      </c>
      <c r="AH65" s="206">
        <v>0.68564700000000001</v>
      </c>
      <c r="AI65" s="209">
        <v>0.98682899999999996</v>
      </c>
      <c r="AJ65" s="205">
        <v>0.98924699999999999</v>
      </c>
      <c r="AK65" s="206">
        <v>0.98924699999999999</v>
      </c>
      <c r="AL65" s="206">
        <v>0.65330100000000002</v>
      </c>
      <c r="AM65" s="223">
        <v>0.63841099999999995</v>
      </c>
      <c r="AN65" s="205">
        <v>0.985406</v>
      </c>
      <c r="AO65" s="224">
        <v>0.5</v>
      </c>
    </row>
    <row r="66" spans="1:41" ht="28">
      <c r="A66" s="172">
        <v>520084</v>
      </c>
      <c r="B66" s="173">
        <v>58</v>
      </c>
      <c r="C66" s="174" t="s">
        <v>105</v>
      </c>
      <c r="D66" s="205">
        <v>0.49696899999999999</v>
      </c>
      <c r="E66" s="206">
        <v>0.49704199999999998</v>
      </c>
      <c r="F66" s="206">
        <v>0.48163899999999998</v>
      </c>
      <c r="G66" s="206">
        <v>0.50225799999999998</v>
      </c>
      <c r="H66" s="206">
        <v>0.61504000000000003</v>
      </c>
      <c r="I66" s="206">
        <v>0.65768099999999996</v>
      </c>
      <c r="J66" s="206">
        <v>0.68053900000000001</v>
      </c>
      <c r="K66" s="206">
        <v>0.68053900000000001</v>
      </c>
      <c r="L66" s="207">
        <v>0.49644899999999997</v>
      </c>
      <c r="M66" s="205">
        <v>0.48883900000000002</v>
      </c>
      <c r="N66" s="206">
        <v>0.484958</v>
      </c>
      <c r="O66" s="206">
        <v>0.52190199999999998</v>
      </c>
      <c r="P66" s="206">
        <v>0.633741</v>
      </c>
      <c r="Q66" s="206">
        <v>0.67272399999999999</v>
      </c>
      <c r="R66" s="206">
        <v>0.68640000000000001</v>
      </c>
      <c r="S66" s="206">
        <v>0.634467</v>
      </c>
      <c r="T66" s="206">
        <v>0.67383000000000004</v>
      </c>
      <c r="U66" s="206">
        <v>0.5</v>
      </c>
      <c r="V66" s="206">
        <v>0.484958</v>
      </c>
      <c r="W66" s="206">
        <v>0.47833900000000001</v>
      </c>
      <c r="X66" s="206">
        <v>0.69877500000000003</v>
      </c>
      <c r="Y66" s="207">
        <v>0.53013100000000002</v>
      </c>
      <c r="Z66" s="205">
        <v>0.49968200000000002</v>
      </c>
      <c r="AA66" s="206">
        <v>0.47845199999999999</v>
      </c>
      <c r="AB66" s="206">
        <v>0.75706200000000001</v>
      </c>
      <c r="AC66" s="206">
        <v>0.50018499999999999</v>
      </c>
      <c r="AD66" s="207">
        <v>0.58797900000000003</v>
      </c>
      <c r="AE66" s="208">
        <v>0.54065200000000002</v>
      </c>
      <c r="AF66" s="206">
        <v>0.66034499999999996</v>
      </c>
      <c r="AG66" s="206">
        <v>0.70657499999999995</v>
      </c>
      <c r="AH66" s="206">
        <v>0.68564700000000001</v>
      </c>
      <c r="AI66" s="209">
        <v>0.54065200000000002</v>
      </c>
      <c r="AJ66" s="205">
        <v>0.47875800000000002</v>
      </c>
      <c r="AK66" s="206">
        <v>0.47875800000000002</v>
      </c>
      <c r="AL66" s="206">
        <v>0.65330100000000002</v>
      </c>
      <c r="AM66" s="223">
        <v>0.63841099999999995</v>
      </c>
      <c r="AN66" s="205">
        <v>0.45553399999999999</v>
      </c>
      <c r="AO66" s="224">
        <v>0.33333299999999999</v>
      </c>
    </row>
    <row r="67" spans="1:41" ht="28">
      <c r="A67" s="172">
        <v>520085</v>
      </c>
      <c r="B67" s="173">
        <v>59</v>
      </c>
      <c r="C67" s="174" t="s">
        <v>106</v>
      </c>
      <c r="D67" s="205">
        <v>0.252253</v>
      </c>
      <c r="E67" s="206">
        <v>0.25344899999999998</v>
      </c>
      <c r="F67" s="206">
        <v>0.27514499999999997</v>
      </c>
      <c r="G67" s="206">
        <v>0.254467</v>
      </c>
      <c r="H67" s="206">
        <v>0.61504000000000003</v>
      </c>
      <c r="I67" s="206">
        <v>0.65768099999999996</v>
      </c>
      <c r="J67" s="206">
        <v>0.68053900000000001</v>
      </c>
      <c r="K67" s="206">
        <v>0.68053900000000001</v>
      </c>
      <c r="L67" s="207">
        <v>0.24371000000000001</v>
      </c>
      <c r="M67" s="205">
        <v>0.245785</v>
      </c>
      <c r="N67" s="206">
        <v>0.245918</v>
      </c>
      <c r="O67" s="206">
        <v>0.680647</v>
      </c>
      <c r="P67" s="206">
        <v>0.633741</v>
      </c>
      <c r="Q67" s="206">
        <v>0.30928699999999998</v>
      </c>
      <c r="R67" s="206">
        <v>0.31600800000000001</v>
      </c>
      <c r="S67" s="206">
        <v>0.634467</v>
      </c>
      <c r="T67" s="206">
        <v>0.66747400000000001</v>
      </c>
      <c r="U67" s="206">
        <v>0.25</v>
      </c>
      <c r="V67" s="206">
        <v>0.245918</v>
      </c>
      <c r="W67" s="206">
        <v>0.246</v>
      </c>
      <c r="X67" s="206">
        <v>0.69877500000000003</v>
      </c>
      <c r="Y67" s="207">
        <v>0.24502399999999999</v>
      </c>
      <c r="Z67" s="205">
        <v>0.26366000000000001</v>
      </c>
      <c r="AA67" s="206">
        <v>0.26838800000000002</v>
      </c>
      <c r="AB67" s="206">
        <v>0.26436799999999999</v>
      </c>
      <c r="AC67" s="206">
        <v>0.24602599999999999</v>
      </c>
      <c r="AD67" s="207">
        <v>0.58797900000000003</v>
      </c>
      <c r="AE67" s="208">
        <v>0.28837600000000002</v>
      </c>
      <c r="AF67" s="206">
        <v>0.66034499999999996</v>
      </c>
      <c r="AG67" s="206">
        <v>0.70657499999999995</v>
      </c>
      <c r="AH67" s="206">
        <v>0.68564700000000001</v>
      </c>
      <c r="AI67" s="209">
        <v>0.28837600000000002</v>
      </c>
      <c r="AJ67" s="205">
        <v>0.24629999999999999</v>
      </c>
      <c r="AK67" s="206">
        <v>0.24629999999999999</v>
      </c>
      <c r="AL67" s="206">
        <v>0.26222200000000001</v>
      </c>
      <c r="AM67" s="223">
        <v>0.63841099999999995</v>
      </c>
      <c r="AN67" s="205">
        <v>0.27890900000000002</v>
      </c>
      <c r="AO67" s="224">
        <v>0.29411799999999999</v>
      </c>
    </row>
    <row r="68" spans="1:41" ht="28">
      <c r="A68" s="172">
        <v>520087</v>
      </c>
      <c r="B68" s="173">
        <v>60</v>
      </c>
      <c r="C68" s="174" t="s">
        <v>107</v>
      </c>
      <c r="D68" s="205">
        <v>5.3171000000000003E-2</v>
      </c>
      <c r="E68" s="206">
        <v>5.2095000000000002E-2</v>
      </c>
      <c r="F68" s="206">
        <v>3.9259000000000002E-2</v>
      </c>
      <c r="G68" s="206">
        <v>5.6994999999999997E-2</v>
      </c>
      <c r="H68" s="206">
        <v>0.61504000000000003</v>
      </c>
      <c r="I68" s="206">
        <v>0.65768099999999996</v>
      </c>
      <c r="J68" s="206">
        <v>0.68053900000000001</v>
      </c>
      <c r="K68" s="206">
        <v>0.68053900000000001</v>
      </c>
      <c r="L68" s="207">
        <v>6.2103999999999999E-2</v>
      </c>
      <c r="M68" s="205">
        <v>5.0294999999999999E-2</v>
      </c>
      <c r="N68" s="206">
        <v>5.0604000000000003E-2</v>
      </c>
      <c r="O68" s="206">
        <v>0.680647</v>
      </c>
      <c r="P68" s="206">
        <v>0.633741</v>
      </c>
      <c r="Q68" s="206">
        <v>0.30947799999999998</v>
      </c>
      <c r="R68" s="206">
        <v>0.31534899999999999</v>
      </c>
      <c r="S68" s="206">
        <v>0.3125</v>
      </c>
      <c r="T68" s="206">
        <v>0.31009799999999998</v>
      </c>
      <c r="U68" s="206">
        <v>5.5556000000000001E-2</v>
      </c>
      <c r="V68" s="206">
        <v>5.0604000000000003E-2</v>
      </c>
      <c r="W68" s="206">
        <v>5.0500000000000003E-2</v>
      </c>
      <c r="X68" s="206">
        <v>0.69877500000000003</v>
      </c>
      <c r="Y68" s="207">
        <v>4.8528000000000002E-2</v>
      </c>
      <c r="Z68" s="205">
        <v>5.9603000000000003E-2</v>
      </c>
      <c r="AA68" s="206">
        <v>5.3073000000000002E-2</v>
      </c>
      <c r="AB68" s="206">
        <v>0.44444400000000001</v>
      </c>
      <c r="AC68" s="206">
        <v>9.2254000000000003E-2</v>
      </c>
      <c r="AD68" s="207">
        <v>0.58797900000000003</v>
      </c>
      <c r="AE68" s="208">
        <v>6.5676999999999999E-2</v>
      </c>
      <c r="AF68" s="206">
        <v>0.66034499999999996</v>
      </c>
      <c r="AG68" s="206">
        <v>0.70657499999999995</v>
      </c>
      <c r="AH68" s="206">
        <v>7.3171E-2</v>
      </c>
      <c r="AI68" s="209">
        <v>6.6207000000000002E-2</v>
      </c>
      <c r="AJ68" s="205">
        <v>5.8993999999999998E-2</v>
      </c>
      <c r="AK68" s="206">
        <v>5.8993999999999998E-2</v>
      </c>
      <c r="AL68" s="206">
        <v>0.65330100000000002</v>
      </c>
      <c r="AM68" s="223">
        <v>0.63841099999999995</v>
      </c>
      <c r="AN68" s="205">
        <v>7.7147999999999994E-2</v>
      </c>
      <c r="AO68" s="224">
        <v>0.125</v>
      </c>
    </row>
    <row r="69" spans="1:41" ht="28">
      <c r="A69" s="172">
        <v>520086</v>
      </c>
      <c r="B69" s="173">
        <v>61</v>
      </c>
      <c r="C69" s="174" t="s">
        <v>108</v>
      </c>
      <c r="D69" s="205">
        <v>0.92783400000000005</v>
      </c>
      <c r="E69" s="206">
        <v>0.93362199999999995</v>
      </c>
      <c r="F69" s="206">
        <v>0.95186800000000005</v>
      </c>
      <c r="G69" s="206">
        <v>0.90830900000000003</v>
      </c>
      <c r="H69" s="206">
        <v>0.61504000000000003</v>
      </c>
      <c r="I69" s="206">
        <v>0.65768099999999996</v>
      </c>
      <c r="J69" s="206">
        <v>0.68053900000000001</v>
      </c>
      <c r="K69" s="206">
        <v>0.68053900000000001</v>
      </c>
      <c r="L69" s="207">
        <v>0.91054900000000005</v>
      </c>
      <c r="M69" s="205">
        <v>0.92850200000000005</v>
      </c>
      <c r="N69" s="206">
        <v>0.934137</v>
      </c>
      <c r="O69" s="206">
        <v>0.680647</v>
      </c>
      <c r="P69" s="206">
        <v>0.633741</v>
      </c>
      <c r="Q69" s="206">
        <v>0.30934200000000001</v>
      </c>
      <c r="R69" s="206">
        <v>0.31632700000000002</v>
      </c>
      <c r="S69" s="206">
        <v>0.634467</v>
      </c>
      <c r="T69" s="206">
        <v>0.66747400000000001</v>
      </c>
      <c r="U69" s="206">
        <v>0.67021699999999995</v>
      </c>
      <c r="V69" s="206">
        <v>0.934137</v>
      </c>
      <c r="W69" s="206">
        <v>0.93300000000000005</v>
      </c>
      <c r="X69" s="206">
        <v>0.69877500000000003</v>
      </c>
      <c r="Y69" s="207">
        <v>0.90822999999999998</v>
      </c>
      <c r="Z69" s="205">
        <v>0.90211200000000002</v>
      </c>
      <c r="AA69" s="206">
        <v>0.92496800000000001</v>
      </c>
      <c r="AB69" s="206">
        <v>0.86458299999999999</v>
      </c>
      <c r="AC69" s="206">
        <v>0.89431799999999995</v>
      </c>
      <c r="AD69" s="207">
        <v>0.58797900000000003</v>
      </c>
      <c r="AE69" s="208">
        <v>0.91432400000000003</v>
      </c>
      <c r="AF69" s="206">
        <v>0.66034499999999996</v>
      </c>
      <c r="AG69" s="206">
        <v>0.70657499999999995</v>
      </c>
      <c r="AH69" s="206">
        <v>0.68564700000000001</v>
      </c>
      <c r="AI69" s="209">
        <v>0.91432400000000003</v>
      </c>
      <c r="AJ69" s="205">
        <v>0.93208800000000003</v>
      </c>
      <c r="AK69" s="206">
        <v>0.93208800000000003</v>
      </c>
      <c r="AL69" s="206">
        <v>0.65330100000000002</v>
      </c>
      <c r="AM69" s="223">
        <v>0.63841099999999995</v>
      </c>
      <c r="AN69" s="205">
        <v>0.88739900000000005</v>
      </c>
      <c r="AO69" s="224">
        <v>0.5</v>
      </c>
    </row>
    <row r="70" spans="1:41" ht="28">
      <c r="A70" s="172">
        <v>520088</v>
      </c>
      <c r="B70" s="173">
        <v>62</v>
      </c>
      <c r="C70" s="174" t="s">
        <v>109</v>
      </c>
      <c r="D70" s="205">
        <v>0.73881799999999997</v>
      </c>
      <c r="E70" s="206">
        <v>0.73952600000000002</v>
      </c>
      <c r="F70" s="206">
        <v>0.76138099999999997</v>
      </c>
      <c r="G70" s="206">
        <v>0.718916</v>
      </c>
      <c r="H70" s="206">
        <v>0.61504000000000003</v>
      </c>
      <c r="I70" s="206">
        <v>0.65768099999999996</v>
      </c>
      <c r="J70" s="206">
        <v>0.68053900000000001</v>
      </c>
      <c r="K70" s="206">
        <v>0.69</v>
      </c>
      <c r="L70" s="207">
        <v>0.777752</v>
      </c>
      <c r="M70" s="205">
        <v>0.77120500000000003</v>
      </c>
      <c r="N70" s="206">
        <v>0.77450200000000002</v>
      </c>
      <c r="O70" s="206">
        <v>0.74397400000000002</v>
      </c>
      <c r="P70" s="206">
        <v>0.633741</v>
      </c>
      <c r="Q70" s="206">
        <v>0.76172200000000001</v>
      </c>
      <c r="R70" s="206">
        <v>0.77583000000000002</v>
      </c>
      <c r="S70" s="206">
        <v>0.634467</v>
      </c>
      <c r="T70" s="206">
        <v>0.76</v>
      </c>
      <c r="U70" s="206">
        <v>0.72727299999999995</v>
      </c>
      <c r="V70" s="206">
        <v>0.77450200000000002</v>
      </c>
      <c r="W70" s="206">
        <v>0.77402599999999999</v>
      </c>
      <c r="X70" s="206">
        <v>0.69877500000000003</v>
      </c>
      <c r="Y70" s="207">
        <v>0.75087300000000001</v>
      </c>
      <c r="Z70" s="205">
        <v>0.77425600000000006</v>
      </c>
      <c r="AA70" s="206">
        <v>0.803535</v>
      </c>
      <c r="AB70" s="206">
        <v>0.72189300000000001</v>
      </c>
      <c r="AC70" s="206">
        <v>0.72950199999999998</v>
      </c>
      <c r="AD70" s="207">
        <v>0.58797900000000003</v>
      </c>
      <c r="AE70" s="208">
        <v>0.75344800000000001</v>
      </c>
      <c r="AF70" s="206">
        <v>0.66034499999999996</v>
      </c>
      <c r="AG70" s="206">
        <v>0.78354999999999997</v>
      </c>
      <c r="AH70" s="206">
        <v>0.68564700000000001</v>
      </c>
      <c r="AI70" s="209">
        <v>0.75344800000000001</v>
      </c>
      <c r="AJ70" s="205">
        <v>0.66566099999999995</v>
      </c>
      <c r="AK70" s="206">
        <v>0.66566099999999995</v>
      </c>
      <c r="AL70" s="206">
        <v>0.578125</v>
      </c>
      <c r="AM70" s="223">
        <v>0.63841099999999995</v>
      </c>
      <c r="AN70" s="205">
        <v>0.73041100000000003</v>
      </c>
      <c r="AO70" s="224">
        <v>0.73333300000000001</v>
      </c>
    </row>
    <row r="71" spans="1:41" ht="42">
      <c r="A71" s="172">
        <v>520090</v>
      </c>
      <c r="B71" s="173">
        <v>63</v>
      </c>
      <c r="C71" s="174" t="s">
        <v>110</v>
      </c>
      <c r="D71" s="205">
        <v>0.64486100000000002</v>
      </c>
      <c r="E71" s="206">
        <v>0.65106600000000003</v>
      </c>
      <c r="F71" s="206">
        <v>0.61771799999999999</v>
      </c>
      <c r="G71" s="206">
        <v>0.67944499999999997</v>
      </c>
      <c r="H71" s="206">
        <v>0.61504000000000003</v>
      </c>
      <c r="I71" s="206">
        <v>0.65768099999999996</v>
      </c>
      <c r="J71" s="206">
        <v>0.68053900000000001</v>
      </c>
      <c r="K71" s="206">
        <v>0.68053900000000001</v>
      </c>
      <c r="L71" s="207">
        <v>0.60739799999999999</v>
      </c>
      <c r="M71" s="205">
        <v>0.65269999999999995</v>
      </c>
      <c r="N71" s="206">
        <v>0.65667600000000004</v>
      </c>
      <c r="O71" s="206">
        <v>0.680647</v>
      </c>
      <c r="P71" s="206">
        <v>0.633741</v>
      </c>
      <c r="Q71" s="206">
        <v>0.66527499999999995</v>
      </c>
      <c r="R71" s="206">
        <v>0.66550299999999996</v>
      </c>
      <c r="S71" s="206">
        <v>0.634467</v>
      </c>
      <c r="T71" s="206">
        <v>0.66747400000000001</v>
      </c>
      <c r="U71" s="206">
        <v>0.67021699999999995</v>
      </c>
      <c r="V71" s="206">
        <v>0.65667600000000004</v>
      </c>
      <c r="W71" s="206">
        <v>0.68434399999999995</v>
      </c>
      <c r="X71" s="206">
        <v>0.69877500000000003</v>
      </c>
      <c r="Y71" s="207">
        <v>0.63383500000000004</v>
      </c>
      <c r="Z71" s="205">
        <v>0.36249999999999999</v>
      </c>
      <c r="AA71" s="206">
        <v>0.65563899999999997</v>
      </c>
      <c r="AB71" s="206">
        <v>0.69866899999999998</v>
      </c>
      <c r="AC71" s="206">
        <v>0.36249999999999999</v>
      </c>
      <c r="AD71" s="207">
        <v>0.58797900000000003</v>
      </c>
      <c r="AE71" s="208">
        <v>0.33517200000000003</v>
      </c>
      <c r="AF71" s="206">
        <v>0.66034499999999996</v>
      </c>
      <c r="AG71" s="206">
        <v>0.272727</v>
      </c>
      <c r="AH71" s="206">
        <v>0.68564700000000001</v>
      </c>
      <c r="AI71" s="209">
        <v>0.33517200000000003</v>
      </c>
      <c r="AJ71" s="205">
        <v>0.35609099999999999</v>
      </c>
      <c r="AK71" s="206">
        <v>0.35609099999999999</v>
      </c>
      <c r="AL71" s="206">
        <v>0.40259699999999998</v>
      </c>
      <c r="AM71" s="223">
        <v>0.63841099999999995</v>
      </c>
      <c r="AN71" s="205">
        <v>0.66136700000000004</v>
      </c>
      <c r="AO71" s="224">
        <v>0.60138899999999995</v>
      </c>
    </row>
    <row r="72" spans="1:41" ht="42">
      <c r="A72" s="172">
        <v>520091</v>
      </c>
      <c r="B72" s="173">
        <v>64</v>
      </c>
      <c r="C72" s="174" t="s">
        <v>111</v>
      </c>
      <c r="D72" s="205">
        <v>0.27845300000000001</v>
      </c>
      <c r="E72" s="206">
        <v>0.27845300000000001</v>
      </c>
      <c r="F72" s="206">
        <v>0.30285000000000001</v>
      </c>
      <c r="G72" s="206">
        <v>0.30791000000000002</v>
      </c>
      <c r="H72" s="206">
        <v>0.61504000000000003</v>
      </c>
      <c r="I72" s="206">
        <v>0.65768099999999996</v>
      </c>
      <c r="J72" s="206">
        <v>0.68053900000000001</v>
      </c>
      <c r="K72" s="206">
        <v>0.68053900000000001</v>
      </c>
      <c r="L72" s="207">
        <v>0.60739799999999999</v>
      </c>
      <c r="M72" s="205">
        <v>0.27867500000000001</v>
      </c>
      <c r="N72" s="206">
        <v>0.27867500000000001</v>
      </c>
      <c r="O72" s="206">
        <v>0.680647</v>
      </c>
      <c r="P72" s="206">
        <v>0.633741</v>
      </c>
      <c r="Q72" s="206">
        <v>0.30950100000000003</v>
      </c>
      <c r="R72" s="206">
        <v>0.30914799999999998</v>
      </c>
      <c r="S72" s="206">
        <v>0.634467</v>
      </c>
      <c r="T72" s="206">
        <v>0.66747400000000001</v>
      </c>
      <c r="U72" s="206">
        <v>0.27647100000000002</v>
      </c>
      <c r="V72" s="206">
        <v>0.27867500000000001</v>
      </c>
      <c r="W72" s="206">
        <v>0.27863599999999999</v>
      </c>
      <c r="X72" s="206">
        <v>0.69877500000000003</v>
      </c>
      <c r="Y72" s="207">
        <v>0.63383500000000004</v>
      </c>
      <c r="Z72" s="205">
        <v>0.26708599999999999</v>
      </c>
      <c r="AA72" s="206">
        <v>0.26708599999999999</v>
      </c>
      <c r="AB72" s="206">
        <v>0.69866899999999998</v>
      </c>
      <c r="AC72" s="206">
        <v>0.62839500000000004</v>
      </c>
      <c r="AD72" s="207">
        <v>0.58797900000000003</v>
      </c>
      <c r="AE72" s="208">
        <v>0.66478000000000004</v>
      </c>
      <c r="AF72" s="206">
        <v>0.66034499999999996</v>
      </c>
      <c r="AG72" s="206">
        <v>0.70657499999999995</v>
      </c>
      <c r="AH72" s="206">
        <v>0.68564700000000001</v>
      </c>
      <c r="AI72" s="209">
        <v>0.665273</v>
      </c>
      <c r="AJ72" s="205">
        <v>0.265625</v>
      </c>
      <c r="AK72" s="206">
        <v>0.265625</v>
      </c>
      <c r="AL72" s="206">
        <v>0.65330100000000002</v>
      </c>
      <c r="AM72" s="223">
        <v>0.63841099999999995</v>
      </c>
      <c r="AN72" s="205">
        <v>0.66136700000000004</v>
      </c>
      <c r="AO72" s="224">
        <v>0.60138899999999995</v>
      </c>
    </row>
    <row r="73" spans="1:41" ht="42">
      <c r="A73" s="172">
        <v>520092</v>
      </c>
      <c r="B73" s="173">
        <v>65</v>
      </c>
      <c r="C73" s="174" t="s">
        <v>112</v>
      </c>
      <c r="D73" s="205">
        <v>0.38519199999999998</v>
      </c>
      <c r="E73" s="206">
        <v>0.38519199999999998</v>
      </c>
      <c r="F73" s="206">
        <v>0.36791000000000001</v>
      </c>
      <c r="G73" s="206">
        <v>0.622776</v>
      </c>
      <c r="H73" s="206">
        <v>0.61504000000000003</v>
      </c>
      <c r="I73" s="206">
        <v>0.65768099999999996</v>
      </c>
      <c r="J73" s="206">
        <v>0.68053900000000001</v>
      </c>
      <c r="K73" s="206">
        <v>0.68053900000000001</v>
      </c>
      <c r="L73" s="207">
        <v>0.60739799999999999</v>
      </c>
      <c r="M73" s="205">
        <v>0.38274399999999997</v>
      </c>
      <c r="N73" s="206">
        <v>0.38274399999999997</v>
      </c>
      <c r="O73" s="206">
        <v>0.680647</v>
      </c>
      <c r="P73" s="206">
        <v>0.633741</v>
      </c>
      <c r="Q73" s="206">
        <v>0.30950100000000003</v>
      </c>
      <c r="R73" s="206">
        <v>0.30954500000000001</v>
      </c>
      <c r="S73" s="206">
        <v>0.634467</v>
      </c>
      <c r="T73" s="206">
        <v>0.66747400000000001</v>
      </c>
      <c r="U73" s="206">
        <v>0.67021699999999995</v>
      </c>
      <c r="V73" s="206">
        <v>0.38274399999999997</v>
      </c>
      <c r="W73" s="206">
        <v>0.38500000000000001</v>
      </c>
      <c r="X73" s="206">
        <v>0.69877500000000003</v>
      </c>
      <c r="Y73" s="207">
        <v>0.63383500000000004</v>
      </c>
      <c r="Z73" s="205">
        <v>0.38069500000000001</v>
      </c>
      <c r="AA73" s="206">
        <v>0.38269500000000001</v>
      </c>
      <c r="AB73" s="206">
        <v>0.69866899999999998</v>
      </c>
      <c r="AC73" s="206">
        <v>0.31240200000000001</v>
      </c>
      <c r="AD73" s="207">
        <v>0.58797900000000003</v>
      </c>
      <c r="AE73" s="208">
        <v>0.66478000000000004</v>
      </c>
      <c r="AF73" s="206">
        <v>0.66034499999999996</v>
      </c>
      <c r="AG73" s="206">
        <v>0.70657499999999995</v>
      </c>
      <c r="AH73" s="206">
        <v>0.68564700000000001</v>
      </c>
      <c r="AI73" s="209">
        <v>0.665273</v>
      </c>
      <c r="AJ73" s="205">
        <v>0.39028099999999999</v>
      </c>
      <c r="AK73" s="206">
        <v>0.39028099999999999</v>
      </c>
      <c r="AL73" s="206">
        <v>0.65330100000000002</v>
      </c>
      <c r="AM73" s="223">
        <v>0.63841099999999995</v>
      </c>
      <c r="AN73" s="205">
        <v>0.66136700000000004</v>
      </c>
      <c r="AO73" s="224">
        <v>0.60138899999999995</v>
      </c>
    </row>
    <row r="74" spans="1:41" ht="42">
      <c r="A74" s="172">
        <v>520093</v>
      </c>
      <c r="B74" s="173">
        <v>66</v>
      </c>
      <c r="C74" s="174" t="s">
        <v>113</v>
      </c>
      <c r="D74" s="205">
        <v>0.36731999999999998</v>
      </c>
      <c r="E74" s="206">
        <v>0.36761899999999997</v>
      </c>
      <c r="F74" s="206">
        <v>0.39308300000000002</v>
      </c>
      <c r="G74" s="206">
        <v>0.36437999999999998</v>
      </c>
      <c r="H74" s="206">
        <v>0.61504000000000003</v>
      </c>
      <c r="I74" s="206">
        <v>0.65768099999999996</v>
      </c>
      <c r="J74" s="206">
        <v>0.68053900000000001</v>
      </c>
      <c r="K74" s="206">
        <v>0.68053900000000001</v>
      </c>
      <c r="L74" s="207">
        <v>0.35319</v>
      </c>
      <c r="M74" s="205">
        <v>0.353466</v>
      </c>
      <c r="N74" s="206">
        <v>0.354327</v>
      </c>
      <c r="O74" s="206">
        <v>0.680647</v>
      </c>
      <c r="P74" s="206">
        <v>0.633741</v>
      </c>
      <c r="Q74" s="206">
        <v>0.30944199999999999</v>
      </c>
      <c r="R74" s="206">
        <v>0.31549100000000002</v>
      </c>
      <c r="S74" s="206">
        <v>0.634467</v>
      </c>
      <c r="T74" s="206">
        <v>0.66747400000000001</v>
      </c>
      <c r="U74" s="206">
        <v>0.36458299999999999</v>
      </c>
      <c r="V74" s="206">
        <v>0.354327</v>
      </c>
      <c r="W74" s="206">
        <v>0.35354200000000002</v>
      </c>
      <c r="X74" s="206">
        <v>0.69877500000000003</v>
      </c>
      <c r="Y74" s="207">
        <v>0.333565</v>
      </c>
      <c r="Z74" s="205">
        <v>0.35951300000000003</v>
      </c>
      <c r="AA74" s="206">
        <v>0.35641200000000001</v>
      </c>
      <c r="AB74" s="206">
        <v>0.23636399999999999</v>
      </c>
      <c r="AC74" s="206">
        <v>0.62839500000000004</v>
      </c>
      <c r="AD74" s="207">
        <v>0.58797900000000003</v>
      </c>
      <c r="AE74" s="208">
        <v>0.66478000000000004</v>
      </c>
      <c r="AF74" s="206">
        <v>0.66034499999999996</v>
      </c>
      <c r="AG74" s="206">
        <v>0.70657499999999995</v>
      </c>
      <c r="AH74" s="206">
        <v>0.68564700000000001</v>
      </c>
      <c r="AI74" s="209">
        <v>0.665273</v>
      </c>
      <c r="AJ74" s="205">
        <v>0.34658099999999997</v>
      </c>
      <c r="AK74" s="206">
        <v>0.34658099999999997</v>
      </c>
      <c r="AL74" s="206">
        <v>0.65330100000000002</v>
      </c>
      <c r="AM74" s="223">
        <v>0.63841099999999995</v>
      </c>
      <c r="AN74" s="205">
        <v>0.66136700000000004</v>
      </c>
      <c r="AO74" s="224">
        <v>0.60138899999999995</v>
      </c>
    </row>
    <row r="75" spans="1:41" ht="42">
      <c r="A75" s="172">
        <v>520094</v>
      </c>
      <c r="B75" s="173">
        <v>67</v>
      </c>
      <c r="C75" s="176" t="s">
        <v>114</v>
      </c>
      <c r="D75" s="205">
        <v>0.34107799999999999</v>
      </c>
      <c r="E75" s="206">
        <v>0.34345599999999998</v>
      </c>
      <c r="F75" s="206">
        <v>0.34682600000000002</v>
      </c>
      <c r="G75" s="206">
        <v>0.35117999999999999</v>
      </c>
      <c r="H75" s="206">
        <v>0.32485700000000001</v>
      </c>
      <c r="I75" s="206">
        <v>0.65768099999999996</v>
      </c>
      <c r="J75" s="206">
        <v>0.68053900000000001</v>
      </c>
      <c r="K75" s="206">
        <v>0.32377899999999998</v>
      </c>
      <c r="L75" s="207">
        <v>0.31476300000000001</v>
      </c>
      <c r="M75" s="205">
        <v>0.34528999999999999</v>
      </c>
      <c r="N75" s="206">
        <v>0.34454699999999999</v>
      </c>
      <c r="O75" s="206">
        <v>0.32253700000000002</v>
      </c>
      <c r="P75" s="206">
        <v>0.633741</v>
      </c>
      <c r="Q75" s="206">
        <v>0.364369</v>
      </c>
      <c r="R75" s="206">
        <v>0.37143999999999999</v>
      </c>
      <c r="S75" s="206">
        <v>0.634467</v>
      </c>
      <c r="T75" s="206">
        <v>0.36506899999999998</v>
      </c>
      <c r="U75" s="206">
        <v>0.34558800000000001</v>
      </c>
      <c r="V75" s="206">
        <v>0.34454699999999999</v>
      </c>
      <c r="W75" s="206">
        <v>0.35417700000000002</v>
      </c>
      <c r="X75" s="206">
        <v>0.69877500000000003</v>
      </c>
      <c r="Y75" s="207">
        <v>0.35605700000000001</v>
      </c>
      <c r="Z75" s="205">
        <v>0.37175599999999998</v>
      </c>
      <c r="AA75" s="206">
        <v>0.35450700000000002</v>
      </c>
      <c r="AB75" s="206">
        <v>0.32163700000000001</v>
      </c>
      <c r="AC75" s="206">
        <v>0.380442</v>
      </c>
      <c r="AD75" s="207">
        <v>0.58797900000000003</v>
      </c>
      <c r="AE75" s="208">
        <v>0.34434900000000002</v>
      </c>
      <c r="AF75" s="206">
        <v>0.44827600000000001</v>
      </c>
      <c r="AG75" s="206">
        <v>0.70657499999999995</v>
      </c>
      <c r="AH75" s="206">
        <v>0.30967699999999998</v>
      </c>
      <c r="AI75" s="209">
        <v>0.34404299999999999</v>
      </c>
      <c r="AJ75" s="205">
        <v>0.33637400000000001</v>
      </c>
      <c r="AK75" s="206">
        <v>0.33637400000000001</v>
      </c>
      <c r="AL75" s="206">
        <v>0.65330100000000002</v>
      </c>
      <c r="AM75" s="223">
        <v>0.63841099999999995</v>
      </c>
      <c r="AN75" s="205">
        <v>0.66136700000000004</v>
      </c>
      <c r="AO75" s="224">
        <v>0.60138899999999995</v>
      </c>
    </row>
    <row r="76" spans="1:41" ht="42">
      <c r="A76" s="172">
        <v>520100</v>
      </c>
      <c r="B76" s="173">
        <v>68</v>
      </c>
      <c r="C76" s="174" t="s">
        <v>115</v>
      </c>
      <c r="D76" s="205">
        <v>0.64486100000000002</v>
      </c>
      <c r="E76" s="206">
        <v>0.65106600000000003</v>
      </c>
      <c r="F76" s="206">
        <v>0.61771799999999999</v>
      </c>
      <c r="G76" s="206">
        <v>0.67944499999999997</v>
      </c>
      <c r="H76" s="206">
        <v>0.61504000000000003</v>
      </c>
      <c r="I76" s="206">
        <v>0.65768099999999996</v>
      </c>
      <c r="J76" s="206">
        <v>0.68053900000000001</v>
      </c>
      <c r="K76" s="206">
        <v>0.68053900000000001</v>
      </c>
      <c r="L76" s="207">
        <v>0.60739799999999999</v>
      </c>
      <c r="M76" s="205">
        <v>0.65269999999999995</v>
      </c>
      <c r="N76" s="206">
        <v>0.65667600000000004</v>
      </c>
      <c r="O76" s="206">
        <v>0.403974</v>
      </c>
      <c r="P76" s="206">
        <v>0.32225100000000001</v>
      </c>
      <c r="Q76" s="206">
        <v>0.66527499999999995</v>
      </c>
      <c r="R76" s="206">
        <v>0.66550299999999996</v>
      </c>
      <c r="S76" s="206">
        <v>0.634467</v>
      </c>
      <c r="T76" s="206">
        <v>0.66747400000000001</v>
      </c>
      <c r="U76" s="206">
        <v>0.67021699999999995</v>
      </c>
      <c r="V76" s="206">
        <v>0.65667600000000004</v>
      </c>
      <c r="W76" s="206">
        <v>0.68434399999999995</v>
      </c>
      <c r="X76" s="206">
        <v>0.69877500000000003</v>
      </c>
      <c r="Y76" s="207">
        <v>0.63383500000000004</v>
      </c>
      <c r="Z76" s="205">
        <v>0.34332400000000002</v>
      </c>
      <c r="AA76" s="206">
        <v>0.65563899999999997</v>
      </c>
      <c r="AB76" s="206">
        <v>0.69866899999999998</v>
      </c>
      <c r="AC76" s="206">
        <v>0.34332400000000002</v>
      </c>
      <c r="AD76" s="207">
        <v>0.58797900000000003</v>
      </c>
      <c r="AE76" s="208">
        <v>0.31262400000000001</v>
      </c>
      <c r="AF76" s="206">
        <v>0.28923900000000002</v>
      </c>
      <c r="AG76" s="206">
        <v>0.70657499999999995</v>
      </c>
      <c r="AH76" s="206">
        <v>0.31995699999999999</v>
      </c>
      <c r="AI76" s="209">
        <v>0.31292199999999998</v>
      </c>
      <c r="AJ76" s="205">
        <v>0.32285999999999998</v>
      </c>
      <c r="AK76" s="206">
        <v>0.32285999999999998</v>
      </c>
      <c r="AL76" s="206">
        <v>0.65330100000000002</v>
      </c>
      <c r="AM76" s="223">
        <v>0.63841099999999995</v>
      </c>
      <c r="AN76" s="205">
        <v>0.66136700000000004</v>
      </c>
      <c r="AO76" s="224">
        <v>0.60138899999999995</v>
      </c>
    </row>
    <row r="77" spans="1:41" ht="42">
      <c r="A77" s="172">
        <v>520101</v>
      </c>
      <c r="B77" s="173">
        <v>69</v>
      </c>
      <c r="C77" s="174" t="s">
        <v>116</v>
      </c>
      <c r="D77" s="205">
        <v>0.20446</v>
      </c>
      <c r="E77" s="206">
        <v>0.20446700000000001</v>
      </c>
      <c r="F77" s="206">
        <v>0.21143600000000001</v>
      </c>
      <c r="G77" s="206">
        <v>0.202186</v>
      </c>
      <c r="H77" s="206">
        <v>0.20433299999999999</v>
      </c>
      <c r="I77" s="206">
        <v>0.65768099999999996</v>
      </c>
      <c r="J77" s="206">
        <v>0.68053900000000001</v>
      </c>
      <c r="K77" s="206">
        <v>0.68053900000000001</v>
      </c>
      <c r="L77" s="207">
        <v>0.60739799999999999</v>
      </c>
      <c r="M77" s="205">
        <v>0.20965200000000001</v>
      </c>
      <c r="N77" s="206">
        <v>0.20965200000000001</v>
      </c>
      <c r="O77" s="206">
        <v>0.680647</v>
      </c>
      <c r="P77" s="206">
        <v>0.633741</v>
      </c>
      <c r="Q77" s="206">
        <v>0.30943900000000002</v>
      </c>
      <c r="R77" s="206">
        <v>0.23394499999999999</v>
      </c>
      <c r="S77" s="206">
        <v>0.634467</v>
      </c>
      <c r="T77" s="206">
        <v>0.66747400000000001</v>
      </c>
      <c r="U77" s="206">
        <v>0.20496900000000001</v>
      </c>
      <c r="V77" s="206">
        <v>0.20965200000000001</v>
      </c>
      <c r="W77" s="206">
        <v>0.20960000000000001</v>
      </c>
      <c r="X77" s="206">
        <v>0.69877500000000003</v>
      </c>
      <c r="Y77" s="207">
        <v>0.63383500000000004</v>
      </c>
      <c r="Z77" s="205">
        <v>0.21724099999999999</v>
      </c>
      <c r="AA77" s="206">
        <v>0.21724099999999999</v>
      </c>
      <c r="AB77" s="206">
        <v>0.69866899999999998</v>
      </c>
      <c r="AC77" s="206">
        <v>0.62839500000000004</v>
      </c>
      <c r="AD77" s="207">
        <v>0.58797900000000003</v>
      </c>
      <c r="AE77" s="208">
        <v>0.66478000000000004</v>
      </c>
      <c r="AF77" s="206">
        <v>0.66034499999999996</v>
      </c>
      <c r="AG77" s="206">
        <v>0.70657499999999995</v>
      </c>
      <c r="AH77" s="206">
        <v>0.68564700000000001</v>
      </c>
      <c r="AI77" s="209">
        <v>0.665273</v>
      </c>
      <c r="AJ77" s="205">
        <v>0.230296</v>
      </c>
      <c r="AK77" s="206">
        <v>0.230296</v>
      </c>
      <c r="AL77" s="206">
        <v>0.65330100000000002</v>
      </c>
      <c r="AM77" s="223">
        <v>0.63841099999999995</v>
      </c>
      <c r="AN77" s="205">
        <v>0.66136700000000004</v>
      </c>
      <c r="AO77" s="224">
        <v>0.60138899999999995</v>
      </c>
    </row>
    <row r="78" spans="1:41" ht="42">
      <c r="A78" s="172">
        <v>520106</v>
      </c>
      <c r="B78" s="173">
        <v>70</v>
      </c>
      <c r="C78" s="174" t="s">
        <v>117</v>
      </c>
      <c r="D78" s="205">
        <v>0.21177499999999999</v>
      </c>
      <c r="E78" s="206">
        <v>0.21126200000000001</v>
      </c>
      <c r="F78" s="206">
        <v>0.61771799999999999</v>
      </c>
      <c r="G78" s="206">
        <v>0.67944499999999997</v>
      </c>
      <c r="H78" s="206">
        <v>0.61504000000000003</v>
      </c>
      <c r="I78" s="206">
        <v>0.65768099999999996</v>
      </c>
      <c r="J78" s="206">
        <v>0.68053900000000001</v>
      </c>
      <c r="K78" s="206">
        <v>0.68053900000000001</v>
      </c>
      <c r="L78" s="207">
        <v>0.23929500000000001</v>
      </c>
      <c r="M78" s="205">
        <v>0.200013</v>
      </c>
      <c r="N78" s="206">
        <v>0.19619</v>
      </c>
      <c r="O78" s="206">
        <v>0.680647</v>
      </c>
      <c r="P78" s="206">
        <v>0.633741</v>
      </c>
      <c r="Q78" s="206">
        <v>0.66527499999999995</v>
      </c>
      <c r="R78" s="206">
        <v>0.66550299999999996</v>
      </c>
      <c r="S78" s="206">
        <v>0.634467</v>
      </c>
      <c r="T78" s="206">
        <v>0.66747400000000001</v>
      </c>
      <c r="U78" s="206">
        <v>0.67021699999999995</v>
      </c>
      <c r="V78" s="206">
        <v>0.19619</v>
      </c>
      <c r="W78" s="206">
        <v>0.68434399999999995</v>
      </c>
      <c r="X78" s="206">
        <v>0.69877500000000003</v>
      </c>
      <c r="Y78" s="207">
        <v>0.436</v>
      </c>
      <c r="Z78" s="205">
        <v>0.375</v>
      </c>
      <c r="AA78" s="206">
        <v>0.65563899999999997</v>
      </c>
      <c r="AB78" s="206">
        <v>0.375</v>
      </c>
      <c r="AC78" s="206">
        <v>0.62839500000000004</v>
      </c>
      <c r="AD78" s="207">
        <v>0.58797900000000003</v>
      </c>
      <c r="AE78" s="208">
        <v>0.66478000000000004</v>
      </c>
      <c r="AF78" s="206">
        <v>0.66034499999999996</v>
      </c>
      <c r="AG78" s="206">
        <v>0.70657499999999995</v>
      </c>
      <c r="AH78" s="206">
        <v>0.68564700000000001</v>
      </c>
      <c r="AI78" s="209">
        <v>0.665273</v>
      </c>
      <c r="AJ78" s="205">
        <v>0.21782199999999999</v>
      </c>
      <c r="AK78" s="206">
        <v>0.21782199999999999</v>
      </c>
      <c r="AL78" s="206">
        <v>0.65330100000000002</v>
      </c>
      <c r="AM78" s="223">
        <v>0.63841099999999995</v>
      </c>
      <c r="AN78" s="205">
        <v>0.66136700000000004</v>
      </c>
      <c r="AO78" s="224">
        <v>0.60138899999999995</v>
      </c>
    </row>
    <row r="79" spans="1:41" ht="42">
      <c r="A79" s="172">
        <v>520102</v>
      </c>
      <c r="B79" s="173">
        <v>71</v>
      </c>
      <c r="C79" s="174" t="s">
        <v>118</v>
      </c>
      <c r="D79" s="205">
        <v>0.116173</v>
      </c>
      <c r="E79" s="206">
        <v>0.113272</v>
      </c>
      <c r="F79" s="206">
        <v>0.12779199999999999</v>
      </c>
      <c r="G79" s="206">
        <v>0.13186100000000001</v>
      </c>
      <c r="H79" s="206">
        <v>0.61504000000000003</v>
      </c>
      <c r="I79" s="206">
        <v>0.65768099999999996</v>
      </c>
      <c r="J79" s="206">
        <v>0.68053900000000001</v>
      </c>
      <c r="K79" s="206">
        <v>0.13908799999999999</v>
      </c>
      <c r="L79" s="207">
        <v>0.128048</v>
      </c>
      <c r="M79" s="205">
        <v>0.109803</v>
      </c>
      <c r="N79" s="206">
        <v>0.110522</v>
      </c>
      <c r="O79" s="206">
        <v>0.112</v>
      </c>
      <c r="P79" s="206">
        <v>0.633741</v>
      </c>
      <c r="Q79" s="206">
        <v>0.14479600000000001</v>
      </c>
      <c r="R79" s="206">
        <v>0.147727</v>
      </c>
      <c r="S79" s="206">
        <v>0.634467</v>
      </c>
      <c r="T79" s="206">
        <v>0.15</v>
      </c>
      <c r="U79" s="206">
        <v>0.11666700000000001</v>
      </c>
      <c r="V79" s="206">
        <v>0.110522</v>
      </c>
      <c r="W79" s="206">
        <v>0.11473700000000001</v>
      </c>
      <c r="X79" s="206">
        <v>0.69877500000000003</v>
      </c>
      <c r="Y79" s="207">
        <v>0.102622</v>
      </c>
      <c r="Z79" s="205">
        <v>0.270455</v>
      </c>
      <c r="AA79" s="206">
        <v>9.2508999999999994E-2</v>
      </c>
      <c r="AB79" s="206">
        <v>0.128492</v>
      </c>
      <c r="AC79" s="206">
        <v>0.324492</v>
      </c>
      <c r="AD79" s="207">
        <v>0.58797900000000003</v>
      </c>
      <c r="AE79" s="208">
        <v>0.27551799999999999</v>
      </c>
      <c r="AF79" s="206">
        <v>0.26250000000000001</v>
      </c>
      <c r="AG79" s="206">
        <v>0.28282800000000002</v>
      </c>
      <c r="AH79" s="206">
        <v>0.23127</v>
      </c>
      <c r="AI79" s="209">
        <v>0.27433200000000002</v>
      </c>
      <c r="AJ79" s="205">
        <v>0.13861399999999999</v>
      </c>
      <c r="AK79" s="206">
        <v>0.13861399999999999</v>
      </c>
      <c r="AL79" s="206">
        <v>0.12</v>
      </c>
      <c r="AM79" s="223">
        <v>0.63841099999999995</v>
      </c>
      <c r="AN79" s="205">
        <v>0.66136700000000004</v>
      </c>
      <c r="AO79" s="224">
        <v>0.60138899999999995</v>
      </c>
    </row>
    <row r="80" spans="1:41" ht="42">
      <c r="A80" s="172">
        <v>520104</v>
      </c>
      <c r="B80" s="173">
        <v>72</v>
      </c>
      <c r="C80" s="174" t="s">
        <v>119</v>
      </c>
      <c r="D80" s="205">
        <v>0.23828199999999999</v>
      </c>
      <c r="E80" s="206">
        <v>0.23828199999999999</v>
      </c>
      <c r="F80" s="206">
        <v>0.23421900000000001</v>
      </c>
      <c r="G80" s="206">
        <v>0.22541</v>
      </c>
      <c r="H80" s="206">
        <v>0.61504000000000003</v>
      </c>
      <c r="I80" s="206">
        <v>0.65768099999999996</v>
      </c>
      <c r="J80" s="206">
        <v>0.68053900000000001</v>
      </c>
      <c r="K80" s="206">
        <v>0.68053900000000001</v>
      </c>
      <c r="L80" s="207">
        <v>0.60739799999999999</v>
      </c>
      <c r="M80" s="205">
        <v>0.242949</v>
      </c>
      <c r="N80" s="206">
        <v>0.242949</v>
      </c>
      <c r="O80" s="206">
        <v>0.680647</v>
      </c>
      <c r="P80" s="206">
        <v>0.633741</v>
      </c>
      <c r="Q80" s="206">
        <v>0.25014999999999998</v>
      </c>
      <c r="R80" s="206">
        <v>0.66550299999999996</v>
      </c>
      <c r="S80" s="206">
        <v>0.634467</v>
      </c>
      <c r="T80" s="206">
        <v>0.66747400000000001</v>
      </c>
      <c r="U80" s="206">
        <v>0.67021699999999995</v>
      </c>
      <c r="V80" s="206">
        <v>0.242949</v>
      </c>
      <c r="W80" s="206">
        <v>0.22924900000000001</v>
      </c>
      <c r="X80" s="206">
        <v>0.69877500000000003</v>
      </c>
      <c r="Y80" s="207">
        <v>0.63383500000000004</v>
      </c>
      <c r="Z80" s="205">
        <v>0.24832499999999999</v>
      </c>
      <c r="AA80" s="206">
        <v>0.24832499999999999</v>
      </c>
      <c r="AB80" s="206">
        <v>0.69866899999999998</v>
      </c>
      <c r="AC80" s="206">
        <v>0.62839500000000004</v>
      </c>
      <c r="AD80" s="207">
        <v>0.58797900000000003</v>
      </c>
      <c r="AE80" s="208">
        <v>0.66478000000000004</v>
      </c>
      <c r="AF80" s="206">
        <v>0.66034499999999996</v>
      </c>
      <c r="AG80" s="206">
        <v>0.70657499999999995</v>
      </c>
      <c r="AH80" s="206">
        <v>0.68564700000000001</v>
      </c>
      <c r="AI80" s="209">
        <v>0.665273</v>
      </c>
      <c r="AJ80" s="205">
        <v>0.26758100000000001</v>
      </c>
      <c r="AK80" s="206">
        <v>0.26758100000000001</v>
      </c>
      <c r="AL80" s="206">
        <v>0.65330100000000002</v>
      </c>
      <c r="AM80" s="223">
        <v>0.63841099999999995</v>
      </c>
      <c r="AN80" s="205">
        <v>0.66136700000000004</v>
      </c>
      <c r="AO80" s="224">
        <v>0.60138899999999995</v>
      </c>
    </row>
    <row r="81" spans="1:41" ht="42">
      <c r="A81" s="172">
        <v>520105</v>
      </c>
      <c r="B81" s="173">
        <v>73</v>
      </c>
      <c r="C81" s="174" t="s">
        <v>120</v>
      </c>
      <c r="D81" s="205">
        <v>0.13572600000000001</v>
      </c>
      <c r="E81" s="206">
        <v>0.131517</v>
      </c>
      <c r="F81" s="206">
        <v>0.14175299999999999</v>
      </c>
      <c r="G81" s="206">
        <v>0.140903</v>
      </c>
      <c r="H81" s="206">
        <v>0.61504000000000003</v>
      </c>
      <c r="I81" s="206">
        <v>0.65768099999999996</v>
      </c>
      <c r="J81" s="206">
        <v>0.68053900000000001</v>
      </c>
      <c r="K81" s="206">
        <v>0.68053900000000001</v>
      </c>
      <c r="L81" s="207">
        <v>0.159771</v>
      </c>
      <c r="M81" s="205">
        <v>0.138986</v>
      </c>
      <c r="N81" s="206">
        <v>0.144761</v>
      </c>
      <c r="O81" s="206">
        <v>0.680647</v>
      </c>
      <c r="P81" s="206">
        <v>0.633741</v>
      </c>
      <c r="Q81" s="206">
        <v>0.30940299999999998</v>
      </c>
      <c r="R81" s="206">
        <v>0.31550099999999998</v>
      </c>
      <c r="S81" s="206">
        <v>0.634467</v>
      </c>
      <c r="T81" s="206">
        <v>0.66747400000000001</v>
      </c>
      <c r="U81" s="206">
        <v>0.15</v>
      </c>
      <c r="V81" s="206">
        <v>0.144761</v>
      </c>
      <c r="W81" s="206">
        <v>0.14480000000000001</v>
      </c>
      <c r="X81" s="206">
        <v>0.69877500000000003</v>
      </c>
      <c r="Y81" s="207">
        <v>0.106873</v>
      </c>
      <c r="Z81" s="205">
        <v>0.153779</v>
      </c>
      <c r="AA81" s="206">
        <v>0.15368200000000001</v>
      </c>
      <c r="AB81" s="206">
        <v>0.15646299999999999</v>
      </c>
      <c r="AC81" s="206">
        <v>0.62839500000000004</v>
      </c>
      <c r="AD81" s="207">
        <v>0.58797900000000003</v>
      </c>
      <c r="AE81" s="208">
        <v>0.66478000000000004</v>
      </c>
      <c r="AF81" s="206">
        <v>0.66034499999999996</v>
      </c>
      <c r="AG81" s="206">
        <v>0.70657499999999995</v>
      </c>
      <c r="AH81" s="206">
        <v>0.68564700000000001</v>
      </c>
      <c r="AI81" s="209">
        <v>0.665273</v>
      </c>
      <c r="AJ81" s="205">
        <v>0.15784899999999999</v>
      </c>
      <c r="AK81" s="206">
        <v>0.15784899999999999</v>
      </c>
      <c r="AL81" s="206">
        <v>0.65330100000000002</v>
      </c>
      <c r="AM81" s="223">
        <v>0.63841099999999995</v>
      </c>
      <c r="AN81" s="205">
        <v>0.66136700000000004</v>
      </c>
      <c r="AO81" s="224">
        <v>0.60138899999999995</v>
      </c>
    </row>
    <row r="82" spans="1:41" ht="42">
      <c r="A82" s="172">
        <v>520108</v>
      </c>
      <c r="B82" s="173">
        <v>74</v>
      </c>
      <c r="C82" s="174" t="s">
        <v>121</v>
      </c>
      <c r="D82" s="205">
        <v>0.54544400000000004</v>
      </c>
      <c r="E82" s="206">
        <v>0.55220400000000003</v>
      </c>
      <c r="F82" s="206">
        <v>0.54193100000000005</v>
      </c>
      <c r="G82" s="206">
        <v>0.54627099999999995</v>
      </c>
      <c r="H82" s="206">
        <v>0.61504000000000003</v>
      </c>
      <c r="I82" s="206">
        <v>0.65768099999999996</v>
      </c>
      <c r="J82" s="206">
        <v>0.68053900000000001</v>
      </c>
      <c r="K82" s="206">
        <v>0.68053900000000001</v>
      </c>
      <c r="L82" s="207">
        <v>0.49395499999999998</v>
      </c>
      <c r="M82" s="205">
        <v>0.538659</v>
      </c>
      <c r="N82" s="206">
        <v>0.54587699999999995</v>
      </c>
      <c r="O82" s="206">
        <v>0.680647</v>
      </c>
      <c r="P82" s="206">
        <v>0.633741</v>
      </c>
      <c r="Q82" s="206">
        <v>0.30968099999999998</v>
      </c>
      <c r="R82" s="206">
        <v>0.66550299999999996</v>
      </c>
      <c r="S82" s="206">
        <v>0.634467</v>
      </c>
      <c r="T82" s="206">
        <v>0.66747400000000001</v>
      </c>
      <c r="U82" s="206">
        <v>0.54166700000000001</v>
      </c>
      <c r="V82" s="206">
        <v>0.54587699999999995</v>
      </c>
      <c r="W82" s="206">
        <v>0.54600000000000004</v>
      </c>
      <c r="X82" s="206">
        <v>0.69877500000000003</v>
      </c>
      <c r="Y82" s="207">
        <v>0.48324800000000001</v>
      </c>
      <c r="Z82" s="205">
        <v>0.49346899999999999</v>
      </c>
      <c r="AA82" s="206">
        <v>0.55160900000000002</v>
      </c>
      <c r="AB82" s="206">
        <v>0.170455</v>
      </c>
      <c r="AC82" s="206">
        <v>0.228182</v>
      </c>
      <c r="AD82" s="207">
        <v>0.58797900000000003</v>
      </c>
      <c r="AE82" s="208">
        <v>0.210595</v>
      </c>
      <c r="AF82" s="206">
        <v>0.66034499999999996</v>
      </c>
      <c r="AG82" s="206">
        <v>0.70657499999999995</v>
      </c>
      <c r="AH82" s="206">
        <v>0.68564700000000001</v>
      </c>
      <c r="AI82" s="209">
        <v>0.210595</v>
      </c>
      <c r="AJ82" s="205">
        <v>0.37540200000000001</v>
      </c>
      <c r="AK82" s="206">
        <v>0.37540200000000001</v>
      </c>
      <c r="AL82" s="206">
        <v>0.65330100000000002</v>
      </c>
      <c r="AM82" s="223">
        <v>0.63841099999999995</v>
      </c>
      <c r="AN82" s="205">
        <v>0.66136700000000004</v>
      </c>
      <c r="AO82" s="224">
        <v>0.60138899999999995</v>
      </c>
    </row>
    <row r="83" spans="1:41" ht="28">
      <c r="A83" s="172">
        <v>520111</v>
      </c>
      <c r="B83" s="173">
        <v>75</v>
      </c>
      <c r="C83" s="174" t="s">
        <v>122</v>
      </c>
      <c r="D83" s="205">
        <v>0.385876</v>
      </c>
      <c r="E83" s="206">
        <v>0.39796399999999998</v>
      </c>
      <c r="F83" s="206">
        <v>0.46353499999999997</v>
      </c>
      <c r="G83" s="206">
        <v>0.45727400000000001</v>
      </c>
      <c r="H83" s="206">
        <v>0.32073200000000002</v>
      </c>
      <c r="I83" s="206">
        <v>0.65768099999999996</v>
      </c>
      <c r="J83" s="206">
        <v>0.68053900000000001</v>
      </c>
      <c r="K83" s="206">
        <v>0.41051799999999999</v>
      </c>
      <c r="L83" s="207">
        <v>0.39937099999999998</v>
      </c>
      <c r="M83" s="205">
        <v>0.397395</v>
      </c>
      <c r="N83" s="206">
        <v>0.399426</v>
      </c>
      <c r="O83" s="206">
        <v>0.43248300000000001</v>
      </c>
      <c r="P83" s="206">
        <v>0.633741</v>
      </c>
      <c r="Q83" s="206">
        <v>0.418182</v>
      </c>
      <c r="R83" s="206">
        <v>0.43181799999999998</v>
      </c>
      <c r="S83" s="206">
        <v>0.41176499999999999</v>
      </c>
      <c r="T83" s="206">
        <v>0.42401299999999997</v>
      </c>
      <c r="U83" s="206">
        <v>0.38524599999999998</v>
      </c>
      <c r="V83" s="206">
        <v>0.399426</v>
      </c>
      <c r="W83" s="206">
        <v>0.39862500000000001</v>
      </c>
      <c r="X83" s="206">
        <v>0.307116</v>
      </c>
      <c r="Y83" s="207">
        <v>0.40008300000000002</v>
      </c>
      <c r="Z83" s="205">
        <v>0.402949</v>
      </c>
      <c r="AA83" s="206">
        <v>0.41838399999999998</v>
      </c>
      <c r="AB83" s="206">
        <v>0.65296799999999999</v>
      </c>
      <c r="AC83" s="206">
        <v>0.37688899999999997</v>
      </c>
      <c r="AD83" s="207">
        <v>0.58797900000000003</v>
      </c>
      <c r="AE83" s="208">
        <v>0.33526099999999998</v>
      </c>
      <c r="AF83" s="206">
        <v>0.42222199999999999</v>
      </c>
      <c r="AG83" s="206">
        <v>0.70657499999999995</v>
      </c>
      <c r="AH83" s="206">
        <v>0.35357899999999998</v>
      </c>
      <c r="AI83" s="209">
        <v>0.33652300000000002</v>
      </c>
      <c r="AJ83" s="205">
        <v>0.33947300000000002</v>
      </c>
      <c r="AK83" s="206">
        <v>0.33947300000000002</v>
      </c>
      <c r="AL83" s="206">
        <v>0.25254199999999999</v>
      </c>
      <c r="AM83" s="223">
        <v>0.63841099999999995</v>
      </c>
      <c r="AN83" s="205">
        <v>0.66136700000000004</v>
      </c>
      <c r="AO83" s="224">
        <v>0.60138899999999995</v>
      </c>
    </row>
    <row r="84" spans="1:41" ht="42">
      <c r="A84" s="172">
        <v>520112</v>
      </c>
      <c r="B84" s="173">
        <v>76</v>
      </c>
      <c r="C84" s="174" t="s">
        <v>123</v>
      </c>
      <c r="D84" s="205">
        <v>0.44225300000000001</v>
      </c>
      <c r="E84" s="206">
        <v>0.44493300000000002</v>
      </c>
      <c r="F84" s="206">
        <v>0.61771799999999999</v>
      </c>
      <c r="G84" s="206">
        <v>0.67944499999999997</v>
      </c>
      <c r="H84" s="206">
        <v>0.61504000000000003</v>
      </c>
      <c r="I84" s="206">
        <v>0.65768099999999996</v>
      </c>
      <c r="J84" s="206">
        <v>0.68053900000000001</v>
      </c>
      <c r="K84" s="206">
        <v>0.68053900000000001</v>
      </c>
      <c r="L84" s="207">
        <v>0.40350900000000001</v>
      </c>
      <c r="M84" s="205">
        <v>0.46721699999999999</v>
      </c>
      <c r="N84" s="206">
        <v>0.46756599999999998</v>
      </c>
      <c r="O84" s="206">
        <v>0.680647</v>
      </c>
      <c r="P84" s="206">
        <v>0.633741</v>
      </c>
      <c r="Q84" s="206">
        <v>0.66527499999999995</v>
      </c>
      <c r="R84" s="206">
        <v>0.66550299999999996</v>
      </c>
      <c r="S84" s="206">
        <v>0.634467</v>
      </c>
      <c r="T84" s="206">
        <v>0.66747400000000001</v>
      </c>
      <c r="U84" s="206">
        <v>0.67021699999999995</v>
      </c>
      <c r="V84" s="206">
        <v>0.46756599999999998</v>
      </c>
      <c r="W84" s="206">
        <v>0.3</v>
      </c>
      <c r="X84" s="206">
        <v>0.69877500000000003</v>
      </c>
      <c r="Y84" s="207">
        <v>0.4</v>
      </c>
      <c r="Z84" s="205">
        <v>0.34739199999999998</v>
      </c>
      <c r="AA84" s="206">
        <v>0.65563899999999997</v>
      </c>
      <c r="AB84" s="206">
        <v>0.5</v>
      </c>
      <c r="AC84" s="206">
        <v>0.34722199999999998</v>
      </c>
      <c r="AD84" s="207">
        <v>0.58797900000000003</v>
      </c>
      <c r="AE84" s="208">
        <v>0.31186399999999997</v>
      </c>
      <c r="AF84" s="206">
        <v>0.66034499999999996</v>
      </c>
      <c r="AG84" s="206">
        <v>0.70657499999999995</v>
      </c>
      <c r="AH84" s="206">
        <v>0.68564700000000001</v>
      </c>
      <c r="AI84" s="209">
        <v>0.31186399999999997</v>
      </c>
      <c r="AJ84" s="205">
        <v>0.3891</v>
      </c>
      <c r="AK84" s="206">
        <v>0.3891</v>
      </c>
      <c r="AL84" s="206">
        <v>0.65330100000000002</v>
      </c>
      <c r="AM84" s="223">
        <v>0.63841099999999995</v>
      </c>
      <c r="AN84" s="205">
        <v>0.66136700000000004</v>
      </c>
      <c r="AO84" s="224">
        <v>0.60138899999999995</v>
      </c>
    </row>
    <row r="85" spans="1:41" ht="42">
      <c r="A85" s="172">
        <v>520113</v>
      </c>
      <c r="B85" s="173">
        <v>77</v>
      </c>
      <c r="C85" s="174" t="s">
        <v>124</v>
      </c>
      <c r="D85" s="205">
        <v>0.41781600000000002</v>
      </c>
      <c r="E85" s="206">
        <v>0.41781600000000002</v>
      </c>
      <c r="F85" s="206">
        <v>0.37576799999999999</v>
      </c>
      <c r="G85" s="206">
        <v>0.48936200000000002</v>
      </c>
      <c r="H85" s="206">
        <v>0.61504000000000003</v>
      </c>
      <c r="I85" s="206">
        <v>0.65768099999999996</v>
      </c>
      <c r="J85" s="206">
        <v>0.68053900000000001</v>
      </c>
      <c r="K85" s="206">
        <v>0.68053900000000001</v>
      </c>
      <c r="L85" s="207">
        <v>0.60739799999999999</v>
      </c>
      <c r="M85" s="205">
        <v>0.437251</v>
      </c>
      <c r="N85" s="206">
        <v>0.437251</v>
      </c>
      <c r="O85" s="206">
        <v>0.680647</v>
      </c>
      <c r="P85" s="206">
        <v>0.633741</v>
      </c>
      <c r="Q85" s="206">
        <v>0.309444</v>
      </c>
      <c r="R85" s="206">
        <v>0.31</v>
      </c>
      <c r="S85" s="206">
        <v>0.634467</v>
      </c>
      <c r="T85" s="206">
        <v>0.66747400000000001</v>
      </c>
      <c r="U85" s="206">
        <v>0.67021699999999995</v>
      </c>
      <c r="V85" s="206">
        <v>0.437251</v>
      </c>
      <c r="W85" s="206">
        <v>0.31414599999999998</v>
      </c>
      <c r="X85" s="206">
        <v>0.69877500000000003</v>
      </c>
      <c r="Y85" s="207">
        <v>0.63383500000000004</v>
      </c>
      <c r="Z85" s="205">
        <v>0.45574999999999999</v>
      </c>
      <c r="AA85" s="206">
        <v>0.45574999999999999</v>
      </c>
      <c r="AB85" s="206">
        <v>0.69866899999999998</v>
      </c>
      <c r="AC85" s="206">
        <v>0.62839500000000004</v>
      </c>
      <c r="AD85" s="207">
        <v>0.58797900000000003</v>
      </c>
      <c r="AE85" s="208">
        <v>0.66478000000000004</v>
      </c>
      <c r="AF85" s="206">
        <v>0.66034499999999996</v>
      </c>
      <c r="AG85" s="206">
        <v>0.70657499999999995</v>
      </c>
      <c r="AH85" s="206">
        <v>0.68564700000000001</v>
      </c>
      <c r="AI85" s="209">
        <v>0.665273</v>
      </c>
      <c r="AJ85" s="205">
        <v>0.66927099999999995</v>
      </c>
      <c r="AK85" s="206">
        <v>0.66950600000000005</v>
      </c>
      <c r="AL85" s="206">
        <v>0.65330100000000002</v>
      </c>
      <c r="AM85" s="223">
        <v>0.63841099999999995</v>
      </c>
      <c r="AN85" s="205">
        <v>0.66136700000000004</v>
      </c>
      <c r="AO85" s="224">
        <v>0.60138899999999995</v>
      </c>
    </row>
    <row r="86" spans="1:41" ht="42">
      <c r="A86" s="172">
        <v>520114</v>
      </c>
      <c r="B86" s="173">
        <v>78</v>
      </c>
      <c r="C86" s="174" t="s">
        <v>125</v>
      </c>
      <c r="D86" s="205">
        <v>0.45259199999999999</v>
      </c>
      <c r="E86" s="206">
        <v>0.45259199999999999</v>
      </c>
      <c r="F86" s="206">
        <v>0.440444</v>
      </c>
      <c r="G86" s="206">
        <v>0.55924200000000002</v>
      </c>
      <c r="H86" s="206">
        <v>0.61504000000000003</v>
      </c>
      <c r="I86" s="206">
        <v>0.65768099999999996</v>
      </c>
      <c r="J86" s="206">
        <v>0.68053900000000001</v>
      </c>
      <c r="K86" s="206">
        <v>0.68053900000000001</v>
      </c>
      <c r="L86" s="207">
        <v>0.60739799999999999</v>
      </c>
      <c r="M86" s="205">
        <v>0.42154900000000001</v>
      </c>
      <c r="N86" s="206">
        <v>0.42154900000000001</v>
      </c>
      <c r="O86" s="206">
        <v>0.680647</v>
      </c>
      <c r="P86" s="206">
        <v>0.633741</v>
      </c>
      <c r="Q86" s="206">
        <v>0.30967099999999997</v>
      </c>
      <c r="R86" s="206">
        <v>0.30946600000000002</v>
      </c>
      <c r="S86" s="206">
        <v>0.634467</v>
      </c>
      <c r="T86" s="206">
        <v>0.66747400000000001</v>
      </c>
      <c r="U86" s="206">
        <v>0.67021699999999995</v>
      </c>
      <c r="V86" s="206">
        <v>0.42154900000000001</v>
      </c>
      <c r="W86" s="206">
        <v>0.31069000000000002</v>
      </c>
      <c r="X86" s="206">
        <v>0.69877500000000003</v>
      </c>
      <c r="Y86" s="207">
        <v>0.63383500000000004</v>
      </c>
      <c r="Z86" s="205">
        <v>0.41171799999999997</v>
      </c>
      <c r="AA86" s="206">
        <v>0.41171799999999997</v>
      </c>
      <c r="AB86" s="206">
        <v>0.69866899999999998</v>
      </c>
      <c r="AC86" s="206">
        <v>0.62839500000000004</v>
      </c>
      <c r="AD86" s="207">
        <v>0.58797900000000003</v>
      </c>
      <c r="AE86" s="208">
        <v>0.66478000000000004</v>
      </c>
      <c r="AF86" s="206">
        <v>0.66034499999999996</v>
      </c>
      <c r="AG86" s="206">
        <v>0.70657499999999995</v>
      </c>
      <c r="AH86" s="206">
        <v>0.68564700000000001</v>
      </c>
      <c r="AI86" s="209">
        <v>0.665273</v>
      </c>
      <c r="AJ86" s="205">
        <v>0.66927099999999995</v>
      </c>
      <c r="AK86" s="206">
        <v>0.66950600000000005</v>
      </c>
      <c r="AL86" s="206">
        <v>0.65330100000000002</v>
      </c>
      <c r="AM86" s="223">
        <v>0.63841099999999995</v>
      </c>
      <c r="AN86" s="205">
        <v>0.66136700000000004</v>
      </c>
      <c r="AO86" s="224">
        <v>0.60138899999999995</v>
      </c>
    </row>
    <row r="87" spans="1:41" ht="28">
      <c r="A87" s="172">
        <v>520115</v>
      </c>
      <c r="B87" s="173">
        <v>79</v>
      </c>
      <c r="C87" s="174" t="s">
        <v>126</v>
      </c>
      <c r="D87" s="205">
        <v>0.43836700000000001</v>
      </c>
      <c r="E87" s="206">
        <v>0.44190600000000002</v>
      </c>
      <c r="F87" s="206">
        <v>0.47232499999999999</v>
      </c>
      <c r="G87" s="206">
        <v>0.44879599999999997</v>
      </c>
      <c r="H87" s="206">
        <v>0.61504000000000003</v>
      </c>
      <c r="I87" s="206">
        <v>0.65768099999999996</v>
      </c>
      <c r="J87" s="206">
        <v>0.68053900000000001</v>
      </c>
      <c r="K87" s="206">
        <v>0.68053900000000001</v>
      </c>
      <c r="L87" s="207">
        <v>0.37666500000000003</v>
      </c>
      <c r="M87" s="205">
        <v>0.43521399999999999</v>
      </c>
      <c r="N87" s="206">
        <v>0.43361300000000003</v>
      </c>
      <c r="O87" s="206">
        <v>0.680647</v>
      </c>
      <c r="P87" s="206">
        <v>0.633741</v>
      </c>
      <c r="Q87" s="206">
        <v>0.309278</v>
      </c>
      <c r="R87" s="206">
        <v>0.66550299999999996</v>
      </c>
      <c r="S87" s="206">
        <v>0.634467</v>
      </c>
      <c r="T87" s="206">
        <v>0.66747400000000001</v>
      </c>
      <c r="U87" s="206">
        <v>0.67021699999999995</v>
      </c>
      <c r="V87" s="206">
        <v>0.43361300000000003</v>
      </c>
      <c r="W87" s="206">
        <v>0.43366700000000002</v>
      </c>
      <c r="X87" s="206">
        <v>0.69877500000000003</v>
      </c>
      <c r="Y87" s="207">
        <v>0.44192700000000001</v>
      </c>
      <c r="Z87" s="205">
        <v>0.41613699999999998</v>
      </c>
      <c r="AA87" s="206">
        <v>0.41614099999999998</v>
      </c>
      <c r="AB87" s="206">
        <v>0.4</v>
      </c>
      <c r="AC87" s="206">
        <v>0.62839500000000004</v>
      </c>
      <c r="AD87" s="207">
        <v>0.58797900000000003</v>
      </c>
      <c r="AE87" s="208">
        <v>0.66478000000000004</v>
      </c>
      <c r="AF87" s="206">
        <v>0.66034499999999996</v>
      </c>
      <c r="AG87" s="206">
        <v>0.70657499999999995</v>
      </c>
      <c r="AH87" s="206">
        <v>0.68564700000000001</v>
      </c>
      <c r="AI87" s="209">
        <v>0.665273</v>
      </c>
      <c r="AJ87" s="205">
        <v>0.66927099999999995</v>
      </c>
      <c r="AK87" s="206">
        <v>0.66950600000000005</v>
      </c>
      <c r="AL87" s="206">
        <v>0.65330100000000002</v>
      </c>
      <c r="AM87" s="223">
        <v>0.63841099999999995</v>
      </c>
      <c r="AN87" s="205">
        <v>0.66136700000000004</v>
      </c>
      <c r="AO87" s="224">
        <v>0.60138899999999995</v>
      </c>
    </row>
    <row r="88" spans="1:41" ht="42">
      <c r="A88" s="172">
        <v>520117</v>
      </c>
      <c r="B88" s="173">
        <v>80</v>
      </c>
      <c r="C88" s="174" t="s">
        <v>127</v>
      </c>
      <c r="D88" s="205">
        <v>0.338976</v>
      </c>
      <c r="E88" s="206">
        <v>0.338976</v>
      </c>
      <c r="F88" s="206">
        <v>0.38245699999999999</v>
      </c>
      <c r="G88" s="206">
        <v>0.34759499999999999</v>
      </c>
      <c r="H88" s="206">
        <v>0.61504000000000003</v>
      </c>
      <c r="I88" s="206">
        <v>0.65768099999999996</v>
      </c>
      <c r="J88" s="206">
        <v>0.68053900000000001</v>
      </c>
      <c r="K88" s="206">
        <v>0.68053900000000001</v>
      </c>
      <c r="L88" s="207"/>
      <c r="M88" s="205">
        <v>0.34246799999999999</v>
      </c>
      <c r="N88" s="206">
        <v>0.34246799999999999</v>
      </c>
      <c r="O88" s="206">
        <v>0.269316</v>
      </c>
      <c r="P88" s="206">
        <v>0.633741</v>
      </c>
      <c r="Q88" s="206">
        <v>0.26934999999999998</v>
      </c>
      <c r="R88" s="206">
        <v>0.27462500000000001</v>
      </c>
      <c r="S88" s="206">
        <v>0.634467</v>
      </c>
      <c r="T88" s="206">
        <v>0.26992300000000002</v>
      </c>
      <c r="U88" s="206">
        <v>0.34285700000000002</v>
      </c>
      <c r="V88" s="206">
        <v>0.34246799999999999</v>
      </c>
      <c r="W88" s="206">
        <v>0.34214299999999997</v>
      </c>
      <c r="X88" s="206">
        <v>0.69877500000000003</v>
      </c>
      <c r="Y88" s="207">
        <v>0.63383500000000004</v>
      </c>
      <c r="Z88" s="205">
        <v>0.344856</v>
      </c>
      <c r="AA88" s="206">
        <v>0.34489599999999998</v>
      </c>
      <c r="AB88" s="206">
        <v>0.69866899999999998</v>
      </c>
      <c r="AC88" s="206">
        <v>0.33757799999999999</v>
      </c>
      <c r="AD88" s="207">
        <v>0.34700700000000001</v>
      </c>
      <c r="AE88" s="208">
        <v>0.31342700000000001</v>
      </c>
      <c r="AF88" s="206">
        <v>0.66034499999999996</v>
      </c>
      <c r="AG88" s="206">
        <v>0.272727</v>
      </c>
      <c r="AH88" s="206">
        <v>0.68564700000000001</v>
      </c>
      <c r="AI88" s="209">
        <v>0.31342700000000001</v>
      </c>
      <c r="AJ88" s="205">
        <v>0.354711</v>
      </c>
      <c r="AK88" s="206">
        <v>0.354711</v>
      </c>
      <c r="AL88" s="206">
        <v>0.65330100000000002</v>
      </c>
      <c r="AM88" s="223">
        <v>0.63841099999999995</v>
      </c>
      <c r="AN88" s="205">
        <v>0.66136700000000004</v>
      </c>
      <c r="AO88" s="224">
        <v>0.60138899999999995</v>
      </c>
    </row>
    <row r="89" spans="1:41" ht="42">
      <c r="A89" s="172">
        <v>520118</v>
      </c>
      <c r="B89" s="173">
        <v>81</v>
      </c>
      <c r="C89" s="174" t="s">
        <v>128</v>
      </c>
      <c r="D89" s="205">
        <v>0.64486100000000002</v>
      </c>
      <c r="E89" s="206">
        <v>0.65106600000000003</v>
      </c>
      <c r="F89" s="206">
        <v>0.61771799999999999</v>
      </c>
      <c r="G89" s="206">
        <v>0.23880599999999999</v>
      </c>
      <c r="H89" s="206">
        <v>0.61504000000000003</v>
      </c>
      <c r="I89" s="206">
        <v>0.65768099999999996</v>
      </c>
      <c r="J89" s="206">
        <v>0.68053900000000001</v>
      </c>
      <c r="K89" s="206">
        <v>0.68053900000000001</v>
      </c>
      <c r="L89" s="207">
        <v>0.60739799999999999</v>
      </c>
      <c r="M89" s="205">
        <v>0.19584699999999999</v>
      </c>
      <c r="N89" s="206">
        <v>0.19584699999999999</v>
      </c>
      <c r="O89" s="206">
        <v>0.680647</v>
      </c>
      <c r="P89" s="206">
        <v>0.633741</v>
      </c>
      <c r="Q89" s="206">
        <v>0.30924200000000002</v>
      </c>
      <c r="R89" s="206">
        <v>0.310056</v>
      </c>
      <c r="S89" s="206">
        <v>0.634467</v>
      </c>
      <c r="T89" s="206">
        <v>0.66747400000000001</v>
      </c>
      <c r="U89" s="206">
        <v>0.67021699999999995</v>
      </c>
      <c r="V89" s="206">
        <v>0.19584699999999999</v>
      </c>
      <c r="W89" s="206">
        <v>0.216667</v>
      </c>
      <c r="X89" s="206">
        <v>0.69877500000000003</v>
      </c>
      <c r="Y89" s="207">
        <v>0.63383500000000004</v>
      </c>
      <c r="Z89" s="205">
        <v>0.377604</v>
      </c>
      <c r="AA89" s="206">
        <v>0.187531</v>
      </c>
      <c r="AB89" s="206">
        <v>0.69866899999999998</v>
      </c>
      <c r="AC89" s="206">
        <v>0.44081599999999999</v>
      </c>
      <c r="AD89" s="207">
        <v>0.58797900000000003</v>
      </c>
      <c r="AE89" s="208">
        <v>0.409688</v>
      </c>
      <c r="AF89" s="206">
        <v>0.66034499999999996</v>
      </c>
      <c r="AG89" s="206">
        <v>0.70657499999999995</v>
      </c>
      <c r="AH89" s="206">
        <v>0.68564700000000001</v>
      </c>
      <c r="AI89" s="209">
        <v>0.409688</v>
      </c>
      <c r="AJ89" s="205">
        <v>0.344051</v>
      </c>
      <c r="AK89" s="206">
        <v>0.344051</v>
      </c>
      <c r="AL89" s="206">
        <v>0.65330100000000002</v>
      </c>
      <c r="AM89" s="223">
        <v>0.63841099999999995</v>
      </c>
      <c r="AN89" s="205">
        <v>0.66136700000000004</v>
      </c>
      <c r="AO89" s="224">
        <v>0.60138899999999995</v>
      </c>
    </row>
    <row r="90" spans="1:41" ht="28">
      <c r="A90" s="172">
        <v>520119</v>
      </c>
      <c r="B90" s="173">
        <v>82</v>
      </c>
      <c r="C90" s="174" t="s">
        <v>129</v>
      </c>
      <c r="D90" s="205">
        <v>0.22598199999999999</v>
      </c>
      <c r="E90" s="206">
        <v>0.22062000000000001</v>
      </c>
      <c r="F90" s="206">
        <v>0.197855</v>
      </c>
      <c r="G90" s="206">
        <v>0.207126</v>
      </c>
      <c r="H90" s="206">
        <v>0.25381199999999998</v>
      </c>
      <c r="I90" s="206">
        <v>0.65768099999999996</v>
      </c>
      <c r="J90" s="206">
        <v>0.68053900000000001</v>
      </c>
      <c r="K90" s="206">
        <v>0.68053900000000001</v>
      </c>
      <c r="L90" s="207">
        <v>0.27044000000000001</v>
      </c>
      <c r="M90" s="205">
        <v>0.229547</v>
      </c>
      <c r="N90" s="206">
        <v>0.22605500000000001</v>
      </c>
      <c r="O90" s="206">
        <v>0.31501600000000002</v>
      </c>
      <c r="P90" s="206">
        <v>0.633741</v>
      </c>
      <c r="Q90" s="206">
        <v>0.19492999999999999</v>
      </c>
      <c r="R90" s="206">
        <v>0.19866400000000001</v>
      </c>
      <c r="S90" s="206">
        <v>0.634467</v>
      </c>
      <c r="T90" s="206">
        <v>0.195107</v>
      </c>
      <c r="U90" s="206">
        <v>0.23214299999999999</v>
      </c>
      <c r="V90" s="206">
        <v>0.22605500000000001</v>
      </c>
      <c r="W90" s="206">
        <v>0.22600000000000001</v>
      </c>
      <c r="X90" s="206">
        <v>0.69877500000000003</v>
      </c>
      <c r="Y90" s="207">
        <v>0.38888899999999998</v>
      </c>
      <c r="Z90" s="205">
        <v>0.23536199999999999</v>
      </c>
      <c r="AA90" s="206">
        <v>0.22601499999999999</v>
      </c>
      <c r="AB90" s="206">
        <v>0.5</v>
      </c>
      <c r="AC90" s="206">
        <v>0.26861099999999999</v>
      </c>
      <c r="AD90" s="207">
        <v>0.58797900000000003</v>
      </c>
      <c r="AE90" s="208">
        <v>0.280663</v>
      </c>
      <c r="AF90" s="206">
        <v>0.66034499999999996</v>
      </c>
      <c r="AG90" s="206">
        <v>0.70657499999999995</v>
      </c>
      <c r="AH90" s="206">
        <v>0.68564700000000001</v>
      </c>
      <c r="AI90" s="209">
        <v>0.280663</v>
      </c>
      <c r="AJ90" s="205">
        <v>0.22844</v>
      </c>
      <c r="AK90" s="206">
        <v>0.22844</v>
      </c>
      <c r="AL90" s="206">
        <v>0.65330100000000002</v>
      </c>
      <c r="AM90" s="223">
        <v>0.63841099999999995</v>
      </c>
      <c r="AN90" s="205">
        <v>0.66136700000000004</v>
      </c>
      <c r="AO90" s="224">
        <v>0.60138899999999995</v>
      </c>
    </row>
    <row r="91" spans="1:41" ht="42">
      <c r="A91" s="172">
        <v>520120</v>
      </c>
      <c r="B91" s="173">
        <v>83</v>
      </c>
      <c r="C91" s="174" t="s">
        <v>130</v>
      </c>
      <c r="D91" s="205">
        <v>0.213862</v>
      </c>
      <c r="E91" s="206">
        <v>0.213862</v>
      </c>
      <c r="F91" s="206">
        <v>0.208174</v>
      </c>
      <c r="G91" s="206">
        <v>0.19247800000000001</v>
      </c>
      <c r="H91" s="206">
        <v>0.61504000000000003</v>
      </c>
      <c r="I91" s="206">
        <v>0.65768099999999996</v>
      </c>
      <c r="J91" s="206">
        <v>0.68053900000000001</v>
      </c>
      <c r="K91" s="206">
        <v>0.68053900000000001</v>
      </c>
      <c r="L91" s="207">
        <v>0.60739799999999999</v>
      </c>
      <c r="M91" s="205">
        <v>0.22418299999999999</v>
      </c>
      <c r="N91" s="206">
        <v>0.22418299999999999</v>
      </c>
      <c r="O91" s="206">
        <v>0.680647</v>
      </c>
      <c r="P91" s="206">
        <v>0.633741</v>
      </c>
      <c r="Q91" s="206">
        <v>0.30950100000000003</v>
      </c>
      <c r="R91" s="206">
        <v>0.31603199999999998</v>
      </c>
      <c r="S91" s="206">
        <v>0.30769200000000002</v>
      </c>
      <c r="T91" s="206">
        <v>0.310421</v>
      </c>
      <c r="U91" s="206">
        <v>0.67021699999999995</v>
      </c>
      <c r="V91" s="206">
        <v>0.22418299999999999</v>
      </c>
      <c r="W91" s="206">
        <v>0.22423100000000001</v>
      </c>
      <c r="X91" s="206">
        <v>0.69877500000000003</v>
      </c>
      <c r="Y91" s="207">
        <v>0.63383500000000004</v>
      </c>
      <c r="Z91" s="205">
        <v>0.25964500000000001</v>
      </c>
      <c r="AA91" s="206">
        <v>0.229021</v>
      </c>
      <c r="AB91" s="206">
        <v>0.69866899999999998</v>
      </c>
      <c r="AC91" s="206">
        <v>0.29581800000000003</v>
      </c>
      <c r="AD91" s="207">
        <v>0.58797900000000003</v>
      </c>
      <c r="AE91" s="208">
        <v>0.26840199999999997</v>
      </c>
      <c r="AF91" s="206">
        <v>0.66034499999999996</v>
      </c>
      <c r="AG91" s="206">
        <v>0.268293</v>
      </c>
      <c r="AH91" s="206">
        <v>0.68564700000000001</v>
      </c>
      <c r="AI91" s="209">
        <v>0.26840199999999997</v>
      </c>
      <c r="AJ91" s="205">
        <v>0.28492600000000001</v>
      </c>
      <c r="AK91" s="206">
        <v>0.28492600000000001</v>
      </c>
      <c r="AL91" s="206">
        <v>0.65330100000000002</v>
      </c>
      <c r="AM91" s="223">
        <v>0.63841099999999995</v>
      </c>
      <c r="AN91" s="205">
        <v>0.66136700000000004</v>
      </c>
      <c r="AO91" s="224">
        <v>0.60138899999999995</v>
      </c>
    </row>
    <row r="92" spans="1:41" ht="42">
      <c r="A92" s="172">
        <v>520121</v>
      </c>
      <c r="B92" s="173">
        <v>84</v>
      </c>
      <c r="C92" s="174" t="s">
        <v>131</v>
      </c>
      <c r="D92" s="205">
        <v>0.22109300000000001</v>
      </c>
      <c r="E92" s="206">
        <v>0.22109300000000001</v>
      </c>
      <c r="F92" s="206">
        <v>0.251884</v>
      </c>
      <c r="G92" s="206">
        <v>0.26153799999999999</v>
      </c>
      <c r="H92" s="206">
        <v>0.61504000000000003</v>
      </c>
      <c r="I92" s="206">
        <v>0.65768099999999996</v>
      </c>
      <c r="J92" s="206">
        <v>0.68053900000000001</v>
      </c>
      <c r="K92" s="206">
        <v>0.68053900000000001</v>
      </c>
      <c r="L92" s="207">
        <v>0.60739799999999999</v>
      </c>
      <c r="M92" s="205">
        <v>0.20996899999999999</v>
      </c>
      <c r="N92" s="206">
        <v>0.20996899999999999</v>
      </c>
      <c r="O92" s="206">
        <v>0.680647</v>
      </c>
      <c r="P92" s="206">
        <v>0.633741</v>
      </c>
      <c r="Q92" s="206">
        <v>0.309309</v>
      </c>
      <c r="R92" s="206">
        <v>0.30896200000000001</v>
      </c>
      <c r="S92" s="206">
        <v>0.634467</v>
      </c>
      <c r="T92" s="206">
        <v>0.66747400000000001</v>
      </c>
      <c r="U92" s="206">
        <v>0.67021699999999995</v>
      </c>
      <c r="V92" s="206">
        <v>0.20996899999999999</v>
      </c>
      <c r="W92" s="206">
        <v>0.222</v>
      </c>
      <c r="X92" s="206">
        <v>0.69877500000000003</v>
      </c>
      <c r="Y92" s="207">
        <v>0.63383500000000004</v>
      </c>
      <c r="Z92" s="205">
        <v>0.22470699999999999</v>
      </c>
      <c r="AA92" s="206">
        <v>0.18806899999999999</v>
      </c>
      <c r="AB92" s="206">
        <v>0.69866899999999998</v>
      </c>
      <c r="AC92" s="206">
        <v>0.35749199999999998</v>
      </c>
      <c r="AD92" s="207">
        <v>0.58797900000000003</v>
      </c>
      <c r="AE92" s="208">
        <v>0.37154199999999998</v>
      </c>
      <c r="AF92" s="206">
        <v>0.66034499999999996</v>
      </c>
      <c r="AG92" s="206">
        <v>0.70657499999999995</v>
      </c>
      <c r="AH92" s="206">
        <v>0.68564700000000001</v>
      </c>
      <c r="AI92" s="209">
        <v>0.37154199999999998</v>
      </c>
      <c r="AJ92" s="205">
        <v>0.29131699999999999</v>
      </c>
      <c r="AK92" s="206">
        <v>0.29131699999999999</v>
      </c>
      <c r="AL92" s="206">
        <v>0.65330100000000002</v>
      </c>
      <c r="AM92" s="223">
        <v>0.63841099999999995</v>
      </c>
      <c r="AN92" s="205">
        <v>0.66136700000000004</v>
      </c>
      <c r="AO92" s="224">
        <v>0.60138899999999995</v>
      </c>
    </row>
    <row r="93" spans="1:41" ht="28">
      <c r="A93" s="172">
        <v>520122</v>
      </c>
      <c r="B93" s="173">
        <v>85</v>
      </c>
      <c r="C93" s="174" t="s">
        <v>132</v>
      </c>
      <c r="D93" s="205">
        <v>0.23322799999999999</v>
      </c>
      <c r="E93" s="206">
        <v>0.226359</v>
      </c>
      <c r="F93" s="206">
        <v>0.61771799999999999</v>
      </c>
      <c r="G93" s="206">
        <v>0.67944499999999997</v>
      </c>
      <c r="H93" s="206">
        <v>0.61504000000000003</v>
      </c>
      <c r="I93" s="206">
        <v>0.65768099999999996</v>
      </c>
      <c r="J93" s="206">
        <v>0.68053900000000001</v>
      </c>
      <c r="K93" s="206">
        <v>0.68053900000000001</v>
      </c>
      <c r="L93" s="207">
        <v>0.36084500000000003</v>
      </c>
      <c r="M93" s="205">
        <v>0.19806799999999999</v>
      </c>
      <c r="N93" s="206">
        <v>0.19176499999999999</v>
      </c>
      <c r="O93" s="206">
        <v>0.680647</v>
      </c>
      <c r="P93" s="206">
        <v>0.633741</v>
      </c>
      <c r="Q93" s="206">
        <v>0.66527499999999995</v>
      </c>
      <c r="R93" s="206">
        <v>0.66550299999999996</v>
      </c>
      <c r="S93" s="206">
        <v>0.634467</v>
      </c>
      <c r="T93" s="206">
        <v>0.66747400000000001</v>
      </c>
      <c r="U93" s="206">
        <v>0.67021699999999995</v>
      </c>
      <c r="V93" s="206">
        <v>0.19176499999999999</v>
      </c>
      <c r="W93" s="206">
        <v>0.68434399999999995</v>
      </c>
      <c r="X93" s="206">
        <v>0.69877500000000003</v>
      </c>
      <c r="Y93" s="207">
        <v>0.39841700000000002</v>
      </c>
      <c r="Z93" s="205">
        <v>0.34016800000000003</v>
      </c>
      <c r="AA93" s="206">
        <v>0.65563899999999997</v>
      </c>
      <c r="AB93" s="206">
        <v>0.69866899999999998</v>
      </c>
      <c r="AC93" s="206">
        <v>0.340526</v>
      </c>
      <c r="AD93" s="207">
        <v>0.58797900000000003</v>
      </c>
      <c r="AE93" s="208">
        <v>0.323351</v>
      </c>
      <c r="AF93" s="206">
        <v>0.66034499999999996</v>
      </c>
      <c r="AG93" s="206">
        <v>0.70657499999999995</v>
      </c>
      <c r="AH93" s="206">
        <v>0.68564700000000001</v>
      </c>
      <c r="AI93" s="209">
        <v>0.323351</v>
      </c>
      <c r="AJ93" s="205">
        <v>0.25409799999999999</v>
      </c>
      <c r="AK93" s="206">
        <v>0.25409799999999999</v>
      </c>
      <c r="AL93" s="206">
        <v>0.65330100000000002</v>
      </c>
      <c r="AM93" s="223">
        <v>0.63841099999999995</v>
      </c>
      <c r="AN93" s="205">
        <v>0.66136700000000004</v>
      </c>
      <c r="AO93" s="224">
        <v>0.60138899999999995</v>
      </c>
    </row>
    <row r="94" spans="1:41" ht="28">
      <c r="A94" s="172">
        <v>520123</v>
      </c>
      <c r="B94" s="173">
        <v>86</v>
      </c>
      <c r="C94" s="174" t="s">
        <v>133</v>
      </c>
      <c r="D94" s="205">
        <v>0.143875</v>
      </c>
      <c r="E94" s="206">
        <v>0.14482999999999999</v>
      </c>
      <c r="F94" s="206">
        <v>0.15849099999999999</v>
      </c>
      <c r="G94" s="206">
        <v>0.14740600000000001</v>
      </c>
      <c r="H94" s="206">
        <v>0.61504000000000003</v>
      </c>
      <c r="I94" s="206">
        <v>0.65768099999999996</v>
      </c>
      <c r="J94" s="206">
        <v>0.68053900000000001</v>
      </c>
      <c r="K94" s="206">
        <v>0.68053900000000001</v>
      </c>
      <c r="L94" s="207">
        <v>0.106132</v>
      </c>
      <c r="M94" s="205">
        <v>0.15237800000000001</v>
      </c>
      <c r="N94" s="206">
        <v>0.152529</v>
      </c>
      <c r="O94" s="206">
        <v>0.680647</v>
      </c>
      <c r="P94" s="206">
        <v>0.633741</v>
      </c>
      <c r="Q94" s="206">
        <v>0.30943399999999999</v>
      </c>
      <c r="R94" s="206">
        <v>0.31559900000000002</v>
      </c>
      <c r="S94" s="206">
        <v>0.634467</v>
      </c>
      <c r="T94" s="206">
        <v>0.30916500000000002</v>
      </c>
      <c r="U94" s="206">
        <v>0.13461500000000001</v>
      </c>
      <c r="V94" s="206">
        <v>0.152529</v>
      </c>
      <c r="W94" s="206">
        <v>0.3</v>
      </c>
      <c r="X94" s="206">
        <v>0.69877500000000003</v>
      </c>
      <c r="Y94" s="207">
        <v>0.112245</v>
      </c>
      <c r="Z94" s="205">
        <v>0.191667</v>
      </c>
      <c r="AA94" s="206">
        <v>0.18020900000000001</v>
      </c>
      <c r="AB94" s="206">
        <v>0.69866899999999998</v>
      </c>
      <c r="AC94" s="206">
        <v>0.62839500000000004</v>
      </c>
      <c r="AD94" s="207">
        <v>0.58797900000000003</v>
      </c>
      <c r="AE94" s="208">
        <v>0.66478000000000004</v>
      </c>
      <c r="AF94" s="206">
        <v>0.66034499999999996</v>
      </c>
      <c r="AG94" s="206">
        <v>0.70657499999999995</v>
      </c>
      <c r="AH94" s="206">
        <v>0.68564700000000001</v>
      </c>
      <c r="AI94" s="209">
        <v>0.665273</v>
      </c>
      <c r="AJ94" s="205">
        <v>0.1469</v>
      </c>
      <c r="AK94" s="206">
        <v>0.1469</v>
      </c>
      <c r="AL94" s="206">
        <v>0.65330100000000002</v>
      </c>
      <c r="AM94" s="223">
        <v>0.63841099999999995</v>
      </c>
      <c r="AN94" s="205">
        <v>0.66136700000000004</v>
      </c>
      <c r="AO94" s="224">
        <v>0.60138899999999995</v>
      </c>
    </row>
    <row r="95" spans="1:41" ht="42">
      <c r="A95" s="172">
        <v>520126</v>
      </c>
      <c r="B95" s="173">
        <v>87</v>
      </c>
      <c r="C95" s="174" t="s">
        <v>134</v>
      </c>
      <c r="D95" s="205">
        <v>0.31996200000000002</v>
      </c>
      <c r="E95" s="206">
        <v>0.32047500000000001</v>
      </c>
      <c r="F95" s="206">
        <v>0.61771799999999999</v>
      </c>
      <c r="G95" s="206">
        <v>0.67944499999999997</v>
      </c>
      <c r="H95" s="206">
        <v>0.61504000000000003</v>
      </c>
      <c r="I95" s="206">
        <v>0.65768099999999996</v>
      </c>
      <c r="J95" s="206">
        <v>0.68053900000000001</v>
      </c>
      <c r="K95" s="206">
        <v>0.68053900000000001</v>
      </c>
      <c r="L95" s="207">
        <v>0.313747</v>
      </c>
      <c r="M95" s="205">
        <v>0.33952700000000002</v>
      </c>
      <c r="N95" s="206">
        <v>0.33933600000000003</v>
      </c>
      <c r="O95" s="206">
        <v>0.680647</v>
      </c>
      <c r="P95" s="206">
        <v>0.633741</v>
      </c>
      <c r="Q95" s="206">
        <v>0.66527499999999995</v>
      </c>
      <c r="R95" s="206">
        <v>0.66550299999999996</v>
      </c>
      <c r="S95" s="206">
        <v>0.634467</v>
      </c>
      <c r="T95" s="206">
        <v>0.66747400000000001</v>
      </c>
      <c r="U95" s="206">
        <v>0.67021699999999995</v>
      </c>
      <c r="V95" s="206">
        <v>0.33933600000000003</v>
      </c>
      <c r="W95" s="206">
        <v>0.34399999999999997</v>
      </c>
      <c r="X95" s="206">
        <v>0.69877500000000003</v>
      </c>
      <c r="Y95" s="207">
        <v>0.36683399999999999</v>
      </c>
      <c r="Z95" s="205">
        <v>0.31647900000000001</v>
      </c>
      <c r="AA95" s="206">
        <v>0.65563899999999997</v>
      </c>
      <c r="AB95" s="206">
        <v>0.69866899999999998</v>
      </c>
      <c r="AC95" s="206">
        <v>0.31766899999999998</v>
      </c>
      <c r="AD95" s="207">
        <v>0.58797900000000003</v>
      </c>
      <c r="AE95" s="208">
        <v>0.34422700000000001</v>
      </c>
      <c r="AF95" s="206">
        <v>0.66034499999999996</v>
      </c>
      <c r="AG95" s="206">
        <v>0.70657499999999995</v>
      </c>
      <c r="AH95" s="206">
        <v>0.68564700000000001</v>
      </c>
      <c r="AI95" s="209">
        <v>0.34422700000000001</v>
      </c>
      <c r="AJ95" s="205">
        <v>0.31931999999999999</v>
      </c>
      <c r="AK95" s="206">
        <v>0.31931999999999999</v>
      </c>
      <c r="AL95" s="206">
        <v>0.65330100000000002</v>
      </c>
      <c r="AM95" s="223">
        <v>0.63841099999999995</v>
      </c>
      <c r="AN95" s="205">
        <v>0.66136700000000004</v>
      </c>
      <c r="AO95" s="224">
        <v>0.60138899999999995</v>
      </c>
    </row>
    <row r="96" spans="1:41" ht="42">
      <c r="A96" s="172">
        <v>520131</v>
      </c>
      <c r="B96" s="173">
        <v>88</v>
      </c>
      <c r="C96" s="174" t="s">
        <v>135</v>
      </c>
      <c r="D96" s="205">
        <v>0.41278700000000002</v>
      </c>
      <c r="E96" s="206">
        <v>0.41278700000000002</v>
      </c>
      <c r="F96" s="206">
        <v>0.412713</v>
      </c>
      <c r="G96" s="206">
        <v>0.5</v>
      </c>
      <c r="H96" s="206">
        <v>0.61504000000000003</v>
      </c>
      <c r="I96" s="206">
        <v>0.65768099999999996</v>
      </c>
      <c r="J96" s="206">
        <v>0.68053900000000001</v>
      </c>
      <c r="K96" s="206">
        <v>0.68053900000000001</v>
      </c>
      <c r="L96" s="207">
        <v>0.60739799999999999</v>
      </c>
      <c r="M96" s="205">
        <v>0.39757700000000001</v>
      </c>
      <c r="N96" s="206">
        <v>0.39757700000000001</v>
      </c>
      <c r="O96" s="206">
        <v>0.680647</v>
      </c>
      <c r="P96" s="206">
        <v>0.633741</v>
      </c>
      <c r="Q96" s="206">
        <v>0.309531</v>
      </c>
      <c r="R96" s="206">
        <v>0.30977399999999999</v>
      </c>
      <c r="S96" s="206">
        <v>0.634467</v>
      </c>
      <c r="T96" s="206">
        <v>0.66747400000000001</v>
      </c>
      <c r="U96" s="206">
        <v>0.67021699999999995</v>
      </c>
      <c r="V96" s="206">
        <v>0.39757700000000001</v>
      </c>
      <c r="W96" s="206">
        <v>0.41</v>
      </c>
      <c r="X96" s="206">
        <v>0.69877500000000003</v>
      </c>
      <c r="Y96" s="207">
        <v>0.63383500000000004</v>
      </c>
      <c r="Z96" s="205">
        <v>0.42082999999999998</v>
      </c>
      <c r="AA96" s="206">
        <v>0.42082999999999998</v>
      </c>
      <c r="AB96" s="206">
        <v>0.69866899999999998</v>
      </c>
      <c r="AC96" s="206">
        <v>0.62839500000000004</v>
      </c>
      <c r="AD96" s="207">
        <v>0.58797900000000003</v>
      </c>
      <c r="AE96" s="208">
        <v>0.66478000000000004</v>
      </c>
      <c r="AF96" s="206">
        <v>0.66034499999999996</v>
      </c>
      <c r="AG96" s="206">
        <v>0.70657499999999995</v>
      </c>
      <c r="AH96" s="206">
        <v>0.68564700000000001</v>
      </c>
      <c r="AI96" s="209">
        <v>0.665273</v>
      </c>
      <c r="AJ96" s="205">
        <v>0.27933000000000002</v>
      </c>
      <c r="AK96" s="206">
        <v>0.27933000000000002</v>
      </c>
      <c r="AL96" s="206">
        <v>0.65330100000000002</v>
      </c>
      <c r="AM96" s="223">
        <v>0.63841099999999995</v>
      </c>
      <c r="AN96" s="205">
        <v>0.66136700000000004</v>
      </c>
      <c r="AO96" s="224">
        <v>0.60138899999999995</v>
      </c>
    </row>
    <row r="97" spans="1:41" ht="42">
      <c r="A97" s="172">
        <v>520128</v>
      </c>
      <c r="B97" s="173">
        <v>89</v>
      </c>
      <c r="C97" s="174" t="s">
        <v>136</v>
      </c>
      <c r="D97" s="205">
        <v>0.28492899999999999</v>
      </c>
      <c r="E97" s="206">
        <v>0.28518199999999999</v>
      </c>
      <c r="F97" s="206">
        <v>0.27981299999999998</v>
      </c>
      <c r="G97" s="206">
        <v>0.28371800000000003</v>
      </c>
      <c r="H97" s="206">
        <v>0.28528500000000001</v>
      </c>
      <c r="I97" s="206">
        <v>0.65768099999999996</v>
      </c>
      <c r="J97" s="206">
        <v>0.68053900000000001</v>
      </c>
      <c r="K97" s="206">
        <v>0.27996700000000002</v>
      </c>
      <c r="L97" s="207">
        <v>0.60739799999999999</v>
      </c>
      <c r="M97" s="205">
        <v>0.28423799999999999</v>
      </c>
      <c r="N97" s="206">
        <v>0.28423799999999999</v>
      </c>
      <c r="O97" s="206">
        <v>0.680647</v>
      </c>
      <c r="P97" s="206">
        <v>0.633741</v>
      </c>
      <c r="Q97" s="206">
        <v>0.309444</v>
      </c>
      <c r="R97" s="206">
        <v>0.31545099999999998</v>
      </c>
      <c r="S97" s="206">
        <v>0.634467</v>
      </c>
      <c r="T97" s="206">
        <v>0.66747400000000001</v>
      </c>
      <c r="U97" s="206">
        <v>0.283582</v>
      </c>
      <c r="V97" s="206">
        <v>0.28423799999999999</v>
      </c>
      <c r="W97" s="206">
        <v>0.28420000000000001</v>
      </c>
      <c r="X97" s="206">
        <v>0.69877500000000003</v>
      </c>
      <c r="Y97" s="207">
        <v>0.63383500000000004</v>
      </c>
      <c r="Z97" s="205">
        <v>0.25702799999999998</v>
      </c>
      <c r="AA97" s="206">
        <v>0.25702799999999998</v>
      </c>
      <c r="AB97" s="206">
        <v>0.69866899999999998</v>
      </c>
      <c r="AC97" s="206">
        <v>0.62839500000000004</v>
      </c>
      <c r="AD97" s="207">
        <v>0.58797900000000003</v>
      </c>
      <c r="AE97" s="208">
        <v>0.66478000000000004</v>
      </c>
      <c r="AF97" s="206">
        <v>0.66034499999999996</v>
      </c>
      <c r="AG97" s="206">
        <v>0.70657499999999995</v>
      </c>
      <c r="AH97" s="206">
        <v>0.68564700000000001</v>
      </c>
      <c r="AI97" s="209">
        <v>0.665273</v>
      </c>
      <c r="AJ97" s="205">
        <v>0.330291</v>
      </c>
      <c r="AK97" s="206">
        <v>0.330291</v>
      </c>
      <c r="AL97" s="206">
        <v>0.65330100000000002</v>
      </c>
      <c r="AM97" s="223">
        <v>0.63841099999999995</v>
      </c>
      <c r="AN97" s="205">
        <v>0.66136700000000004</v>
      </c>
      <c r="AO97" s="224">
        <v>0.60138899999999995</v>
      </c>
    </row>
    <row r="98" spans="1:41" ht="42">
      <c r="A98" s="172">
        <v>520129</v>
      </c>
      <c r="B98" s="173">
        <v>90</v>
      </c>
      <c r="C98" s="174" t="s">
        <v>137</v>
      </c>
      <c r="D98" s="205">
        <v>0.31842100000000001</v>
      </c>
      <c r="E98" s="206">
        <v>0.31890299999999999</v>
      </c>
      <c r="F98" s="206">
        <v>0.35491400000000001</v>
      </c>
      <c r="G98" s="206">
        <v>0.31830000000000003</v>
      </c>
      <c r="H98" s="206">
        <v>0.61504000000000003</v>
      </c>
      <c r="I98" s="206">
        <v>0.65768099999999996</v>
      </c>
      <c r="J98" s="206">
        <v>0.68053900000000001</v>
      </c>
      <c r="K98" s="206">
        <v>0.68053900000000001</v>
      </c>
      <c r="L98" s="207">
        <v>0.25225199999999998</v>
      </c>
      <c r="M98" s="205">
        <v>0.30860500000000002</v>
      </c>
      <c r="N98" s="206">
        <v>0.308506</v>
      </c>
      <c r="O98" s="206">
        <v>0.680647</v>
      </c>
      <c r="P98" s="206">
        <v>0.633741</v>
      </c>
      <c r="Q98" s="206">
        <v>0.309554</v>
      </c>
      <c r="R98" s="206">
        <v>0.66550299999999996</v>
      </c>
      <c r="S98" s="206">
        <v>0.634467</v>
      </c>
      <c r="T98" s="206">
        <v>0.66747400000000001</v>
      </c>
      <c r="U98" s="206">
        <v>0.67021699999999995</v>
      </c>
      <c r="V98" s="206">
        <v>0.308506</v>
      </c>
      <c r="W98" s="206">
        <v>0.30845099999999998</v>
      </c>
      <c r="X98" s="206">
        <v>0.69877500000000003</v>
      </c>
      <c r="Y98" s="207">
        <v>0.35087699999999999</v>
      </c>
      <c r="Z98" s="205">
        <v>0.33050499999999999</v>
      </c>
      <c r="AA98" s="206">
        <v>0.31479400000000002</v>
      </c>
      <c r="AB98" s="206">
        <v>0.69866899999999998</v>
      </c>
      <c r="AC98" s="206">
        <v>0.62839500000000004</v>
      </c>
      <c r="AD98" s="207">
        <v>0.58797900000000003</v>
      </c>
      <c r="AE98" s="208">
        <v>0.66478000000000004</v>
      </c>
      <c r="AF98" s="206">
        <v>0.66034499999999996</v>
      </c>
      <c r="AG98" s="206">
        <v>0.70657499999999995</v>
      </c>
      <c r="AH98" s="206">
        <v>0.68564700000000001</v>
      </c>
      <c r="AI98" s="209">
        <v>0.665273</v>
      </c>
      <c r="AJ98" s="205">
        <v>0.26666699999999999</v>
      </c>
      <c r="AK98" s="206">
        <v>0.26666699999999999</v>
      </c>
      <c r="AL98" s="206">
        <v>0.65330100000000002</v>
      </c>
      <c r="AM98" s="223">
        <v>0.63841099999999995</v>
      </c>
      <c r="AN98" s="205">
        <v>0.66136700000000004</v>
      </c>
      <c r="AO98" s="224">
        <v>0.60138899999999995</v>
      </c>
    </row>
    <row r="99" spans="1:41" ht="42">
      <c r="A99" s="172">
        <v>520132</v>
      </c>
      <c r="B99" s="173">
        <v>91</v>
      </c>
      <c r="C99" s="174" t="s">
        <v>138</v>
      </c>
      <c r="D99" s="205">
        <v>0.28789799999999999</v>
      </c>
      <c r="E99" s="206">
        <v>0.65106600000000003</v>
      </c>
      <c r="F99" s="206">
        <v>0.61771799999999999</v>
      </c>
      <c r="G99" s="206">
        <v>0.67944499999999997</v>
      </c>
      <c r="H99" s="206">
        <v>0.28789799999999999</v>
      </c>
      <c r="I99" s="206">
        <v>0.65768099999999996</v>
      </c>
      <c r="J99" s="206">
        <v>0.68053900000000001</v>
      </c>
      <c r="K99" s="206">
        <v>0.68053900000000001</v>
      </c>
      <c r="L99" s="207">
        <v>0.60739799999999999</v>
      </c>
      <c r="M99" s="205">
        <v>0.65269999999999995</v>
      </c>
      <c r="N99" s="206">
        <v>0.65667600000000004</v>
      </c>
      <c r="O99" s="206">
        <v>0.30864200000000003</v>
      </c>
      <c r="P99" s="206">
        <v>0.633741</v>
      </c>
      <c r="Q99" s="206">
        <v>0.66527499999999995</v>
      </c>
      <c r="R99" s="206">
        <v>0.66550299999999996</v>
      </c>
      <c r="S99" s="206">
        <v>0.634467</v>
      </c>
      <c r="T99" s="206">
        <v>0.66747400000000001</v>
      </c>
      <c r="U99" s="206">
        <v>0.67021699999999995</v>
      </c>
      <c r="V99" s="206">
        <v>0.65667600000000004</v>
      </c>
      <c r="W99" s="206">
        <v>0.68434399999999995</v>
      </c>
      <c r="X99" s="206">
        <v>0.69877500000000003</v>
      </c>
      <c r="Y99" s="207">
        <v>0.63383500000000004</v>
      </c>
      <c r="Z99" s="205">
        <v>0.31485999999999997</v>
      </c>
      <c r="AA99" s="206">
        <v>0.65563899999999997</v>
      </c>
      <c r="AB99" s="206">
        <v>0.69866899999999998</v>
      </c>
      <c r="AC99" s="206">
        <v>0.31485999999999997</v>
      </c>
      <c r="AD99" s="207">
        <v>0.58797900000000003</v>
      </c>
      <c r="AE99" s="208">
        <v>0.28753699999999999</v>
      </c>
      <c r="AF99" s="206">
        <v>0.24867</v>
      </c>
      <c r="AG99" s="206">
        <v>0.70657499999999995</v>
      </c>
      <c r="AH99" s="206">
        <v>0.68564700000000001</v>
      </c>
      <c r="AI99" s="209">
        <v>0.28753699999999999</v>
      </c>
      <c r="AJ99" s="205">
        <v>0.31407299999999999</v>
      </c>
      <c r="AK99" s="206">
        <v>0.31407299999999999</v>
      </c>
      <c r="AL99" s="206">
        <v>0.65330100000000002</v>
      </c>
      <c r="AM99" s="223">
        <v>0.63841099999999995</v>
      </c>
      <c r="AN99" s="205">
        <v>0.66136700000000004</v>
      </c>
      <c r="AO99" s="224">
        <v>0.60138899999999995</v>
      </c>
    </row>
    <row r="100" spans="1:41" ht="42">
      <c r="A100" s="172">
        <v>520133</v>
      </c>
      <c r="B100" s="173">
        <v>92</v>
      </c>
      <c r="C100" s="174" t="s">
        <v>139</v>
      </c>
      <c r="D100" s="205">
        <v>0.34597499999999998</v>
      </c>
      <c r="E100" s="206">
        <v>0.34909600000000002</v>
      </c>
      <c r="F100" s="206">
        <v>0.37334200000000001</v>
      </c>
      <c r="G100" s="206">
        <v>0.36444799999999999</v>
      </c>
      <c r="H100" s="206">
        <v>0.32334200000000002</v>
      </c>
      <c r="I100" s="206">
        <v>0.65768099999999996</v>
      </c>
      <c r="J100" s="206">
        <v>0.68053900000000001</v>
      </c>
      <c r="K100" s="206">
        <v>0.68053900000000001</v>
      </c>
      <c r="L100" s="207">
        <v>0.60739799999999999</v>
      </c>
      <c r="M100" s="205">
        <v>0.335179</v>
      </c>
      <c r="N100" s="206">
        <v>0.335179</v>
      </c>
      <c r="O100" s="206">
        <v>0.680647</v>
      </c>
      <c r="P100" s="206">
        <v>0.633741</v>
      </c>
      <c r="Q100" s="206">
        <v>0.30953599999999998</v>
      </c>
      <c r="R100" s="206">
        <v>0.35423199999999999</v>
      </c>
      <c r="S100" s="206">
        <v>0.634467</v>
      </c>
      <c r="T100" s="206">
        <v>0.66747400000000001</v>
      </c>
      <c r="U100" s="206">
        <v>0.67021699999999995</v>
      </c>
      <c r="V100" s="206">
        <v>0.335179</v>
      </c>
      <c r="W100" s="206">
        <v>0.28781800000000002</v>
      </c>
      <c r="X100" s="206">
        <v>0.69877500000000003</v>
      </c>
      <c r="Y100" s="207">
        <v>0.63383500000000004</v>
      </c>
      <c r="Z100" s="205">
        <v>0.32938299999999998</v>
      </c>
      <c r="AA100" s="206">
        <v>0.32925100000000002</v>
      </c>
      <c r="AB100" s="206">
        <v>0.69866899999999998</v>
      </c>
      <c r="AC100" s="206">
        <v>0.32955800000000002</v>
      </c>
      <c r="AD100" s="207">
        <v>0.58797900000000003</v>
      </c>
      <c r="AE100" s="208">
        <v>0.30889100000000003</v>
      </c>
      <c r="AF100" s="206">
        <v>0.66034499999999996</v>
      </c>
      <c r="AG100" s="206">
        <v>0.70657499999999995</v>
      </c>
      <c r="AH100" s="206">
        <v>0.68564700000000001</v>
      </c>
      <c r="AI100" s="209">
        <v>0.30889100000000003</v>
      </c>
      <c r="AJ100" s="205">
        <v>0.34634100000000001</v>
      </c>
      <c r="AK100" s="206">
        <v>0.34634100000000001</v>
      </c>
      <c r="AL100" s="206">
        <v>0.65330100000000002</v>
      </c>
      <c r="AM100" s="223">
        <v>0.63841099999999995</v>
      </c>
      <c r="AN100" s="205">
        <v>0.66136700000000004</v>
      </c>
      <c r="AO100" s="224">
        <v>0.60138899999999995</v>
      </c>
    </row>
    <row r="101" spans="1:41" ht="28">
      <c r="A101" s="172">
        <v>520139</v>
      </c>
      <c r="B101" s="173">
        <v>93</v>
      </c>
      <c r="C101" s="174" t="s">
        <v>140</v>
      </c>
      <c r="D101" s="205">
        <v>0.186969</v>
      </c>
      <c r="E101" s="206">
        <v>0.179144</v>
      </c>
      <c r="F101" s="206">
        <v>0.23347599999999999</v>
      </c>
      <c r="G101" s="206">
        <v>0.18324799999999999</v>
      </c>
      <c r="H101" s="206">
        <v>0.31428600000000001</v>
      </c>
      <c r="I101" s="206">
        <v>0.65768099999999996</v>
      </c>
      <c r="J101" s="206">
        <v>0.68053900000000001</v>
      </c>
      <c r="K101" s="206">
        <v>0.68053900000000001</v>
      </c>
      <c r="L101" s="207">
        <v>0.60739799999999999</v>
      </c>
      <c r="M101" s="205">
        <v>0.19382099999999999</v>
      </c>
      <c r="N101" s="206">
        <v>0.19382099999999999</v>
      </c>
      <c r="O101" s="206">
        <v>0.680647</v>
      </c>
      <c r="P101" s="206">
        <v>0.633741</v>
      </c>
      <c r="Q101" s="206">
        <v>0.30959799999999998</v>
      </c>
      <c r="R101" s="206">
        <v>0.19655</v>
      </c>
      <c r="S101" s="206">
        <v>0.634467</v>
      </c>
      <c r="T101" s="206">
        <v>0.66747400000000001</v>
      </c>
      <c r="U101" s="206">
        <v>0.16666700000000001</v>
      </c>
      <c r="V101" s="206">
        <v>0.19382099999999999</v>
      </c>
      <c r="W101" s="206">
        <v>0.193333</v>
      </c>
      <c r="X101" s="206">
        <v>0.69877500000000003</v>
      </c>
      <c r="Y101" s="207">
        <v>0.63383500000000004</v>
      </c>
      <c r="Z101" s="205">
        <v>0.18609999999999999</v>
      </c>
      <c r="AA101" s="206">
        <v>0.18609999999999999</v>
      </c>
      <c r="AB101" s="206">
        <v>0.69866899999999998</v>
      </c>
      <c r="AC101" s="206">
        <v>0.62839500000000004</v>
      </c>
      <c r="AD101" s="207">
        <v>0.58797900000000003</v>
      </c>
      <c r="AE101" s="208">
        <v>0.66478000000000004</v>
      </c>
      <c r="AF101" s="206">
        <v>0.66034499999999996</v>
      </c>
      <c r="AG101" s="206">
        <v>0.70657499999999995</v>
      </c>
      <c r="AH101" s="206">
        <v>0.68564700000000001</v>
      </c>
      <c r="AI101" s="209">
        <v>0.665273</v>
      </c>
      <c r="AJ101" s="205">
        <v>0.182339</v>
      </c>
      <c r="AK101" s="206">
        <v>0.182339</v>
      </c>
      <c r="AL101" s="206">
        <v>0.65330100000000002</v>
      </c>
      <c r="AM101" s="223">
        <v>0.63841099999999995</v>
      </c>
      <c r="AN101" s="205">
        <v>0.66136700000000004</v>
      </c>
      <c r="AO101" s="224">
        <v>0.60138899999999995</v>
      </c>
    </row>
    <row r="102" spans="1:41" ht="28">
      <c r="A102" s="172">
        <v>520140</v>
      </c>
      <c r="B102" s="173">
        <v>94</v>
      </c>
      <c r="C102" s="174" t="s">
        <v>141</v>
      </c>
      <c r="D102" s="205">
        <v>0.24346899999999999</v>
      </c>
      <c r="E102" s="206">
        <v>0.24346899999999999</v>
      </c>
      <c r="F102" s="206">
        <v>0.28005600000000003</v>
      </c>
      <c r="G102" s="206">
        <v>0.25312699999999999</v>
      </c>
      <c r="H102" s="206">
        <v>0.61504000000000003</v>
      </c>
      <c r="I102" s="206">
        <v>0.65768099999999996</v>
      </c>
      <c r="J102" s="206">
        <v>0.68053900000000001</v>
      </c>
      <c r="K102" s="206">
        <v>0.68053900000000001</v>
      </c>
      <c r="L102" s="207">
        <v>0.60739799999999999</v>
      </c>
      <c r="M102" s="205">
        <v>0.25698799999999999</v>
      </c>
      <c r="N102" s="206">
        <v>0.25698799999999999</v>
      </c>
      <c r="O102" s="206">
        <v>0.680647</v>
      </c>
      <c r="P102" s="206">
        <v>0.633741</v>
      </c>
      <c r="Q102" s="206">
        <v>0.30943700000000002</v>
      </c>
      <c r="R102" s="206">
        <v>0.27496599999999999</v>
      </c>
      <c r="S102" s="206">
        <v>0.634467</v>
      </c>
      <c r="T102" s="206">
        <v>0.66747400000000001</v>
      </c>
      <c r="U102" s="206">
        <v>0.67021699999999995</v>
      </c>
      <c r="V102" s="206">
        <v>0.25698799999999999</v>
      </c>
      <c r="W102" s="206">
        <v>0.25700000000000001</v>
      </c>
      <c r="X102" s="206">
        <v>0.69877500000000003</v>
      </c>
      <c r="Y102" s="207">
        <v>0.63383500000000004</v>
      </c>
      <c r="Z102" s="205">
        <v>0.254909</v>
      </c>
      <c r="AA102" s="206">
        <v>0.24282899999999999</v>
      </c>
      <c r="AB102" s="206">
        <v>0.69866899999999998</v>
      </c>
      <c r="AC102" s="206">
        <v>0.62839500000000004</v>
      </c>
      <c r="AD102" s="207">
        <v>0.58797900000000003</v>
      </c>
      <c r="AE102" s="208">
        <v>0.66478000000000004</v>
      </c>
      <c r="AF102" s="206">
        <v>0.66034499999999996</v>
      </c>
      <c r="AG102" s="206">
        <v>0.70657499999999995</v>
      </c>
      <c r="AH102" s="206">
        <v>0.68564700000000001</v>
      </c>
      <c r="AI102" s="209">
        <v>0.665273</v>
      </c>
      <c r="AJ102" s="205">
        <v>0.224768</v>
      </c>
      <c r="AK102" s="206">
        <v>0.224768</v>
      </c>
      <c r="AL102" s="206">
        <v>0.65330100000000002</v>
      </c>
      <c r="AM102" s="223">
        <v>0.63841099999999995</v>
      </c>
      <c r="AN102" s="205">
        <v>0.66136700000000004</v>
      </c>
      <c r="AO102" s="224">
        <v>0.60138899999999995</v>
      </c>
    </row>
    <row r="103" spans="1:41" ht="42">
      <c r="A103" s="172">
        <v>520141</v>
      </c>
      <c r="B103" s="173">
        <v>95</v>
      </c>
      <c r="C103" s="174" t="s">
        <v>142</v>
      </c>
      <c r="D103" s="205">
        <v>0.326013</v>
      </c>
      <c r="E103" s="206">
        <v>0.32525999999999999</v>
      </c>
      <c r="F103" s="206">
        <v>0.312635</v>
      </c>
      <c r="G103" s="206">
        <v>0.44588699999999998</v>
      </c>
      <c r="H103" s="206">
        <v>0.61504000000000003</v>
      </c>
      <c r="I103" s="206">
        <v>0.65768099999999996</v>
      </c>
      <c r="J103" s="206">
        <v>0.68053900000000001</v>
      </c>
      <c r="K103" s="206">
        <v>0.33355000000000001</v>
      </c>
      <c r="L103" s="207">
        <v>0.60739799999999999</v>
      </c>
      <c r="M103" s="205">
        <v>0.29841899999999999</v>
      </c>
      <c r="N103" s="206">
        <v>0.29841899999999999</v>
      </c>
      <c r="O103" s="206">
        <v>0.680647</v>
      </c>
      <c r="P103" s="206">
        <v>0.633741</v>
      </c>
      <c r="Q103" s="206">
        <v>0.30923899999999999</v>
      </c>
      <c r="R103" s="206">
        <v>0.3</v>
      </c>
      <c r="S103" s="206">
        <v>0.634467</v>
      </c>
      <c r="T103" s="206">
        <v>0.66747400000000001</v>
      </c>
      <c r="U103" s="206">
        <v>0.67021699999999995</v>
      </c>
      <c r="V103" s="206">
        <v>0.29841899999999999</v>
      </c>
      <c r="W103" s="206">
        <v>0.32600000000000001</v>
      </c>
      <c r="X103" s="206">
        <v>0.69877500000000003</v>
      </c>
      <c r="Y103" s="207">
        <v>0.63383500000000004</v>
      </c>
      <c r="Z103" s="205">
        <v>0.30166999999999999</v>
      </c>
      <c r="AA103" s="206">
        <v>0.30166999999999999</v>
      </c>
      <c r="AB103" s="206">
        <v>0.69866899999999998</v>
      </c>
      <c r="AC103" s="206">
        <v>0.62839500000000004</v>
      </c>
      <c r="AD103" s="207">
        <v>0.58797900000000003</v>
      </c>
      <c r="AE103" s="208">
        <v>0.66478000000000004</v>
      </c>
      <c r="AF103" s="206">
        <v>0.66034499999999996</v>
      </c>
      <c r="AG103" s="206">
        <v>0.70657499999999995</v>
      </c>
      <c r="AH103" s="206">
        <v>0.68564700000000001</v>
      </c>
      <c r="AI103" s="209">
        <v>0.665273</v>
      </c>
      <c r="AJ103" s="205">
        <v>0.34451500000000002</v>
      </c>
      <c r="AK103" s="206">
        <v>0.34451500000000002</v>
      </c>
      <c r="AL103" s="206">
        <v>0.65330100000000002</v>
      </c>
      <c r="AM103" s="223">
        <v>0.63841099999999995</v>
      </c>
      <c r="AN103" s="205">
        <v>0.66136700000000004</v>
      </c>
      <c r="AO103" s="224">
        <v>0.60138899999999995</v>
      </c>
    </row>
    <row r="104" spans="1:41" ht="42">
      <c r="A104" s="172">
        <v>520137</v>
      </c>
      <c r="B104" s="173">
        <v>96</v>
      </c>
      <c r="C104" s="174" t="s">
        <v>143</v>
      </c>
      <c r="D104" s="205">
        <v>0.64486100000000002</v>
      </c>
      <c r="E104" s="206">
        <v>0.65106600000000003</v>
      </c>
      <c r="F104" s="206">
        <v>0.61771799999999999</v>
      </c>
      <c r="G104" s="206">
        <v>0.67944499999999997</v>
      </c>
      <c r="H104" s="206">
        <v>0.61504000000000003</v>
      </c>
      <c r="I104" s="206">
        <v>0.65768099999999996</v>
      </c>
      <c r="J104" s="206">
        <v>0.68053900000000001</v>
      </c>
      <c r="K104" s="206">
        <v>0.68053900000000001</v>
      </c>
      <c r="L104" s="207">
        <v>0.60739799999999999</v>
      </c>
      <c r="M104" s="205">
        <v>0.65269999999999995</v>
      </c>
      <c r="N104" s="206">
        <v>0.65667600000000004</v>
      </c>
      <c r="O104" s="206">
        <v>0.680647</v>
      </c>
      <c r="P104" s="206">
        <v>0.633741</v>
      </c>
      <c r="Q104" s="206">
        <v>0.66527499999999995</v>
      </c>
      <c r="R104" s="206">
        <v>0.66550299999999996</v>
      </c>
      <c r="S104" s="206">
        <v>0.634467</v>
      </c>
      <c r="T104" s="206">
        <v>0.66747400000000001</v>
      </c>
      <c r="U104" s="206">
        <v>0.67021699999999995</v>
      </c>
      <c r="V104" s="206">
        <v>0.65667600000000004</v>
      </c>
      <c r="W104" s="206">
        <v>0.68434399999999995</v>
      </c>
      <c r="X104" s="206">
        <v>0.69877500000000003</v>
      </c>
      <c r="Y104" s="207">
        <v>0.63383500000000004</v>
      </c>
      <c r="Z104" s="205">
        <v>0.32613199999999998</v>
      </c>
      <c r="AA104" s="206">
        <v>0.65563899999999997</v>
      </c>
      <c r="AB104" s="206">
        <v>0.69866899999999998</v>
      </c>
      <c r="AC104" s="206">
        <v>0.32613199999999998</v>
      </c>
      <c r="AD104" s="207">
        <v>0.58797900000000003</v>
      </c>
      <c r="AE104" s="208">
        <v>0.29187000000000002</v>
      </c>
      <c r="AF104" s="206">
        <v>0.66034499999999996</v>
      </c>
      <c r="AG104" s="206">
        <v>0.70657499999999995</v>
      </c>
      <c r="AH104" s="206">
        <v>0.68564700000000001</v>
      </c>
      <c r="AI104" s="209">
        <v>0.29187000000000002</v>
      </c>
      <c r="AJ104" s="205">
        <v>0.28834399999999999</v>
      </c>
      <c r="AK104" s="206">
        <v>0.28834399999999999</v>
      </c>
      <c r="AL104" s="206">
        <v>0.65330100000000002</v>
      </c>
      <c r="AM104" s="223">
        <v>0.63841099999999995</v>
      </c>
      <c r="AN104" s="205">
        <v>0.66136700000000004</v>
      </c>
      <c r="AO104" s="224">
        <v>0.60138899999999995</v>
      </c>
    </row>
    <row r="105" spans="1:41" ht="42">
      <c r="A105" s="172">
        <v>520144</v>
      </c>
      <c r="B105" s="173">
        <v>97</v>
      </c>
      <c r="C105" s="174" t="s">
        <v>144</v>
      </c>
      <c r="D105" s="205">
        <v>0.39372800000000002</v>
      </c>
      <c r="E105" s="206">
        <v>0.65106600000000003</v>
      </c>
      <c r="F105" s="206">
        <v>0.61771799999999999</v>
      </c>
      <c r="G105" s="206">
        <v>0.67944499999999997</v>
      </c>
      <c r="H105" s="206">
        <v>0.39371600000000001</v>
      </c>
      <c r="I105" s="206">
        <v>0.39373599999999997</v>
      </c>
      <c r="J105" s="206">
        <v>0.68053900000000001</v>
      </c>
      <c r="K105" s="206">
        <v>0.68053900000000001</v>
      </c>
      <c r="L105" s="207">
        <v>0.60739799999999999</v>
      </c>
      <c r="M105" s="205">
        <v>0.65269999999999995</v>
      </c>
      <c r="N105" s="206">
        <v>0.65667600000000004</v>
      </c>
      <c r="O105" s="206">
        <v>0.41813600000000001</v>
      </c>
      <c r="P105" s="206">
        <v>0.42488999999999999</v>
      </c>
      <c r="Q105" s="206">
        <v>0.66527499999999995</v>
      </c>
      <c r="R105" s="206">
        <v>0.66550299999999996</v>
      </c>
      <c r="S105" s="206">
        <v>0.634467</v>
      </c>
      <c r="T105" s="206">
        <v>0.66747400000000001</v>
      </c>
      <c r="U105" s="206">
        <v>0.67021699999999995</v>
      </c>
      <c r="V105" s="206">
        <v>0.65667600000000004</v>
      </c>
      <c r="W105" s="206">
        <v>0.68434399999999995</v>
      </c>
      <c r="X105" s="206">
        <v>0.69877500000000003</v>
      </c>
      <c r="Y105" s="207">
        <v>0.63383500000000004</v>
      </c>
      <c r="Z105" s="205">
        <v>0.39526499999999998</v>
      </c>
      <c r="AA105" s="206">
        <v>0.65563899999999997</v>
      </c>
      <c r="AB105" s="206">
        <v>0.69866899999999998</v>
      </c>
      <c r="AC105" s="206">
        <v>0.39526499999999998</v>
      </c>
      <c r="AD105" s="207">
        <v>0.58797900000000003</v>
      </c>
      <c r="AE105" s="208">
        <v>0.41141499999999998</v>
      </c>
      <c r="AF105" s="206">
        <v>0.38008999999999998</v>
      </c>
      <c r="AG105" s="206">
        <v>0.70657499999999995</v>
      </c>
      <c r="AH105" s="206">
        <v>0.29268300000000003</v>
      </c>
      <c r="AI105" s="209">
        <v>0.41019499999999998</v>
      </c>
      <c r="AJ105" s="205">
        <v>0.66927099999999995</v>
      </c>
      <c r="AK105" s="206">
        <v>0.66950600000000005</v>
      </c>
      <c r="AL105" s="206">
        <v>0.65330100000000002</v>
      </c>
      <c r="AM105" s="223">
        <v>0.63841099999999995</v>
      </c>
      <c r="AN105" s="205">
        <v>0.66136700000000004</v>
      </c>
      <c r="AO105" s="224">
        <v>0.60138899999999995</v>
      </c>
    </row>
    <row r="106" spans="1:41" ht="42">
      <c r="A106" s="172">
        <v>520145</v>
      </c>
      <c r="B106" s="173">
        <v>98</v>
      </c>
      <c r="C106" s="174" t="s">
        <v>145</v>
      </c>
      <c r="D106" s="205">
        <v>0.45018999999999998</v>
      </c>
      <c r="E106" s="206">
        <v>0.45725500000000002</v>
      </c>
      <c r="F106" s="206">
        <v>0.482014</v>
      </c>
      <c r="G106" s="206">
        <v>0.46763399999999999</v>
      </c>
      <c r="H106" s="206">
        <v>0.61504000000000003</v>
      </c>
      <c r="I106" s="206">
        <v>0.65768099999999996</v>
      </c>
      <c r="J106" s="206">
        <v>0.68053900000000001</v>
      </c>
      <c r="K106" s="206">
        <v>0.68053900000000001</v>
      </c>
      <c r="L106" s="207">
        <v>0.36521100000000001</v>
      </c>
      <c r="M106" s="205">
        <v>0.43893399999999999</v>
      </c>
      <c r="N106" s="206">
        <v>0.43895699999999999</v>
      </c>
      <c r="O106" s="206">
        <v>0.680647</v>
      </c>
      <c r="P106" s="206">
        <v>0.633741</v>
      </c>
      <c r="Q106" s="206">
        <v>0.30926599999999999</v>
      </c>
      <c r="R106" s="206">
        <v>0.31578899999999999</v>
      </c>
      <c r="S106" s="206">
        <v>0.634467</v>
      </c>
      <c r="T106" s="206">
        <v>0.66747400000000001</v>
      </c>
      <c r="U106" s="206">
        <v>0.67021699999999995</v>
      </c>
      <c r="V106" s="206">
        <v>0.43895699999999999</v>
      </c>
      <c r="W106" s="206">
        <v>0.14359</v>
      </c>
      <c r="X106" s="206">
        <v>0.69877500000000003</v>
      </c>
      <c r="Y106" s="207">
        <v>0.438448</v>
      </c>
      <c r="Z106" s="205">
        <v>0.445129</v>
      </c>
      <c r="AA106" s="206">
        <v>0.44383899999999998</v>
      </c>
      <c r="AB106" s="206">
        <v>0.21875</v>
      </c>
      <c r="AC106" s="206">
        <v>0.62839500000000004</v>
      </c>
      <c r="AD106" s="207">
        <v>0.58797900000000003</v>
      </c>
      <c r="AE106" s="208">
        <v>0.66478000000000004</v>
      </c>
      <c r="AF106" s="206">
        <v>0.66034499999999996</v>
      </c>
      <c r="AG106" s="206">
        <v>0.70657499999999995</v>
      </c>
      <c r="AH106" s="206">
        <v>0.68564700000000001</v>
      </c>
      <c r="AI106" s="209">
        <v>0.665273</v>
      </c>
      <c r="AJ106" s="205">
        <v>0.43738700000000003</v>
      </c>
      <c r="AK106" s="206">
        <v>0.43738700000000003</v>
      </c>
      <c r="AL106" s="206">
        <v>0.65330100000000002</v>
      </c>
      <c r="AM106" s="223">
        <v>0.63841099999999995</v>
      </c>
      <c r="AN106" s="205">
        <v>0.66136700000000004</v>
      </c>
      <c r="AO106" s="224">
        <v>0.60138899999999995</v>
      </c>
    </row>
    <row r="107" spans="1:41" ht="28">
      <c r="A107" s="172">
        <v>520146</v>
      </c>
      <c r="B107" s="173">
        <v>99</v>
      </c>
      <c r="C107" s="174" t="s">
        <v>146</v>
      </c>
      <c r="D107" s="205">
        <v>0.29840100000000003</v>
      </c>
      <c r="E107" s="206">
        <v>0.65106600000000003</v>
      </c>
      <c r="F107" s="206">
        <v>0.61771799999999999</v>
      </c>
      <c r="G107" s="206">
        <v>0.67944499999999997</v>
      </c>
      <c r="H107" s="206">
        <v>0.29840100000000003</v>
      </c>
      <c r="I107" s="206">
        <v>0.68053900000000001</v>
      </c>
      <c r="J107" s="206">
        <v>0.68053900000000001</v>
      </c>
      <c r="K107" s="206">
        <v>0.68053900000000001</v>
      </c>
      <c r="L107" s="207">
        <v>0.60739799999999999</v>
      </c>
      <c r="M107" s="205">
        <v>0.65269999999999995</v>
      </c>
      <c r="N107" s="206">
        <v>0.65667600000000004</v>
      </c>
      <c r="O107" s="206">
        <v>0.680647</v>
      </c>
      <c r="P107" s="206">
        <v>0.633741</v>
      </c>
      <c r="Q107" s="206">
        <v>0.66527499999999995</v>
      </c>
      <c r="R107" s="206">
        <v>0.66550299999999996</v>
      </c>
      <c r="S107" s="206">
        <v>0.634467</v>
      </c>
      <c r="T107" s="206">
        <v>0.66747400000000001</v>
      </c>
      <c r="U107" s="206">
        <v>0.67021699999999995</v>
      </c>
      <c r="V107" s="206">
        <v>0.65667600000000004</v>
      </c>
      <c r="W107" s="206">
        <v>0.68434399999999995</v>
      </c>
      <c r="X107" s="206">
        <v>0.69877500000000003</v>
      </c>
      <c r="Y107" s="207">
        <v>0.63383500000000004</v>
      </c>
      <c r="Z107" s="205">
        <v>0.330787</v>
      </c>
      <c r="AA107" s="206">
        <v>0.32184400000000002</v>
      </c>
      <c r="AB107" s="206">
        <v>0.69866899999999998</v>
      </c>
      <c r="AC107" s="206">
        <v>0.33914499999999997</v>
      </c>
      <c r="AD107" s="207">
        <v>0.58797900000000003</v>
      </c>
      <c r="AE107" s="208">
        <v>0.28852499999999998</v>
      </c>
      <c r="AF107" s="206">
        <v>0.66034499999999996</v>
      </c>
      <c r="AG107" s="206">
        <v>0.26865699999999998</v>
      </c>
      <c r="AH107" s="206">
        <v>0.68564700000000001</v>
      </c>
      <c r="AI107" s="209">
        <v>0.28852499999999998</v>
      </c>
      <c r="AJ107" s="205">
        <v>0.28914299999999998</v>
      </c>
      <c r="AK107" s="206">
        <v>0.28914299999999998</v>
      </c>
      <c r="AL107" s="206">
        <v>0.65330100000000002</v>
      </c>
      <c r="AM107" s="223">
        <v>0.63841099999999995</v>
      </c>
      <c r="AN107" s="205">
        <v>0.66136700000000004</v>
      </c>
      <c r="AO107" s="224">
        <v>0.60138899999999995</v>
      </c>
    </row>
    <row r="108" spans="1:41" ht="28">
      <c r="A108" s="172">
        <v>520147</v>
      </c>
      <c r="B108" s="173">
        <v>100</v>
      </c>
      <c r="C108" s="174" t="s">
        <v>147</v>
      </c>
      <c r="D108" s="205">
        <v>0.31137599999999999</v>
      </c>
      <c r="E108" s="206">
        <v>0.31158999999999998</v>
      </c>
      <c r="F108" s="206">
        <v>0.39821400000000001</v>
      </c>
      <c r="G108" s="206">
        <v>0.31554300000000002</v>
      </c>
      <c r="H108" s="206">
        <v>0.61504000000000003</v>
      </c>
      <c r="I108" s="206">
        <v>0.65768099999999996</v>
      </c>
      <c r="J108" s="206">
        <v>0.68053900000000001</v>
      </c>
      <c r="K108" s="206">
        <v>0.68053900000000001</v>
      </c>
      <c r="L108" s="207">
        <v>0.28169</v>
      </c>
      <c r="M108" s="205">
        <v>0.30069899999999999</v>
      </c>
      <c r="N108" s="206">
        <v>0.30064099999999999</v>
      </c>
      <c r="O108" s="206">
        <v>0.680647</v>
      </c>
      <c r="P108" s="206">
        <v>0.633741</v>
      </c>
      <c r="Q108" s="206">
        <v>0.30935499999999999</v>
      </c>
      <c r="R108" s="206">
        <v>0.315612</v>
      </c>
      <c r="S108" s="206">
        <v>0.634467</v>
      </c>
      <c r="T108" s="206">
        <v>0.66747400000000001</v>
      </c>
      <c r="U108" s="206">
        <v>0.30681799999999998</v>
      </c>
      <c r="V108" s="206">
        <v>0.30064099999999999</v>
      </c>
      <c r="W108" s="206">
        <v>0.3</v>
      </c>
      <c r="X108" s="206">
        <v>0.69877500000000003</v>
      </c>
      <c r="Y108" s="207">
        <v>0.30733899999999997</v>
      </c>
      <c r="Z108" s="205">
        <v>0.28741</v>
      </c>
      <c r="AA108" s="206">
        <v>0.28738900000000001</v>
      </c>
      <c r="AB108" s="206">
        <v>0.5</v>
      </c>
      <c r="AC108" s="206">
        <v>0.62839500000000004</v>
      </c>
      <c r="AD108" s="207">
        <v>0.58797900000000003</v>
      </c>
      <c r="AE108" s="208">
        <v>0.66478000000000004</v>
      </c>
      <c r="AF108" s="206">
        <v>0.66034499999999996</v>
      </c>
      <c r="AG108" s="206">
        <v>0.70657499999999995</v>
      </c>
      <c r="AH108" s="206">
        <v>0.68564700000000001</v>
      </c>
      <c r="AI108" s="209">
        <v>0.665273</v>
      </c>
      <c r="AJ108" s="205">
        <v>0.28374199999999999</v>
      </c>
      <c r="AK108" s="206">
        <v>0.28374199999999999</v>
      </c>
      <c r="AL108" s="206">
        <v>0.65330100000000002</v>
      </c>
      <c r="AM108" s="223">
        <v>0.63841099999999995</v>
      </c>
      <c r="AN108" s="205">
        <v>0.66136700000000004</v>
      </c>
      <c r="AO108" s="224">
        <v>0.60138899999999995</v>
      </c>
    </row>
    <row r="109" spans="1:41" ht="28">
      <c r="A109" s="172">
        <v>520148</v>
      </c>
      <c r="B109" s="173">
        <v>101</v>
      </c>
      <c r="C109" s="174" t="s">
        <v>148</v>
      </c>
      <c r="D109" s="205">
        <v>0.45930100000000001</v>
      </c>
      <c r="E109" s="206">
        <v>0.45930100000000001</v>
      </c>
      <c r="F109" s="206">
        <v>0.51052600000000004</v>
      </c>
      <c r="G109" s="206">
        <v>0.46021299999999998</v>
      </c>
      <c r="H109" s="206">
        <v>0.61504000000000003</v>
      </c>
      <c r="I109" s="206">
        <v>0.65768099999999996</v>
      </c>
      <c r="J109" s="206">
        <v>0.68053900000000001</v>
      </c>
      <c r="K109" s="206">
        <v>0.68053900000000001</v>
      </c>
      <c r="L109" s="207">
        <v>0.60739799999999999</v>
      </c>
      <c r="M109" s="205">
        <v>0.42737900000000001</v>
      </c>
      <c r="N109" s="206">
        <v>0.42737900000000001</v>
      </c>
      <c r="O109" s="206">
        <v>0.680647</v>
      </c>
      <c r="P109" s="206">
        <v>0.633741</v>
      </c>
      <c r="Q109" s="206">
        <v>0.30952400000000002</v>
      </c>
      <c r="R109" s="206">
        <v>0.66550299999999996</v>
      </c>
      <c r="S109" s="206">
        <v>0.634467</v>
      </c>
      <c r="T109" s="206">
        <v>0.66747400000000001</v>
      </c>
      <c r="U109" s="206">
        <v>0.67021699999999995</v>
      </c>
      <c r="V109" s="206">
        <v>0.42737900000000001</v>
      </c>
      <c r="W109" s="206">
        <v>0.425952</v>
      </c>
      <c r="X109" s="206">
        <v>0.69877500000000003</v>
      </c>
      <c r="Y109" s="207">
        <v>0.63383500000000004</v>
      </c>
      <c r="Z109" s="205">
        <v>0.42607499999999998</v>
      </c>
      <c r="AA109" s="206">
        <v>0.42607499999999998</v>
      </c>
      <c r="AB109" s="206">
        <v>0.69866899999999998</v>
      </c>
      <c r="AC109" s="206">
        <v>0.62839500000000004</v>
      </c>
      <c r="AD109" s="207">
        <v>0.58797900000000003</v>
      </c>
      <c r="AE109" s="208">
        <v>0.66478000000000004</v>
      </c>
      <c r="AF109" s="206">
        <v>0.66034499999999996</v>
      </c>
      <c r="AG109" s="206">
        <v>0.70657499999999995</v>
      </c>
      <c r="AH109" s="206">
        <v>0.68564700000000001</v>
      </c>
      <c r="AI109" s="209">
        <v>0.665273</v>
      </c>
      <c r="AJ109" s="205">
        <v>0.40188699999999999</v>
      </c>
      <c r="AK109" s="206">
        <v>0.40188699999999999</v>
      </c>
      <c r="AL109" s="206">
        <v>0.65330100000000002</v>
      </c>
      <c r="AM109" s="223">
        <v>0.63841099999999995</v>
      </c>
      <c r="AN109" s="205">
        <v>0.66136700000000004</v>
      </c>
      <c r="AO109" s="224">
        <v>0.60138899999999995</v>
      </c>
    </row>
    <row r="110" spans="1:41" ht="28">
      <c r="A110" s="172">
        <v>520149</v>
      </c>
      <c r="B110" s="173">
        <v>102</v>
      </c>
      <c r="C110" s="174" t="s">
        <v>149</v>
      </c>
      <c r="D110" s="205">
        <v>0.45139899999999999</v>
      </c>
      <c r="E110" s="206">
        <v>0.45081500000000002</v>
      </c>
      <c r="F110" s="206">
        <v>0.49207899999999999</v>
      </c>
      <c r="G110" s="206">
        <v>0.44115199999999999</v>
      </c>
      <c r="H110" s="206">
        <v>0.61504000000000003</v>
      </c>
      <c r="I110" s="206">
        <v>0.65768099999999996</v>
      </c>
      <c r="J110" s="206">
        <v>0.68053900000000001</v>
      </c>
      <c r="K110" s="206">
        <v>0.68053900000000001</v>
      </c>
      <c r="L110" s="207">
        <v>0.47129199999999999</v>
      </c>
      <c r="M110" s="205">
        <v>0.44848900000000003</v>
      </c>
      <c r="N110" s="206">
        <v>0.44880500000000001</v>
      </c>
      <c r="O110" s="206">
        <v>0.680647</v>
      </c>
      <c r="P110" s="206">
        <v>0.633741</v>
      </c>
      <c r="Q110" s="206">
        <v>0.30898900000000001</v>
      </c>
      <c r="R110" s="206">
        <v>0.66550299999999996</v>
      </c>
      <c r="S110" s="206">
        <v>0.634467</v>
      </c>
      <c r="T110" s="206">
        <v>0.66747400000000001</v>
      </c>
      <c r="U110" s="206">
        <v>0.67021699999999995</v>
      </c>
      <c r="V110" s="206">
        <v>0.44880500000000001</v>
      </c>
      <c r="W110" s="206">
        <v>0.44866699999999998</v>
      </c>
      <c r="X110" s="206">
        <v>0.69877500000000003</v>
      </c>
      <c r="Y110" s="207">
        <v>0.44135799999999997</v>
      </c>
      <c r="Z110" s="205">
        <v>0.427263</v>
      </c>
      <c r="AA110" s="206">
        <v>0.427151</v>
      </c>
      <c r="AB110" s="206">
        <v>0.54545500000000002</v>
      </c>
      <c r="AC110" s="206">
        <v>0.62839500000000004</v>
      </c>
      <c r="AD110" s="207">
        <v>0.58797900000000003</v>
      </c>
      <c r="AE110" s="208">
        <v>0.66478000000000004</v>
      </c>
      <c r="AF110" s="206">
        <v>0.66034499999999996</v>
      </c>
      <c r="AG110" s="206">
        <v>0.70657499999999995</v>
      </c>
      <c r="AH110" s="206">
        <v>0.68564700000000001</v>
      </c>
      <c r="AI110" s="209">
        <v>0.665273</v>
      </c>
      <c r="AJ110" s="205">
        <v>0.45333299999999999</v>
      </c>
      <c r="AK110" s="206">
        <v>0.45333299999999999</v>
      </c>
      <c r="AL110" s="206">
        <v>0.65330100000000002</v>
      </c>
      <c r="AM110" s="223">
        <v>0.63841099999999995</v>
      </c>
      <c r="AN110" s="205">
        <v>0.66136700000000004</v>
      </c>
      <c r="AO110" s="224">
        <v>0.60138899999999995</v>
      </c>
    </row>
    <row r="111" spans="1:41" ht="42">
      <c r="A111" s="172">
        <v>520150</v>
      </c>
      <c r="B111" s="173">
        <v>103</v>
      </c>
      <c r="C111" s="174" t="s">
        <v>150</v>
      </c>
      <c r="D111" s="205">
        <v>0.58960500000000005</v>
      </c>
      <c r="E111" s="206">
        <v>0.58960500000000005</v>
      </c>
      <c r="F111" s="206">
        <v>0.55691000000000002</v>
      </c>
      <c r="G111" s="206">
        <v>0.56310700000000002</v>
      </c>
      <c r="H111" s="206">
        <v>0.61504000000000003</v>
      </c>
      <c r="I111" s="206">
        <v>0.65768099999999996</v>
      </c>
      <c r="J111" s="206">
        <v>0.68053900000000001</v>
      </c>
      <c r="K111" s="206">
        <v>0.68053900000000001</v>
      </c>
      <c r="L111" s="207">
        <v>0.60739799999999999</v>
      </c>
      <c r="M111" s="205">
        <v>0.63945200000000002</v>
      </c>
      <c r="N111" s="206">
        <v>0.63945200000000002</v>
      </c>
      <c r="O111" s="206">
        <v>0.680647</v>
      </c>
      <c r="P111" s="206">
        <v>0.633741</v>
      </c>
      <c r="Q111" s="206">
        <v>0.54545500000000002</v>
      </c>
      <c r="R111" s="206">
        <v>0.66550299999999996</v>
      </c>
      <c r="S111" s="206">
        <v>0.634467</v>
      </c>
      <c r="T111" s="206">
        <v>0.66747400000000001</v>
      </c>
      <c r="U111" s="206">
        <v>0.67021699999999995</v>
      </c>
      <c r="V111" s="206">
        <v>0.63945200000000002</v>
      </c>
      <c r="W111" s="206">
        <v>0.36605500000000002</v>
      </c>
      <c r="X111" s="206">
        <v>0.69877500000000003</v>
      </c>
      <c r="Y111" s="207">
        <v>0.63383500000000004</v>
      </c>
      <c r="Z111" s="205">
        <v>0.61957099999999998</v>
      </c>
      <c r="AA111" s="206">
        <v>0.61957099999999998</v>
      </c>
      <c r="AB111" s="206">
        <v>0.69866899999999998</v>
      </c>
      <c r="AC111" s="206">
        <v>0.62839500000000004</v>
      </c>
      <c r="AD111" s="207">
        <v>0.58797900000000003</v>
      </c>
      <c r="AE111" s="208">
        <v>0.66478000000000004</v>
      </c>
      <c r="AF111" s="206">
        <v>0.66034499999999996</v>
      </c>
      <c r="AG111" s="206">
        <v>0.70657499999999995</v>
      </c>
      <c r="AH111" s="206">
        <v>0.68564700000000001</v>
      </c>
      <c r="AI111" s="209">
        <v>0.665273</v>
      </c>
      <c r="AJ111" s="205">
        <v>0.71232899999999999</v>
      </c>
      <c r="AK111" s="206">
        <v>0.71232899999999999</v>
      </c>
      <c r="AL111" s="206">
        <v>0.65330100000000002</v>
      </c>
      <c r="AM111" s="223">
        <v>0.63841099999999995</v>
      </c>
      <c r="AN111" s="205">
        <v>0.66136700000000004</v>
      </c>
      <c r="AO111" s="224">
        <v>0.60138899999999995</v>
      </c>
    </row>
    <row r="112" spans="1:41" ht="42">
      <c r="A112" s="172">
        <v>520151</v>
      </c>
      <c r="B112" s="173">
        <v>104</v>
      </c>
      <c r="C112" s="174" t="s">
        <v>151</v>
      </c>
      <c r="D112" s="205">
        <v>0.68849700000000003</v>
      </c>
      <c r="E112" s="206">
        <v>0.68849700000000003</v>
      </c>
      <c r="F112" s="206">
        <v>0.70326999999999995</v>
      </c>
      <c r="G112" s="206">
        <v>0.76119400000000004</v>
      </c>
      <c r="H112" s="206">
        <v>0.61504000000000003</v>
      </c>
      <c r="I112" s="206">
        <v>0.65768099999999996</v>
      </c>
      <c r="J112" s="206">
        <v>0.68053900000000001</v>
      </c>
      <c r="K112" s="206">
        <v>0.68053900000000001</v>
      </c>
      <c r="L112" s="207">
        <v>0.60739799999999999</v>
      </c>
      <c r="M112" s="205">
        <v>0.68127000000000004</v>
      </c>
      <c r="N112" s="206">
        <v>0.68127000000000004</v>
      </c>
      <c r="O112" s="206">
        <v>0.680647</v>
      </c>
      <c r="P112" s="206">
        <v>0.633741</v>
      </c>
      <c r="Q112" s="206">
        <v>0.30967699999999998</v>
      </c>
      <c r="R112" s="206">
        <v>0.30988599999999999</v>
      </c>
      <c r="S112" s="206">
        <v>0.634467</v>
      </c>
      <c r="T112" s="206">
        <v>0.66747400000000001</v>
      </c>
      <c r="U112" s="206">
        <v>0.67021699999999995</v>
      </c>
      <c r="V112" s="206">
        <v>0.68127000000000004</v>
      </c>
      <c r="W112" s="206">
        <v>0.5</v>
      </c>
      <c r="X112" s="206">
        <v>0.69877500000000003</v>
      </c>
      <c r="Y112" s="207">
        <v>0.63383500000000004</v>
      </c>
      <c r="Z112" s="205">
        <v>0.68654800000000005</v>
      </c>
      <c r="AA112" s="206">
        <v>0.68654800000000005</v>
      </c>
      <c r="AB112" s="206">
        <v>0.69866899999999998</v>
      </c>
      <c r="AC112" s="206">
        <v>0.62839500000000004</v>
      </c>
      <c r="AD112" s="207">
        <v>0.58797900000000003</v>
      </c>
      <c r="AE112" s="208">
        <v>0.66478000000000004</v>
      </c>
      <c r="AF112" s="206">
        <v>0.66034499999999996</v>
      </c>
      <c r="AG112" s="206">
        <v>0.70657499999999995</v>
      </c>
      <c r="AH112" s="206">
        <v>0.68564700000000001</v>
      </c>
      <c r="AI112" s="209">
        <v>0.665273</v>
      </c>
      <c r="AJ112" s="205">
        <v>0.74670199999999998</v>
      </c>
      <c r="AK112" s="206">
        <v>0.74670199999999998</v>
      </c>
      <c r="AL112" s="206">
        <v>0.65330100000000002</v>
      </c>
      <c r="AM112" s="223">
        <v>0.63841099999999995</v>
      </c>
      <c r="AN112" s="205">
        <v>0.66136700000000004</v>
      </c>
      <c r="AO112" s="224">
        <v>0.60138899999999995</v>
      </c>
    </row>
    <row r="113" spans="1:41" ht="42">
      <c r="A113" s="172">
        <v>520154</v>
      </c>
      <c r="B113" s="173">
        <v>105</v>
      </c>
      <c r="C113" s="174" t="s">
        <v>152</v>
      </c>
      <c r="D113" s="205">
        <v>0.39534200000000003</v>
      </c>
      <c r="E113" s="206">
        <v>0.39453700000000003</v>
      </c>
      <c r="F113" s="206">
        <v>0.47703400000000001</v>
      </c>
      <c r="G113" s="206">
        <v>0.33009699999999997</v>
      </c>
      <c r="H113" s="206">
        <v>0.61504000000000003</v>
      </c>
      <c r="I113" s="206">
        <v>0.65768099999999996</v>
      </c>
      <c r="J113" s="206">
        <v>0.68053900000000001</v>
      </c>
      <c r="K113" s="206">
        <v>0.37442999999999999</v>
      </c>
      <c r="L113" s="207">
        <v>0.41035700000000003</v>
      </c>
      <c r="M113" s="205">
        <v>0.40077299999999999</v>
      </c>
      <c r="N113" s="206">
        <v>0.39988499999999999</v>
      </c>
      <c r="O113" s="206">
        <v>0.48302699999999998</v>
      </c>
      <c r="P113" s="206">
        <v>0.633741</v>
      </c>
      <c r="Q113" s="206">
        <v>0.483377</v>
      </c>
      <c r="R113" s="206">
        <v>0.499087</v>
      </c>
      <c r="S113" s="206">
        <v>0.483516</v>
      </c>
      <c r="T113" s="206">
        <v>0.48349999999999999</v>
      </c>
      <c r="U113" s="206">
        <v>0.39698499999999998</v>
      </c>
      <c r="V113" s="206">
        <v>0.39988499999999999</v>
      </c>
      <c r="W113" s="206">
        <v>0.39824999999999999</v>
      </c>
      <c r="X113" s="206">
        <v>0.69877500000000003</v>
      </c>
      <c r="Y113" s="207">
        <v>0.41075800000000001</v>
      </c>
      <c r="Z113" s="205">
        <v>0.41928900000000002</v>
      </c>
      <c r="AA113" s="206">
        <v>0.42775400000000002</v>
      </c>
      <c r="AB113" s="206">
        <v>0.39181300000000002</v>
      </c>
      <c r="AC113" s="206">
        <v>0.35162900000000002</v>
      </c>
      <c r="AD113" s="207">
        <v>0.44852799999999998</v>
      </c>
      <c r="AE113" s="208">
        <v>0.35189100000000001</v>
      </c>
      <c r="AF113" s="206">
        <v>0.66034499999999996</v>
      </c>
      <c r="AG113" s="206">
        <v>0.31858399999999998</v>
      </c>
      <c r="AH113" s="206">
        <v>0.330619</v>
      </c>
      <c r="AI113" s="209">
        <v>0.35071799999999997</v>
      </c>
      <c r="AJ113" s="205">
        <v>0.36899300000000002</v>
      </c>
      <c r="AK113" s="206">
        <v>0.36899300000000002</v>
      </c>
      <c r="AL113" s="206">
        <v>0.37812499999999999</v>
      </c>
      <c r="AM113" s="223">
        <v>0.63841099999999995</v>
      </c>
      <c r="AN113" s="205">
        <v>0.66136700000000004</v>
      </c>
      <c r="AO113" s="224">
        <v>0.60138899999999995</v>
      </c>
    </row>
    <row r="114" spans="1:41" ht="42">
      <c r="A114" s="172">
        <v>520156</v>
      </c>
      <c r="B114" s="173">
        <v>106</v>
      </c>
      <c r="C114" s="174" t="s">
        <v>153</v>
      </c>
      <c r="D114" s="205">
        <v>0.61043099999999995</v>
      </c>
      <c r="E114" s="206">
        <v>0.61043099999999995</v>
      </c>
      <c r="F114" s="206">
        <v>0.63173500000000005</v>
      </c>
      <c r="G114" s="206">
        <v>0.62318799999999996</v>
      </c>
      <c r="H114" s="206">
        <v>0.61504000000000003</v>
      </c>
      <c r="I114" s="206">
        <v>0.65768099999999996</v>
      </c>
      <c r="J114" s="206">
        <v>0.68053900000000001</v>
      </c>
      <c r="K114" s="206">
        <v>0.68053900000000001</v>
      </c>
      <c r="L114" s="207">
        <v>0.60739799999999999</v>
      </c>
      <c r="M114" s="205">
        <v>0.58666099999999999</v>
      </c>
      <c r="N114" s="206">
        <v>0.58666099999999999</v>
      </c>
      <c r="O114" s="206">
        <v>0.680647</v>
      </c>
      <c r="P114" s="206">
        <v>0.633741</v>
      </c>
      <c r="Q114" s="206">
        <v>0.30932199999999999</v>
      </c>
      <c r="R114" s="206">
        <v>0.30912699999999999</v>
      </c>
      <c r="S114" s="206">
        <v>0.634467</v>
      </c>
      <c r="T114" s="206">
        <v>0.66747400000000001</v>
      </c>
      <c r="U114" s="206">
        <v>0.67021699999999995</v>
      </c>
      <c r="V114" s="206">
        <v>0.58666099999999999</v>
      </c>
      <c r="W114" s="206">
        <v>0.40400000000000003</v>
      </c>
      <c r="X114" s="206">
        <v>0.69877500000000003</v>
      </c>
      <c r="Y114" s="207">
        <v>0.63383500000000004</v>
      </c>
      <c r="Z114" s="205">
        <v>0.58749300000000004</v>
      </c>
      <c r="AA114" s="206">
        <v>0.58744300000000005</v>
      </c>
      <c r="AB114" s="206">
        <v>0.69866899999999998</v>
      </c>
      <c r="AC114" s="206">
        <v>0.588889</v>
      </c>
      <c r="AD114" s="207">
        <v>0.58797900000000003</v>
      </c>
      <c r="AE114" s="208">
        <v>0.63431999999999999</v>
      </c>
      <c r="AF114" s="206">
        <v>0.66034499999999996</v>
      </c>
      <c r="AG114" s="206">
        <v>0.70657499999999995</v>
      </c>
      <c r="AH114" s="206">
        <v>0.54901999999999995</v>
      </c>
      <c r="AI114" s="209">
        <v>0.61454500000000001</v>
      </c>
      <c r="AJ114" s="205">
        <v>0.537713</v>
      </c>
      <c r="AK114" s="206">
        <v>0.537713</v>
      </c>
      <c r="AL114" s="206">
        <v>0.65330100000000002</v>
      </c>
      <c r="AM114" s="223">
        <v>0.63841099999999995</v>
      </c>
      <c r="AN114" s="205">
        <v>0.66136700000000004</v>
      </c>
      <c r="AO114" s="224">
        <v>0.60138899999999995</v>
      </c>
    </row>
    <row r="115" spans="1:41" ht="28">
      <c r="A115" s="172">
        <v>520164</v>
      </c>
      <c r="B115" s="173">
        <v>107</v>
      </c>
      <c r="C115" s="174" t="s">
        <v>154</v>
      </c>
      <c r="D115" s="205">
        <v>0.46013599999999999</v>
      </c>
      <c r="E115" s="206">
        <v>0.45838499999999999</v>
      </c>
      <c r="F115" s="206">
        <v>0.61771799999999999</v>
      </c>
      <c r="G115" s="206">
        <v>0.67944499999999997</v>
      </c>
      <c r="H115" s="206">
        <v>0.61504000000000003</v>
      </c>
      <c r="I115" s="206">
        <v>0.65768099999999996</v>
      </c>
      <c r="J115" s="206">
        <v>0.68053900000000001</v>
      </c>
      <c r="K115" s="206">
        <v>0.68053900000000001</v>
      </c>
      <c r="L115" s="207">
        <v>0.49651600000000001</v>
      </c>
      <c r="M115" s="205">
        <v>0.434008</v>
      </c>
      <c r="N115" s="206">
        <v>0.43230000000000002</v>
      </c>
      <c r="O115" s="206">
        <v>0.680647</v>
      </c>
      <c r="P115" s="206">
        <v>0.633741</v>
      </c>
      <c r="Q115" s="206">
        <v>0.66527499999999995</v>
      </c>
      <c r="R115" s="206">
        <v>0.66550299999999996</v>
      </c>
      <c r="S115" s="206">
        <v>0.634467</v>
      </c>
      <c r="T115" s="206">
        <v>0.66747400000000001</v>
      </c>
      <c r="U115" s="206">
        <v>0.67021699999999995</v>
      </c>
      <c r="V115" s="206">
        <v>0.43230000000000002</v>
      </c>
      <c r="W115" s="206">
        <v>0.68434399999999995</v>
      </c>
      <c r="X115" s="206">
        <v>0.69877500000000003</v>
      </c>
      <c r="Y115" s="207">
        <v>0.48623899999999998</v>
      </c>
      <c r="Z115" s="205">
        <v>0.41176499999999999</v>
      </c>
      <c r="AA115" s="206">
        <v>0.65563899999999997</v>
      </c>
      <c r="AB115" s="206">
        <v>0.41176499999999999</v>
      </c>
      <c r="AC115" s="206">
        <v>0.62839500000000004</v>
      </c>
      <c r="AD115" s="207">
        <v>0.58797900000000003</v>
      </c>
      <c r="AE115" s="208">
        <v>0.66478000000000004</v>
      </c>
      <c r="AF115" s="206">
        <v>0.66034499999999996</v>
      </c>
      <c r="AG115" s="206">
        <v>0.70657499999999995</v>
      </c>
      <c r="AH115" s="206">
        <v>0.68564700000000001</v>
      </c>
      <c r="AI115" s="209">
        <v>0.665273</v>
      </c>
      <c r="AJ115" s="205">
        <v>0.48991899999999999</v>
      </c>
      <c r="AK115" s="206">
        <v>0.48991899999999999</v>
      </c>
      <c r="AL115" s="206">
        <v>0.65330100000000002</v>
      </c>
      <c r="AM115" s="223">
        <v>0.63841099999999995</v>
      </c>
      <c r="AN115" s="205">
        <v>0.66136700000000004</v>
      </c>
      <c r="AO115" s="224">
        <v>0.60138899999999995</v>
      </c>
    </row>
    <row r="116" spans="1:41" ht="28">
      <c r="A116" s="172">
        <v>520239</v>
      </c>
      <c r="B116" s="173">
        <v>108</v>
      </c>
      <c r="C116" s="174" t="s">
        <v>155</v>
      </c>
      <c r="D116" s="205">
        <v>0.64486100000000002</v>
      </c>
      <c r="E116" s="206">
        <v>0.65106600000000003</v>
      </c>
      <c r="F116" s="206">
        <v>0.61771799999999999</v>
      </c>
      <c r="G116" s="206">
        <v>0.67944499999999997</v>
      </c>
      <c r="H116" s="206">
        <v>0.61504000000000003</v>
      </c>
      <c r="I116" s="206">
        <v>0.65768099999999996</v>
      </c>
      <c r="J116" s="206">
        <v>0.68053900000000001</v>
      </c>
      <c r="K116" s="206">
        <v>0.68053900000000001</v>
      </c>
      <c r="L116" s="207">
        <v>0.60739799999999999</v>
      </c>
      <c r="M116" s="205">
        <v>0.65269999999999995</v>
      </c>
      <c r="N116" s="206">
        <v>0.65667600000000004</v>
      </c>
      <c r="O116" s="206">
        <v>0.680647</v>
      </c>
      <c r="P116" s="206">
        <v>0.633741</v>
      </c>
      <c r="Q116" s="206">
        <v>0.66527499999999995</v>
      </c>
      <c r="R116" s="206">
        <v>0.66550299999999996</v>
      </c>
      <c r="S116" s="206">
        <v>0.634467</v>
      </c>
      <c r="T116" s="206">
        <v>0.66747400000000001</v>
      </c>
      <c r="U116" s="206">
        <v>0.67021699999999995</v>
      </c>
      <c r="V116" s="206">
        <v>0.65667600000000004</v>
      </c>
      <c r="W116" s="206">
        <v>0.68434399999999995</v>
      </c>
      <c r="X116" s="206">
        <v>0.69877500000000003</v>
      </c>
      <c r="Y116" s="207">
        <v>0.63383500000000004</v>
      </c>
      <c r="Z116" s="205">
        <v>0.644173</v>
      </c>
      <c r="AA116" s="206">
        <v>0.65563899999999997</v>
      </c>
      <c r="AB116" s="206">
        <v>0.69866899999999998</v>
      </c>
      <c r="AC116" s="206">
        <v>0.62839500000000004</v>
      </c>
      <c r="AD116" s="207">
        <v>0.58797900000000003</v>
      </c>
      <c r="AE116" s="208">
        <v>0.66478000000000004</v>
      </c>
      <c r="AF116" s="206">
        <v>0.66034499999999996</v>
      </c>
      <c r="AG116" s="206">
        <v>0.70657499999999995</v>
      </c>
      <c r="AH116" s="206">
        <v>0.68564700000000001</v>
      </c>
      <c r="AI116" s="209">
        <v>0.665273</v>
      </c>
      <c r="AJ116" s="205">
        <v>0.66927099999999995</v>
      </c>
      <c r="AK116" s="206">
        <v>0.66950600000000005</v>
      </c>
      <c r="AL116" s="206">
        <v>0.65330100000000002</v>
      </c>
      <c r="AM116" s="223">
        <v>0.63841099999999995</v>
      </c>
      <c r="AN116" s="205">
        <v>0.33815800000000001</v>
      </c>
      <c r="AO116" s="224">
        <v>0.34782600000000002</v>
      </c>
    </row>
    <row r="117" spans="1:41" ht="28">
      <c r="A117" s="172">
        <v>520166</v>
      </c>
      <c r="B117" s="173">
        <v>109</v>
      </c>
      <c r="C117" s="174" t="s">
        <v>156</v>
      </c>
      <c r="D117" s="205">
        <v>0.35716599999999998</v>
      </c>
      <c r="E117" s="206">
        <v>0.65106600000000003</v>
      </c>
      <c r="F117" s="206">
        <v>0.61771799999999999</v>
      </c>
      <c r="G117" s="206">
        <v>0.67944499999999997</v>
      </c>
      <c r="H117" s="206">
        <v>0.35616300000000001</v>
      </c>
      <c r="I117" s="206">
        <v>0.356159</v>
      </c>
      <c r="J117" s="206">
        <v>0.35614600000000002</v>
      </c>
      <c r="K117" s="206">
        <v>0.68053900000000001</v>
      </c>
      <c r="L117" s="207">
        <v>0.40429799999999999</v>
      </c>
      <c r="M117" s="205">
        <v>0.28472199999999998</v>
      </c>
      <c r="N117" s="206">
        <v>0.65667600000000004</v>
      </c>
      <c r="O117" s="206">
        <v>0.29047000000000001</v>
      </c>
      <c r="P117" s="206">
        <v>0.33944999999999997</v>
      </c>
      <c r="Q117" s="206">
        <v>0.29333599999999999</v>
      </c>
      <c r="R117" s="206">
        <v>0.30932999999999999</v>
      </c>
      <c r="S117" s="206">
        <v>0.634467</v>
      </c>
      <c r="T117" s="206">
        <v>0.30925900000000001</v>
      </c>
      <c r="U117" s="206">
        <v>0.67021699999999995</v>
      </c>
      <c r="V117" s="206">
        <v>0.65667600000000004</v>
      </c>
      <c r="W117" s="206">
        <v>0.68434399999999995</v>
      </c>
      <c r="X117" s="206">
        <v>0.28571400000000002</v>
      </c>
      <c r="Y117" s="207">
        <v>0.28468900000000003</v>
      </c>
      <c r="Z117" s="205">
        <v>0.40420600000000001</v>
      </c>
      <c r="AA117" s="206">
        <v>0.65563899999999997</v>
      </c>
      <c r="AB117" s="206">
        <v>0.4</v>
      </c>
      <c r="AC117" s="206">
        <v>0.40420899999999998</v>
      </c>
      <c r="AD117" s="207">
        <v>0.58797900000000003</v>
      </c>
      <c r="AE117" s="208">
        <v>0.351553</v>
      </c>
      <c r="AF117" s="206">
        <v>0.395706</v>
      </c>
      <c r="AG117" s="206">
        <v>0.236702</v>
      </c>
      <c r="AH117" s="206">
        <v>0.68564700000000001</v>
      </c>
      <c r="AI117" s="209">
        <v>0.351553</v>
      </c>
      <c r="AJ117" s="205">
        <v>0.43795600000000001</v>
      </c>
      <c r="AK117" s="206">
        <v>0.43795600000000001</v>
      </c>
      <c r="AL117" s="206">
        <v>0.65330100000000002</v>
      </c>
      <c r="AM117" s="223">
        <v>0.63841099999999995</v>
      </c>
      <c r="AN117" s="205">
        <v>0.66136700000000004</v>
      </c>
      <c r="AO117" s="224">
        <v>0.60138899999999995</v>
      </c>
    </row>
    <row r="118" spans="1:41" ht="28">
      <c r="A118" s="172">
        <v>520169</v>
      </c>
      <c r="B118" s="173">
        <v>110</v>
      </c>
      <c r="C118" s="174" t="s">
        <v>157</v>
      </c>
      <c r="D118" s="205">
        <v>0.28690300000000002</v>
      </c>
      <c r="E118" s="206">
        <v>0.215</v>
      </c>
      <c r="F118" s="206">
        <v>0.61771799999999999</v>
      </c>
      <c r="G118" s="206">
        <v>0.67944499999999997</v>
      </c>
      <c r="H118" s="206">
        <v>0.286972</v>
      </c>
      <c r="I118" s="206">
        <v>0.68053900000000001</v>
      </c>
      <c r="J118" s="206">
        <v>0.28696199999999999</v>
      </c>
      <c r="K118" s="206">
        <v>0.68053900000000001</v>
      </c>
      <c r="L118" s="207">
        <v>0.46341500000000002</v>
      </c>
      <c r="M118" s="205">
        <v>0.42310300000000001</v>
      </c>
      <c r="N118" s="206">
        <v>6.6667000000000004E-2</v>
      </c>
      <c r="O118" s="206">
        <v>0.31233499999999997</v>
      </c>
      <c r="P118" s="206">
        <v>0.39178499999999999</v>
      </c>
      <c r="Q118" s="206">
        <v>0.30946800000000002</v>
      </c>
      <c r="R118" s="206">
        <v>0.32081300000000001</v>
      </c>
      <c r="S118" s="206">
        <v>0.634467</v>
      </c>
      <c r="T118" s="206">
        <v>0.30944899999999997</v>
      </c>
      <c r="U118" s="206">
        <v>0.67021699999999995</v>
      </c>
      <c r="V118" s="206">
        <v>6.6667000000000004E-2</v>
      </c>
      <c r="W118" s="206">
        <v>0.68434399999999995</v>
      </c>
      <c r="X118" s="206">
        <v>0.43902400000000003</v>
      </c>
      <c r="Y118" s="207">
        <v>0.39649099999999998</v>
      </c>
      <c r="Z118" s="205">
        <v>0.34689799999999998</v>
      </c>
      <c r="AA118" s="206">
        <v>0.65563899999999997</v>
      </c>
      <c r="AB118" s="206">
        <v>0.5</v>
      </c>
      <c r="AC118" s="206">
        <v>0.34686499999999998</v>
      </c>
      <c r="AD118" s="207">
        <v>0.58797900000000003</v>
      </c>
      <c r="AE118" s="208">
        <v>0.290074</v>
      </c>
      <c r="AF118" s="206">
        <v>0.30497299999999999</v>
      </c>
      <c r="AG118" s="206">
        <v>0.299481</v>
      </c>
      <c r="AH118" s="206">
        <v>0.28999999999999998</v>
      </c>
      <c r="AI118" s="209">
        <v>0.290072</v>
      </c>
      <c r="AJ118" s="205">
        <v>0.66927099999999995</v>
      </c>
      <c r="AK118" s="206">
        <v>0.66950600000000005</v>
      </c>
      <c r="AL118" s="206">
        <v>0.65330100000000002</v>
      </c>
      <c r="AM118" s="223">
        <v>0.63841099999999995</v>
      </c>
      <c r="AN118" s="205">
        <v>0.66136700000000004</v>
      </c>
      <c r="AO118" s="224">
        <v>0.60138899999999995</v>
      </c>
    </row>
    <row r="119" spans="1:41" ht="28">
      <c r="A119" s="172">
        <v>520171</v>
      </c>
      <c r="B119" s="173">
        <v>111</v>
      </c>
      <c r="C119" s="174" t="s">
        <v>158</v>
      </c>
      <c r="D119" s="205">
        <v>0.29330200000000001</v>
      </c>
      <c r="E119" s="206">
        <v>0.39657100000000001</v>
      </c>
      <c r="F119" s="206">
        <v>0.61771799999999999</v>
      </c>
      <c r="G119" s="206">
        <v>0.67944499999999997</v>
      </c>
      <c r="H119" s="206">
        <v>0.28991899999999998</v>
      </c>
      <c r="I119" s="206">
        <v>0.68053900000000001</v>
      </c>
      <c r="J119" s="206">
        <v>0.68053900000000001</v>
      </c>
      <c r="K119" s="206">
        <v>0.68053900000000001</v>
      </c>
      <c r="L119" s="207">
        <v>0.60739799999999999</v>
      </c>
      <c r="M119" s="205">
        <v>0.29981000000000002</v>
      </c>
      <c r="N119" s="206">
        <v>0.29981000000000002</v>
      </c>
      <c r="O119" s="206">
        <v>0.31025799999999998</v>
      </c>
      <c r="P119" s="206">
        <v>0.32161699999999999</v>
      </c>
      <c r="Q119" s="206">
        <v>0.66527499999999995</v>
      </c>
      <c r="R119" s="206">
        <v>0.31126900000000002</v>
      </c>
      <c r="S119" s="206">
        <v>0.30623800000000001</v>
      </c>
      <c r="T119" s="206">
        <v>0.31122100000000003</v>
      </c>
      <c r="U119" s="206">
        <v>0.265509</v>
      </c>
      <c r="V119" s="206">
        <v>0.29981000000000002</v>
      </c>
      <c r="W119" s="206">
        <v>0.68434399999999995</v>
      </c>
      <c r="X119" s="206">
        <v>0.69877500000000003</v>
      </c>
      <c r="Y119" s="207">
        <v>0.63383500000000004</v>
      </c>
      <c r="Z119" s="205">
        <v>0.644173</v>
      </c>
      <c r="AA119" s="206">
        <v>0.65563899999999997</v>
      </c>
      <c r="AB119" s="206">
        <v>0.69866899999999998</v>
      </c>
      <c r="AC119" s="206">
        <v>0.62839500000000004</v>
      </c>
      <c r="AD119" s="207">
        <v>0.58797900000000003</v>
      </c>
      <c r="AE119" s="208">
        <v>0.32708900000000002</v>
      </c>
      <c r="AF119" s="206">
        <v>0.27813199999999999</v>
      </c>
      <c r="AG119" s="206">
        <v>0.33139800000000003</v>
      </c>
      <c r="AH119" s="206">
        <v>0.68564700000000001</v>
      </c>
      <c r="AI119" s="209">
        <v>0.32708900000000002</v>
      </c>
      <c r="AJ119" s="205">
        <v>0.33985700000000002</v>
      </c>
      <c r="AK119" s="206">
        <v>0.33985700000000002</v>
      </c>
      <c r="AL119" s="206">
        <v>0.340005</v>
      </c>
      <c r="AM119" s="223">
        <v>0.63841099999999995</v>
      </c>
      <c r="AN119" s="205">
        <v>0.66136700000000004</v>
      </c>
      <c r="AO119" s="224">
        <v>0.60138899999999995</v>
      </c>
    </row>
    <row r="120" spans="1:41" ht="42">
      <c r="A120" s="172">
        <v>520170</v>
      </c>
      <c r="B120" s="173">
        <v>112</v>
      </c>
      <c r="C120" s="174" t="s">
        <v>159</v>
      </c>
      <c r="D120" s="205">
        <v>0.34684900000000002</v>
      </c>
      <c r="E120" s="206">
        <v>0.65106600000000003</v>
      </c>
      <c r="F120" s="206">
        <v>0.61771799999999999</v>
      </c>
      <c r="G120" s="206">
        <v>0.67944499999999997</v>
      </c>
      <c r="H120" s="206">
        <v>0.34418500000000002</v>
      </c>
      <c r="I120" s="206">
        <v>0.68053900000000001</v>
      </c>
      <c r="J120" s="206">
        <v>0.68053900000000001</v>
      </c>
      <c r="K120" s="206">
        <v>0.68053900000000001</v>
      </c>
      <c r="L120" s="207">
        <v>0.42975200000000002</v>
      </c>
      <c r="M120" s="205">
        <v>0.393175</v>
      </c>
      <c r="N120" s="206">
        <v>0.65667600000000004</v>
      </c>
      <c r="O120" s="206">
        <v>0.680647</v>
      </c>
      <c r="P120" s="206">
        <v>0.21213399999999999</v>
      </c>
      <c r="Q120" s="206">
        <v>0.66527499999999995</v>
      </c>
      <c r="R120" s="206">
        <v>0.66550299999999996</v>
      </c>
      <c r="S120" s="206">
        <v>0.634467</v>
      </c>
      <c r="T120" s="206">
        <v>0.66747400000000001</v>
      </c>
      <c r="U120" s="206">
        <v>0.67021699999999995</v>
      </c>
      <c r="V120" s="206">
        <v>0.65667600000000004</v>
      </c>
      <c r="W120" s="206">
        <v>0.68434399999999995</v>
      </c>
      <c r="X120" s="206">
        <v>0.69877500000000003</v>
      </c>
      <c r="Y120" s="207">
        <v>0.393175</v>
      </c>
      <c r="Z120" s="205">
        <v>0.38012600000000002</v>
      </c>
      <c r="AA120" s="206">
        <v>0.65563899999999997</v>
      </c>
      <c r="AB120" s="206">
        <v>0.69866899999999998</v>
      </c>
      <c r="AC120" s="206">
        <v>0.38132899999999997</v>
      </c>
      <c r="AD120" s="207">
        <v>0.58797900000000003</v>
      </c>
      <c r="AE120" s="208">
        <v>0.30628699999999998</v>
      </c>
      <c r="AF120" s="206">
        <v>0.31</v>
      </c>
      <c r="AG120" s="206">
        <v>0.70657499999999995</v>
      </c>
      <c r="AH120" s="206">
        <v>0.30814000000000002</v>
      </c>
      <c r="AI120" s="209">
        <v>0.306342</v>
      </c>
      <c r="AJ120" s="205">
        <v>0.34906900000000002</v>
      </c>
      <c r="AK120" s="206">
        <v>0.34906900000000002</v>
      </c>
      <c r="AL120" s="206">
        <v>0.65330100000000002</v>
      </c>
      <c r="AM120" s="223">
        <v>0.63841099999999995</v>
      </c>
      <c r="AN120" s="205">
        <v>0.66136700000000004</v>
      </c>
      <c r="AO120" s="224">
        <v>0.60138899999999995</v>
      </c>
    </row>
    <row r="121" spans="1:41" ht="28">
      <c r="A121" s="172">
        <v>520023</v>
      </c>
      <c r="B121" s="173">
        <v>113</v>
      </c>
      <c r="C121" s="174" t="s">
        <v>160</v>
      </c>
      <c r="D121" s="205">
        <v>0.31767699999999999</v>
      </c>
      <c r="E121" s="206">
        <v>0.65106600000000003</v>
      </c>
      <c r="F121" s="206">
        <v>0.61771799999999999</v>
      </c>
      <c r="G121" s="206">
        <v>0.67944499999999997</v>
      </c>
      <c r="H121" s="206">
        <v>0.31685999999999998</v>
      </c>
      <c r="I121" s="206">
        <v>0.31800499999999998</v>
      </c>
      <c r="J121" s="206">
        <v>0.68053900000000001</v>
      </c>
      <c r="K121" s="206">
        <v>0.68053900000000001</v>
      </c>
      <c r="L121" s="207">
        <v>0.60739799999999999</v>
      </c>
      <c r="M121" s="205">
        <v>0.65269999999999995</v>
      </c>
      <c r="N121" s="206">
        <v>0.65667600000000004</v>
      </c>
      <c r="O121" s="206">
        <v>0.32802300000000001</v>
      </c>
      <c r="P121" s="206">
        <v>0.27702700000000002</v>
      </c>
      <c r="Q121" s="206">
        <v>0.35667300000000002</v>
      </c>
      <c r="R121" s="206">
        <v>0.33346999999999999</v>
      </c>
      <c r="S121" s="206">
        <v>0.634467</v>
      </c>
      <c r="T121" s="206">
        <v>0.30933100000000002</v>
      </c>
      <c r="U121" s="206">
        <v>0.31933299999999998</v>
      </c>
      <c r="V121" s="206">
        <v>0.65667600000000004</v>
      </c>
      <c r="W121" s="206">
        <v>0.317996</v>
      </c>
      <c r="X121" s="206">
        <v>0.69877500000000003</v>
      </c>
      <c r="Y121" s="207">
        <v>0.63383500000000004</v>
      </c>
      <c r="Z121" s="205">
        <v>0.644173</v>
      </c>
      <c r="AA121" s="206">
        <v>0.65563899999999997</v>
      </c>
      <c r="AB121" s="206">
        <v>0.69866899999999998</v>
      </c>
      <c r="AC121" s="206">
        <v>0.62839500000000004</v>
      </c>
      <c r="AD121" s="207">
        <v>0.58797900000000003</v>
      </c>
      <c r="AE121" s="208">
        <v>0.29090899999999997</v>
      </c>
      <c r="AF121" s="206">
        <v>0.66034499999999996</v>
      </c>
      <c r="AG121" s="206">
        <v>0.70657499999999995</v>
      </c>
      <c r="AH121" s="206">
        <v>0.68564700000000001</v>
      </c>
      <c r="AI121" s="209">
        <v>0.29090899999999997</v>
      </c>
      <c r="AJ121" s="205">
        <v>0.66927099999999995</v>
      </c>
      <c r="AK121" s="206">
        <v>0.66950600000000005</v>
      </c>
      <c r="AL121" s="206">
        <v>0.65330100000000002</v>
      </c>
      <c r="AM121" s="223">
        <v>0.63841099999999995</v>
      </c>
      <c r="AN121" s="205">
        <v>0.66136700000000004</v>
      </c>
      <c r="AO121" s="224">
        <v>0.60138899999999995</v>
      </c>
    </row>
    <row r="122" spans="1:41" ht="28">
      <c r="A122" s="172">
        <v>520055</v>
      </c>
      <c r="B122" s="173">
        <v>114</v>
      </c>
      <c r="C122" s="174" t="s">
        <v>161</v>
      </c>
      <c r="D122" s="205">
        <v>0.64486100000000002</v>
      </c>
      <c r="E122" s="206">
        <v>0.65106600000000003</v>
      </c>
      <c r="F122" s="206">
        <v>0.61771799999999999</v>
      </c>
      <c r="G122" s="206">
        <v>0.67944499999999997</v>
      </c>
      <c r="H122" s="206">
        <v>0.61504000000000003</v>
      </c>
      <c r="I122" s="206">
        <v>0.65768099999999996</v>
      </c>
      <c r="J122" s="206">
        <v>0.68053900000000001</v>
      </c>
      <c r="K122" s="206">
        <v>0.68053900000000001</v>
      </c>
      <c r="L122" s="207">
        <v>0.60739799999999999</v>
      </c>
      <c r="M122" s="205">
        <v>0.65269999999999995</v>
      </c>
      <c r="N122" s="206">
        <v>0.65667600000000004</v>
      </c>
      <c r="O122" s="206">
        <v>0.32835799999999998</v>
      </c>
      <c r="P122" s="206">
        <v>0.633741</v>
      </c>
      <c r="Q122" s="206">
        <v>0.66527499999999995</v>
      </c>
      <c r="R122" s="206">
        <v>0.66550299999999996</v>
      </c>
      <c r="S122" s="206">
        <v>0.634467</v>
      </c>
      <c r="T122" s="206">
        <v>0.66747400000000001</v>
      </c>
      <c r="U122" s="206">
        <v>0.67021699999999995</v>
      </c>
      <c r="V122" s="206">
        <v>0.65667600000000004</v>
      </c>
      <c r="W122" s="206">
        <v>0.68434399999999995</v>
      </c>
      <c r="X122" s="206">
        <v>0.69877500000000003</v>
      </c>
      <c r="Y122" s="207">
        <v>0.63383500000000004</v>
      </c>
      <c r="Z122" s="205">
        <v>0.50378400000000001</v>
      </c>
      <c r="AA122" s="206">
        <v>0.65563899999999997</v>
      </c>
      <c r="AB122" s="206">
        <v>0.69866899999999998</v>
      </c>
      <c r="AC122" s="206">
        <v>0.50378400000000001</v>
      </c>
      <c r="AD122" s="207">
        <v>0.58797900000000003</v>
      </c>
      <c r="AE122" s="208">
        <v>0.44772400000000001</v>
      </c>
      <c r="AF122" s="206">
        <v>0.66034499999999996</v>
      </c>
      <c r="AG122" s="206">
        <v>0.70657499999999995</v>
      </c>
      <c r="AH122" s="206">
        <v>0.50731700000000002</v>
      </c>
      <c r="AI122" s="209">
        <v>0.45132699999999998</v>
      </c>
      <c r="AJ122" s="205">
        <v>0.46502100000000002</v>
      </c>
      <c r="AK122" s="206">
        <v>0.46502100000000002</v>
      </c>
      <c r="AL122" s="206">
        <v>0.65330100000000002</v>
      </c>
      <c r="AM122" s="223">
        <v>0.63841099999999995</v>
      </c>
      <c r="AN122" s="205">
        <v>0.66136700000000004</v>
      </c>
      <c r="AO122" s="224">
        <v>0.60138899999999995</v>
      </c>
    </row>
    <row r="123" spans="1:41" ht="56">
      <c r="A123" s="172">
        <v>520172</v>
      </c>
      <c r="B123" s="173">
        <v>115</v>
      </c>
      <c r="C123" s="174" t="s">
        <v>162</v>
      </c>
      <c r="D123" s="205">
        <v>0.39784999999999998</v>
      </c>
      <c r="E123" s="206">
        <v>0.65106600000000003</v>
      </c>
      <c r="F123" s="206">
        <v>0.61771799999999999</v>
      </c>
      <c r="G123" s="206">
        <v>0.67944499999999997</v>
      </c>
      <c r="H123" s="206">
        <v>0.61504000000000003</v>
      </c>
      <c r="I123" s="206">
        <v>0.65768099999999996</v>
      </c>
      <c r="J123" s="206">
        <v>0.31424999999999997</v>
      </c>
      <c r="K123" s="206">
        <v>0.68053900000000001</v>
      </c>
      <c r="L123" s="207">
        <v>0.41299999999999998</v>
      </c>
      <c r="M123" s="205">
        <v>0.37359300000000001</v>
      </c>
      <c r="N123" s="206">
        <v>0.65667600000000004</v>
      </c>
      <c r="O123" s="206">
        <v>0.680647</v>
      </c>
      <c r="P123" s="206">
        <v>0.633741</v>
      </c>
      <c r="Q123" s="206">
        <v>0.66527499999999995</v>
      </c>
      <c r="R123" s="206">
        <v>0.66550299999999996</v>
      </c>
      <c r="S123" s="206">
        <v>0.634467</v>
      </c>
      <c r="T123" s="206">
        <v>0.66747400000000001</v>
      </c>
      <c r="U123" s="206">
        <v>0.67021699999999995</v>
      </c>
      <c r="V123" s="206">
        <v>0.65667600000000004</v>
      </c>
      <c r="W123" s="206">
        <v>0.68434399999999995</v>
      </c>
      <c r="X123" s="206">
        <v>0.69877500000000003</v>
      </c>
      <c r="Y123" s="207">
        <v>0.37359300000000001</v>
      </c>
      <c r="Z123" s="205">
        <v>0.35870299999999999</v>
      </c>
      <c r="AA123" s="206">
        <v>0.65563899999999997</v>
      </c>
      <c r="AB123" s="206">
        <v>0.35870299999999999</v>
      </c>
      <c r="AC123" s="206">
        <v>0.62839500000000004</v>
      </c>
      <c r="AD123" s="207">
        <v>0.58797900000000003</v>
      </c>
      <c r="AE123" s="208">
        <v>0.66478000000000004</v>
      </c>
      <c r="AF123" s="206">
        <v>0.66034499999999996</v>
      </c>
      <c r="AG123" s="206">
        <v>0.70657499999999995</v>
      </c>
      <c r="AH123" s="206">
        <v>0.68564700000000001</v>
      </c>
      <c r="AI123" s="209">
        <v>0.665273</v>
      </c>
      <c r="AJ123" s="205">
        <v>0.66927099999999995</v>
      </c>
      <c r="AK123" s="206">
        <v>0.66950600000000005</v>
      </c>
      <c r="AL123" s="206">
        <v>0.65330100000000002</v>
      </c>
      <c r="AM123" s="223">
        <v>0.63841099999999995</v>
      </c>
      <c r="AN123" s="205">
        <v>0.66136700000000004</v>
      </c>
      <c r="AO123" s="224">
        <v>0.60138899999999995</v>
      </c>
    </row>
    <row r="124" spans="1:41" ht="42">
      <c r="A124" s="172">
        <v>520284</v>
      </c>
      <c r="B124" s="173">
        <v>116</v>
      </c>
      <c r="C124" s="177" t="s">
        <v>163</v>
      </c>
      <c r="D124" s="205">
        <v>0.31965700000000002</v>
      </c>
      <c r="E124" s="206">
        <v>0.65106600000000003</v>
      </c>
      <c r="F124" s="206">
        <v>0.61771799999999999</v>
      </c>
      <c r="G124" s="206">
        <v>0.67944499999999997</v>
      </c>
      <c r="H124" s="206">
        <v>0.31965700000000002</v>
      </c>
      <c r="I124" s="206">
        <v>0.65768099999999996</v>
      </c>
      <c r="J124" s="206">
        <v>0.68053900000000001</v>
      </c>
      <c r="K124" s="206">
        <v>0.68053900000000001</v>
      </c>
      <c r="L124" s="207">
        <v>0.60739799999999999</v>
      </c>
      <c r="M124" s="205">
        <v>0.65269999999999995</v>
      </c>
      <c r="N124" s="206">
        <v>0.65667600000000004</v>
      </c>
      <c r="O124" s="206">
        <v>0.30415799999999998</v>
      </c>
      <c r="P124" s="206">
        <v>0.633741</v>
      </c>
      <c r="Q124" s="206">
        <v>0.66527499999999995</v>
      </c>
      <c r="R124" s="206">
        <v>0.66550299999999996</v>
      </c>
      <c r="S124" s="206">
        <v>0.634467</v>
      </c>
      <c r="T124" s="206">
        <v>0.66747400000000001</v>
      </c>
      <c r="U124" s="206">
        <v>0.67021699999999995</v>
      </c>
      <c r="V124" s="206">
        <v>0.65667600000000004</v>
      </c>
      <c r="W124" s="206">
        <v>0.68434399999999995</v>
      </c>
      <c r="X124" s="206">
        <v>0.69877500000000003</v>
      </c>
      <c r="Y124" s="207">
        <v>0.63383500000000004</v>
      </c>
      <c r="Z124" s="205">
        <v>0.644173</v>
      </c>
      <c r="AA124" s="206">
        <v>0.65563899999999997</v>
      </c>
      <c r="AB124" s="206">
        <v>0.69866899999999998</v>
      </c>
      <c r="AC124" s="206">
        <v>0.62839500000000004</v>
      </c>
      <c r="AD124" s="207">
        <v>0.58797900000000003</v>
      </c>
      <c r="AE124" s="208">
        <v>0.27424999999999999</v>
      </c>
      <c r="AF124" s="206">
        <v>0.28940900000000003</v>
      </c>
      <c r="AG124" s="206">
        <v>0.70657499999999995</v>
      </c>
      <c r="AH124" s="206">
        <v>0.68564700000000001</v>
      </c>
      <c r="AI124" s="209">
        <v>0.27424999999999999</v>
      </c>
      <c r="AJ124" s="205">
        <v>0.28888900000000001</v>
      </c>
      <c r="AK124" s="206">
        <v>0.28888900000000001</v>
      </c>
      <c r="AL124" s="206">
        <v>0.65330100000000002</v>
      </c>
      <c r="AM124" s="223">
        <v>0.63841099999999995</v>
      </c>
      <c r="AN124" s="205">
        <v>0.66136700000000004</v>
      </c>
      <c r="AO124" s="224">
        <v>0.60138899999999995</v>
      </c>
    </row>
    <row r="125" spans="1:41" ht="42">
      <c r="A125" s="172">
        <v>520345</v>
      </c>
      <c r="B125" s="173">
        <v>117</v>
      </c>
      <c r="C125" s="174" t="s">
        <v>164</v>
      </c>
      <c r="D125" s="205">
        <v>0.64486100000000002</v>
      </c>
      <c r="E125" s="206">
        <v>0.65106600000000003</v>
      </c>
      <c r="F125" s="206">
        <v>0.61771799999999999</v>
      </c>
      <c r="G125" s="206">
        <v>0.67944499999999997</v>
      </c>
      <c r="H125" s="206">
        <v>0.61504000000000003</v>
      </c>
      <c r="I125" s="206">
        <v>0.65768099999999996</v>
      </c>
      <c r="J125" s="206">
        <v>0.68053900000000001</v>
      </c>
      <c r="K125" s="206">
        <v>0.68053900000000001</v>
      </c>
      <c r="L125" s="207">
        <v>0.60739799999999999</v>
      </c>
      <c r="M125" s="205">
        <v>0.65269999999999995</v>
      </c>
      <c r="N125" s="206">
        <v>0.65667600000000004</v>
      </c>
      <c r="O125" s="206">
        <v>0.680647</v>
      </c>
      <c r="P125" s="206">
        <v>0.633741</v>
      </c>
      <c r="Q125" s="206">
        <v>0.66527499999999995</v>
      </c>
      <c r="R125" s="206">
        <v>0.66550299999999996</v>
      </c>
      <c r="S125" s="206">
        <v>0.634467</v>
      </c>
      <c r="T125" s="206">
        <v>0.66747400000000001</v>
      </c>
      <c r="U125" s="206">
        <v>0.67021699999999995</v>
      </c>
      <c r="V125" s="206">
        <v>0.65667600000000004</v>
      </c>
      <c r="W125" s="206">
        <v>0.68434399999999995</v>
      </c>
      <c r="X125" s="206">
        <v>0.69877500000000003</v>
      </c>
      <c r="Y125" s="207">
        <v>0.63383500000000004</v>
      </c>
      <c r="Z125" s="205">
        <v>0.644173</v>
      </c>
      <c r="AA125" s="206">
        <v>0.65563899999999997</v>
      </c>
      <c r="AB125" s="206">
        <v>0.69866899999999998</v>
      </c>
      <c r="AC125" s="206">
        <v>0.62839500000000004</v>
      </c>
      <c r="AD125" s="207">
        <v>0.58797900000000003</v>
      </c>
      <c r="AE125" s="208">
        <v>0.66478000000000004</v>
      </c>
      <c r="AF125" s="206">
        <v>0.66034499999999996</v>
      </c>
      <c r="AG125" s="206">
        <v>0.70657499999999995</v>
      </c>
      <c r="AH125" s="206">
        <v>0.68564700000000001</v>
      </c>
      <c r="AI125" s="209">
        <v>0.665273</v>
      </c>
      <c r="AJ125" s="205">
        <v>0.32142900000000002</v>
      </c>
      <c r="AK125" s="206">
        <v>0.32142900000000002</v>
      </c>
      <c r="AL125" s="206">
        <v>0.65330100000000002</v>
      </c>
      <c r="AM125" s="223">
        <v>0.63841099999999995</v>
      </c>
      <c r="AN125" s="205">
        <v>0.66136700000000004</v>
      </c>
      <c r="AO125" s="224">
        <v>0.60138899999999995</v>
      </c>
    </row>
    <row r="126" spans="1:41" ht="56">
      <c r="A126" s="172">
        <v>520165</v>
      </c>
      <c r="B126" s="173">
        <v>118</v>
      </c>
      <c r="C126" s="174" t="s">
        <v>165</v>
      </c>
      <c r="D126" s="205">
        <v>1.3329000000000001E-2</v>
      </c>
      <c r="E126" s="206">
        <v>1.1298000000000001E-2</v>
      </c>
      <c r="F126" s="206">
        <v>5.0720000000000001E-3</v>
      </c>
      <c r="G126" s="206">
        <v>2.3289999999999999E-3</v>
      </c>
      <c r="H126" s="206">
        <v>0.61504000000000003</v>
      </c>
      <c r="I126" s="206">
        <v>0.65768099999999996</v>
      </c>
      <c r="J126" s="206">
        <v>0.68053900000000001</v>
      </c>
      <c r="K126" s="206">
        <v>3.833E-3</v>
      </c>
      <c r="L126" s="207">
        <v>2.3970999999999999E-2</v>
      </c>
      <c r="M126" s="205">
        <v>9.953E-3</v>
      </c>
      <c r="N126" s="206">
        <v>8.7419999999999998E-3</v>
      </c>
      <c r="O126" s="206">
        <v>1.3453E-2</v>
      </c>
      <c r="P126" s="206">
        <v>1.6636000000000001E-2</v>
      </c>
      <c r="Q126" s="206">
        <v>1.423E-2</v>
      </c>
      <c r="R126" s="206">
        <v>1.4274999999999999E-2</v>
      </c>
      <c r="S126" s="206">
        <v>0.634467</v>
      </c>
      <c r="T126" s="206">
        <v>1.4305999999999999E-2</v>
      </c>
      <c r="U126" s="206">
        <v>5.8319999999999997E-2</v>
      </c>
      <c r="V126" s="206">
        <v>8.7419999999999998E-3</v>
      </c>
      <c r="W126" s="206">
        <v>1.4253E-2</v>
      </c>
      <c r="X126" s="206">
        <v>2.4039999999999999E-3</v>
      </c>
      <c r="Y126" s="207">
        <v>1.6116999999999999E-2</v>
      </c>
      <c r="Z126" s="205">
        <v>1.0129000000000001E-2</v>
      </c>
      <c r="AA126" s="206">
        <v>7.4799999999999997E-3</v>
      </c>
      <c r="AB126" s="206">
        <v>1.1435000000000001E-2</v>
      </c>
      <c r="AC126" s="206">
        <v>1.6927000000000001E-2</v>
      </c>
      <c r="AD126" s="207">
        <v>0.58797900000000003</v>
      </c>
      <c r="AE126" s="208">
        <v>3.5137000000000002E-2</v>
      </c>
      <c r="AF126" s="206">
        <v>0.02</v>
      </c>
      <c r="AG126" s="206">
        <v>7.1599999999999997E-3</v>
      </c>
      <c r="AH126" s="206">
        <v>1.9092999999999999E-2</v>
      </c>
      <c r="AI126" s="209">
        <v>3.4687999999999997E-2</v>
      </c>
      <c r="AJ126" s="205">
        <v>3.7380999999999998E-2</v>
      </c>
      <c r="AK126" s="206">
        <v>3.7380999999999998E-2</v>
      </c>
      <c r="AL126" s="206">
        <v>2.2374999999999999E-2</v>
      </c>
      <c r="AM126" s="223">
        <v>0.63841099999999995</v>
      </c>
      <c r="AN126" s="205">
        <v>1.4043999999999999E-2</v>
      </c>
      <c r="AO126" s="224">
        <v>4.7619000000000002E-2</v>
      </c>
    </row>
    <row r="127" spans="1:41" ht="42">
      <c r="A127" s="172">
        <v>520136</v>
      </c>
      <c r="B127" s="173">
        <v>119</v>
      </c>
      <c r="C127" s="174" t="s">
        <v>166</v>
      </c>
      <c r="D127" s="205">
        <v>0.237455</v>
      </c>
      <c r="E127" s="206">
        <v>0.23208599999999999</v>
      </c>
      <c r="F127" s="206">
        <v>0.17224100000000001</v>
      </c>
      <c r="G127" s="206">
        <v>0.15197099999999999</v>
      </c>
      <c r="H127" s="206">
        <v>0.61504000000000003</v>
      </c>
      <c r="I127" s="206">
        <v>0.65768099999999996</v>
      </c>
      <c r="J127" s="206">
        <v>0.68053900000000001</v>
      </c>
      <c r="K127" s="206">
        <v>0.68053900000000001</v>
      </c>
      <c r="L127" s="207">
        <v>0.27010899999999999</v>
      </c>
      <c r="M127" s="205">
        <v>0.23231599999999999</v>
      </c>
      <c r="N127" s="206">
        <v>0.220719</v>
      </c>
      <c r="O127" s="206">
        <v>0.23913000000000001</v>
      </c>
      <c r="P127" s="206">
        <v>0.633741</v>
      </c>
      <c r="Q127" s="206">
        <v>0.224857</v>
      </c>
      <c r="R127" s="206">
        <v>0.19572700000000001</v>
      </c>
      <c r="S127" s="206">
        <v>0.22641500000000001</v>
      </c>
      <c r="T127" s="206">
        <v>0.22490599999999999</v>
      </c>
      <c r="U127" s="206">
        <v>0.25</v>
      </c>
      <c r="V127" s="206">
        <v>0.220719</v>
      </c>
      <c r="W127" s="206">
        <v>0.224936</v>
      </c>
      <c r="X127" s="206">
        <v>0.33268500000000001</v>
      </c>
      <c r="Y127" s="207">
        <v>0.26657199999999998</v>
      </c>
      <c r="Z127" s="205">
        <v>0.16051299999999999</v>
      </c>
      <c r="AA127" s="206">
        <v>0.15713199999999999</v>
      </c>
      <c r="AB127" s="206">
        <v>0.239316</v>
      </c>
      <c r="AC127" s="206">
        <v>0.62839500000000004</v>
      </c>
      <c r="AD127" s="207">
        <v>0.58797900000000003</v>
      </c>
      <c r="AE127" s="208">
        <v>0.272727</v>
      </c>
      <c r="AF127" s="206">
        <v>0.27982299999999999</v>
      </c>
      <c r="AG127" s="206">
        <v>0.31484299999999998</v>
      </c>
      <c r="AH127" s="206">
        <v>0.29882799999999998</v>
      </c>
      <c r="AI127" s="209">
        <v>0.27470699999999998</v>
      </c>
      <c r="AJ127" s="205">
        <v>0.30921500000000002</v>
      </c>
      <c r="AK127" s="206">
        <v>0.30769200000000002</v>
      </c>
      <c r="AL127" s="206">
        <v>0.32971800000000001</v>
      </c>
      <c r="AM127" s="223">
        <v>0.32653100000000002</v>
      </c>
      <c r="AN127" s="205">
        <v>0.25890299999999999</v>
      </c>
      <c r="AO127" s="224">
        <v>0.25</v>
      </c>
    </row>
    <row r="128" spans="1:41" ht="56">
      <c r="A128" s="172">
        <v>520198</v>
      </c>
      <c r="B128" s="173">
        <v>120</v>
      </c>
      <c r="C128" s="174" t="s">
        <v>167</v>
      </c>
      <c r="D128" s="205">
        <v>0.34234599999999998</v>
      </c>
      <c r="E128" s="206">
        <v>0.34297499999999997</v>
      </c>
      <c r="F128" s="206">
        <v>0.39011299999999999</v>
      </c>
      <c r="G128" s="206">
        <v>0.31094699999999997</v>
      </c>
      <c r="H128" s="206">
        <v>0.61504000000000003</v>
      </c>
      <c r="I128" s="206">
        <v>0.65768099999999996</v>
      </c>
      <c r="J128" s="206">
        <v>0.68053900000000001</v>
      </c>
      <c r="K128" s="206">
        <v>0.68053900000000001</v>
      </c>
      <c r="L128" s="207">
        <v>0.32729799999999998</v>
      </c>
      <c r="M128" s="205">
        <v>0.34723399999999999</v>
      </c>
      <c r="N128" s="206">
        <v>0.34749799999999997</v>
      </c>
      <c r="O128" s="206">
        <v>0.680647</v>
      </c>
      <c r="P128" s="206">
        <v>0.633741</v>
      </c>
      <c r="Q128" s="206">
        <v>0.309446</v>
      </c>
      <c r="R128" s="206">
        <v>0.31</v>
      </c>
      <c r="S128" s="206">
        <v>0.634467</v>
      </c>
      <c r="T128" s="206">
        <v>0.66747400000000001</v>
      </c>
      <c r="U128" s="206">
        <v>0.67021699999999995</v>
      </c>
      <c r="V128" s="206">
        <v>0.34749799999999997</v>
      </c>
      <c r="W128" s="206">
        <v>0.68434399999999995</v>
      </c>
      <c r="X128" s="206">
        <v>0.69877500000000003</v>
      </c>
      <c r="Y128" s="207">
        <v>0.34527099999999999</v>
      </c>
      <c r="Z128" s="205">
        <v>0.352078</v>
      </c>
      <c r="AA128" s="206">
        <v>0.35308600000000001</v>
      </c>
      <c r="AB128" s="206">
        <v>0.25</v>
      </c>
      <c r="AC128" s="206">
        <v>0.62839500000000004</v>
      </c>
      <c r="AD128" s="207">
        <v>0.58797900000000003</v>
      </c>
      <c r="AE128" s="208">
        <v>0.66478000000000004</v>
      </c>
      <c r="AF128" s="206">
        <v>0.66034499999999996</v>
      </c>
      <c r="AG128" s="206">
        <v>0.70657499999999995</v>
      </c>
      <c r="AH128" s="206">
        <v>0.68564700000000001</v>
      </c>
      <c r="AI128" s="209">
        <v>0.665273</v>
      </c>
      <c r="AJ128" s="205">
        <v>0.368116</v>
      </c>
      <c r="AK128" s="206">
        <v>0.368116</v>
      </c>
      <c r="AL128" s="206">
        <v>0.65330100000000002</v>
      </c>
      <c r="AM128" s="223">
        <v>0.63841099999999995</v>
      </c>
      <c r="AN128" s="205">
        <v>0.66136700000000004</v>
      </c>
      <c r="AO128" s="224">
        <v>0.60138899999999995</v>
      </c>
    </row>
    <row r="129" spans="1:41" ht="42">
      <c r="A129" s="172">
        <v>520176</v>
      </c>
      <c r="B129" s="173">
        <v>121</v>
      </c>
      <c r="C129" s="174" t="s">
        <v>168</v>
      </c>
      <c r="D129" s="205">
        <v>0.329098</v>
      </c>
      <c r="E129" s="206">
        <v>0.65106600000000003</v>
      </c>
      <c r="F129" s="206">
        <v>0.61771799999999999</v>
      </c>
      <c r="G129" s="206">
        <v>0.67944499999999997</v>
      </c>
      <c r="H129" s="206">
        <v>0.31428600000000001</v>
      </c>
      <c r="I129" s="206">
        <v>0.65768099999999996</v>
      </c>
      <c r="J129" s="206">
        <v>0.68053900000000001</v>
      </c>
      <c r="K129" s="206">
        <v>0.68053900000000001</v>
      </c>
      <c r="L129" s="207">
        <v>0.34096100000000001</v>
      </c>
      <c r="M129" s="205">
        <v>0.35749599999999998</v>
      </c>
      <c r="N129" s="206">
        <v>0.65667600000000004</v>
      </c>
      <c r="O129" s="206">
        <v>0.680647</v>
      </c>
      <c r="P129" s="206">
        <v>0.633741</v>
      </c>
      <c r="Q129" s="206">
        <v>0.66527499999999995</v>
      </c>
      <c r="R129" s="206">
        <v>0.66550299999999996</v>
      </c>
      <c r="S129" s="206">
        <v>0.634467</v>
      </c>
      <c r="T129" s="206">
        <v>0.66747400000000001</v>
      </c>
      <c r="U129" s="206">
        <v>0.67021699999999995</v>
      </c>
      <c r="V129" s="206">
        <v>0.65667600000000004</v>
      </c>
      <c r="W129" s="206">
        <v>0.29451500000000003</v>
      </c>
      <c r="X129" s="206">
        <v>0.69877500000000003</v>
      </c>
      <c r="Y129" s="207">
        <v>0.35749599999999998</v>
      </c>
      <c r="Z129" s="205">
        <v>0.33555600000000002</v>
      </c>
      <c r="AA129" s="206">
        <v>0.65563899999999997</v>
      </c>
      <c r="AB129" s="206">
        <v>0.69866899999999998</v>
      </c>
      <c r="AC129" s="206">
        <v>0.33555600000000002</v>
      </c>
      <c r="AD129" s="207">
        <v>0.58797900000000003</v>
      </c>
      <c r="AE129" s="208">
        <v>0.317305</v>
      </c>
      <c r="AF129" s="206">
        <v>0.31083899999999998</v>
      </c>
      <c r="AG129" s="206">
        <v>0.42499999999999999</v>
      </c>
      <c r="AH129" s="206">
        <v>0.30487799999999998</v>
      </c>
      <c r="AI129" s="209">
        <v>0.31642599999999999</v>
      </c>
      <c r="AJ129" s="205">
        <v>0.361674</v>
      </c>
      <c r="AK129" s="206">
        <v>0.361674</v>
      </c>
      <c r="AL129" s="206">
        <v>0.65330100000000002</v>
      </c>
      <c r="AM129" s="223">
        <v>0.63841099999999995</v>
      </c>
      <c r="AN129" s="205">
        <v>0.66136700000000004</v>
      </c>
      <c r="AO129" s="224">
        <v>0.60138899999999995</v>
      </c>
    </row>
    <row r="130" spans="1:41" ht="70">
      <c r="A130" s="172">
        <v>520213</v>
      </c>
      <c r="B130" s="173">
        <v>122</v>
      </c>
      <c r="C130" s="174" t="s">
        <v>169</v>
      </c>
      <c r="D130" s="205">
        <v>0.32181799999999999</v>
      </c>
      <c r="E130" s="206">
        <v>0.32181799999999999</v>
      </c>
      <c r="F130" s="206">
        <v>0.61771799999999999</v>
      </c>
      <c r="G130" s="206">
        <v>0.67944499999999997</v>
      </c>
      <c r="H130" s="206">
        <v>0.61504000000000003</v>
      </c>
      <c r="I130" s="206">
        <v>0.65768099999999996</v>
      </c>
      <c r="J130" s="206">
        <v>0.68053900000000001</v>
      </c>
      <c r="K130" s="206">
        <v>0.68053900000000001</v>
      </c>
      <c r="L130" s="207">
        <v>0.60739799999999999</v>
      </c>
      <c r="M130" s="205">
        <v>0.35242699999999999</v>
      </c>
      <c r="N130" s="206">
        <v>0.35242699999999999</v>
      </c>
      <c r="O130" s="206">
        <v>0.680647</v>
      </c>
      <c r="P130" s="206">
        <v>0.633741</v>
      </c>
      <c r="Q130" s="206">
        <v>0.66527499999999995</v>
      </c>
      <c r="R130" s="206">
        <v>0.66550299999999996</v>
      </c>
      <c r="S130" s="206">
        <v>0.634467</v>
      </c>
      <c r="T130" s="206">
        <v>0.35</v>
      </c>
      <c r="U130" s="206">
        <v>0.67021699999999995</v>
      </c>
      <c r="V130" s="206">
        <v>0.35242699999999999</v>
      </c>
      <c r="W130" s="206">
        <v>0.68434399999999995</v>
      </c>
      <c r="X130" s="206">
        <v>0.69877500000000003</v>
      </c>
      <c r="Y130" s="207">
        <v>0.63383500000000004</v>
      </c>
      <c r="Z130" s="205">
        <v>0.644173</v>
      </c>
      <c r="AA130" s="206">
        <v>0.65563899999999997</v>
      </c>
      <c r="AB130" s="206">
        <v>0.69866899999999998</v>
      </c>
      <c r="AC130" s="206">
        <v>0.62839500000000004</v>
      </c>
      <c r="AD130" s="207">
        <v>0.58797900000000003</v>
      </c>
      <c r="AE130" s="208">
        <v>0.35142499999999999</v>
      </c>
      <c r="AF130" s="206">
        <v>0.5</v>
      </c>
      <c r="AG130" s="206">
        <v>0.70657499999999995</v>
      </c>
      <c r="AH130" s="206">
        <v>0.68564700000000001</v>
      </c>
      <c r="AI130" s="209">
        <v>0.35142499999999999</v>
      </c>
      <c r="AJ130" s="205">
        <v>0.32991999999999999</v>
      </c>
      <c r="AK130" s="206">
        <v>0.32991999999999999</v>
      </c>
      <c r="AL130" s="206">
        <v>0.65330100000000002</v>
      </c>
      <c r="AM130" s="223">
        <v>0.63841099999999995</v>
      </c>
      <c r="AN130" s="205">
        <v>0.66136700000000004</v>
      </c>
      <c r="AO130" s="224">
        <v>0.60138899999999995</v>
      </c>
    </row>
    <row r="131" spans="1:41" ht="42">
      <c r="A131" s="172">
        <v>520384</v>
      </c>
      <c r="B131" s="173">
        <v>123</v>
      </c>
      <c r="C131" s="174" t="s">
        <v>170</v>
      </c>
      <c r="D131" s="205">
        <v>0.64486100000000002</v>
      </c>
      <c r="E131" s="206">
        <v>0.65106600000000003</v>
      </c>
      <c r="F131" s="206">
        <v>0.61771799999999999</v>
      </c>
      <c r="G131" s="206">
        <v>0.67944499999999997</v>
      </c>
      <c r="H131" s="206">
        <v>0.61504000000000003</v>
      </c>
      <c r="I131" s="206">
        <v>0.65768099999999996</v>
      </c>
      <c r="J131" s="206">
        <v>0.68053900000000001</v>
      </c>
      <c r="K131" s="206">
        <v>0.68053900000000001</v>
      </c>
      <c r="L131" s="207">
        <v>0.60739799999999999</v>
      </c>
      <c r="M131" s="205">
        <v>0.65269999999999995</v>
      </c>
      <c r="N131" s="206">
        <v>0.65667600000000004</v>
      </c>
      <c r="O131" s="206">
        <v>0.680647</v>
      </c>
      <c r="P131" s="206">
        <v>0.633741</v>
      </c>
      <c r="Q131" s="206">
        <v>0.66527499999999995</v>
      </c>
      <c r="R131" s="206">
        <v>0.66550299999999996</v>
      </c>
      <c r="S131" s="206">
        <v>0.634467</v>
      </c>
      <c r="T131" s="206">
        <v>0.66747400000000001</v>
      </c>
      <c r="U131" s="206">
        <v>0.67021699999999995</v>
      </c>
      <c r="V131" s="206">
        <v>0.65667600000000004</v>
      </c>
      <c r="W131" s="206">
        <v>0.68434399999999995</v>
      </c>
      <c r="X131" s="206">
        <v>0.69877500000000003</v>
      </c>
      <c r="Y131" s="207">
        <v>0.63383500000000004</v>
      </c>
      <c r="Z131" s="205">
        <v>0.644173</v>
      </c>
      <c r="AA131" s="206">
        <v>0.65563899999999997</v>
      </c>
      <c r="AB131" s="206">
        <v>0.69866899999999998</v>
      </c>
      <c r="AC131" s="206">
        <v>0.62839500000000004</v>
      </c>
      <c r="AD131" s="207">
        <v>0.58797900000000003</v>
      </c>
      <c r="AE131" s="208">
        <v>0.66478000000000004</v>
      </c>
      <c r="AF131" s="206">
        <v>0.66034499999999996</v>
      </c>
      <c r="AG131" s="206">
        <v>0.70657499999999995</v>
      </c>
      <c r="AH131" s="206">
        <v>0.68564700000000001</v>
      </c>
      <c r="AI131" s="209">
        <v>0.665273</v>
      </c>
      <c r="AJ131" s="205">
        <v>0.26666699999999999</v>
      </c>
      <c r="AK131" s="206">
        <v>0.26666699999999999</v>
      </c>
      <c r="AL131" s="206">
        <v>0.65330100000000002</v>
      </c>
      <c r="AM131" s="223">
        <v>0.63841099999999995</v>
      </c>
      <c r="AN131" s="205">
        <v>0.66136700000000004</v>
      </c>
      <c r="AO131" s="224">
        <v>0.60138899999999995</v>
      </c>
    </row>
    <row r="132" spans="1:41" ht="42">
      <c r="A132" s="172">
        <v>520109</v>
      </c>
      <c r="B132" s="173">
        <v>124</v>
      </c>
      <c r="C132" s="174" t="s">
        <v>171</v>
      </c>
      <c r="D132" s="205">
        <v>0.156886</v>
      </c>
      <c r="E132" s="206">
        <v>0.15911800000000001</v>
      </c>
      <c r="F132" s="206">
        <v>8.8066000000000005E-2</v>
      </c>
      <c r="G132" s="206">
        <v>9.0759999999999993E-2</v>
      </c>
      <c r="H132" s="206">
        <v>0.61504000000000003</v>
      </c>
      <c r="I132" s="206">
        <v>0.65768099999999996</v>
      </c>
      <c r="J132" s="206">
        <v>0.68053900000000001</v>
      </c>
      <c r="K132" s="206">
        <v>0.68053900000000001</v>
      </c>
      <c r="L132" s="207">
        <v>0.110926</v>
      </c>
      <c r="M132" s="205">
        <v>0.16466</v>
      </c>
      <c r="N132" s="206">
        <v>0.16025400000000001</v>
      </c>
      <c r="O132" s="206">
        <v>0.680647</v>
      </c>
      <c r="P132" s="206">
        <v>0.10069400000000001</v>
      </c>
      <c r="Q132" s="206">
        <v>9.8123000000000002E-2</v>
      </c>
      <c r="R132" s="206">
        <v>9.8609000000000002E-2</v>
      </c>
      <c r="S132" s="206">
        <v>0.634467</v>
      </c>
      <c r="T132" s="206">
        <v>0.66747400000000001</v>
      </c>
      <c r="U132" s="206">
        <v>0.17647099999999999</v>
      </c>
      <c r="V132" s="206">
        <v>0.16025400000000001</v>
      </c>
      <c r="W132" s="206">
        <v>0.68434399999999995</v>
      </c>
      <c r="X132" s="206">
        <v>0.69877500000000003</v>
      </c>
      <c r="Y132" s="207">
        <v>0.19705400000000001</v>
      </c>
      <c r="Z132" s="205">
        <v>0.107404</v>
      </c>
      <c r="AA132" s="206">
        <v>0.103076</v>
      </c>
      <c r="AB132" s="206">
        <v>0.121951</v>
      </c>
      <c r="AC132" s="206">
        <v>0.36</v>
      </c>
      <c r="AD132" s="207">
        <v>0.58797900000000003</v>
      </c>
      <c r="AE132" s="208">
        <v>0.276897</v>
      </c>
      <c r="AF132" s="206">
        <v>0.31</v>
      </c>
      <c r="AG132" s="206">
        <v>0.70657499999999995</v>
      </c>
      <c r="AH132" s="206">
        <v>0.68564700000000001</v>
      </c>
      <c r="AI132" s="209">
        <v>0.276897</v>
      </c>
      <c r="AJ132" s="205">
        <v>0.18960399999999999</v>
      </c>
      <c r="AK132" s="206">
        <v>0.18960399999999999</v>
      </c>
      <c r="AL132" s="206">
        <v>0.65330100000000002</v>
      </c>
      <c r="AM132" s="223">
        <v>0.63841099999999995</v>
      </c>
      <c r="AN132" s="205">
        <v>0.66136700000000004</v>
      </c>
      <c r="AO132" s="224">
        <v>0.60138899999999995</v>
      </c>
    </row>
    <row r="133" spans="1:41">
      <c r="A133" s="172">
        <v>520089</v>
      </c>
      <c r="B133" s="173">
        <v>125</v>
      </c>
      <c r="C133" s="174" t="s">
        <v>172</v>
      </c>
      <c r="D133" s="205">
        <v>0.54249599999999998</v>
      </c>
      <c r="E133" s="206">
        <v>0.54525400000000002</v>
      </c>
      <c r="F133" s="206">
        <v>0.25</v>
      </c>
      <c r="G133" s="206">
        <v>0.474916</v>
      </c>
      <c r="H133" s="206">
        <v>0.61504000000000003</v>
      </c>
      <c r="I133" s="206">
        <v>0.65768099999999996</v>
      </c>
      <c r="J133" s="206">
        <v>0.68053900000000001</v>
      </c>
      <c r="K133" s="206">
        <v>0.68053900000000001</v>
      </c>
      <c r="L133" s="207">
        <v>0.42168699999999998</v>
      </c>
      <c r="M133" s="205">
        <v>0.63893800000000001</v>
      </c>
      <c r="N133" s="206">
        <v>0.63417000000000001</v>
      </c>
      <c r="O133" s="206">
        <v>0.680647</v>
      </c>
      <c r="P133" s="206">
        <v>0.633741</v>
      </c>
      <c r="Q133" s="206">
        <v>0.3125</v>
      </c>
      <c r="R133" s="206">
        <v>0.30434800000000001</v>
      </c>
      <c r="S133" s="206">
        <v>0.634467</v>
      </c>
      <c r="T133" s="206">
        <v>0.66747400000000001</v>
      </c>
      <c r="U133" s="206">
        <v>0.67021699999999995</v>
      </c>
      <c r="V133" s="206">
        <v>0.63417000000000001</v>
      </c>
      <c r="W133" s="206">
        <v>0.62608699999999995</v>
      </c>
      <c r="X133" s="206">
        <v>0.69877500000000003</v>
      </c>
      <c r="Y133" s="207">
        <v>0.69148900000000002</v>
      </c>
      <c r="Z133" s="205">
        <v>0.64249999999999996</v>
      </c>
      <c r="AA133" s="206">
        <v>0.64447200000000004</v>
      </c>
      <c r="AB133" s="206">
        <v>0.25</v>
      </c>
      <c r="AC133" s="206">
        <v>0.62839500000000004</v>
      </c>
      <c r="AD133" s="207">
        <v>0.58797900000000003</v>
      </c>
      <c r="AE133" s="208">
        <v>0.66478000000000004</v>
      </c>
      <c r="AF133" s="206">
        <v>0.66034499999999996</v>
      </c>
      <c r="AG133" s="206">
        <v>0.70657499999999995</v>
      </c>
      <c r="AH133" s="206">
        <v>0.68564700000000001</v>
      </c>
      <c r="AI133" s="209">
        <v>0.665273</v>
      </c>
      <c r="AJ133" s="205">
        <v>0.71774199999999999</v>
      </c>
      <c r="AK133" s="206">
        <v>0.71774199999999999</v>
      </c>
      <c r="AL133" s="206">
        <v>0.65330100000000002</v>
      </c>
      <c r="AM133" s="223">
        <v>0.63841099999999995</v>
      </c>
      <c r="AN133" s="205">
        <v>0.66136700000000004</v>
      </c>
      <c r="AO133" s="224">
        <v>0.60138899999999995</v>
      </c>
    </row>
    <row r="134" spans="1:41" ht="28">
      <c r="A134" s="172">
        <v>520095</v>
      </c>
      <c r="B134" s="173">
        <v>126</v>
      </c>
      <c r="C134" s="174" t="s">
        <v>173</v>
      </c>
      <c r="D134" s="205">
        <v>0.30269299999999999</v>
      </c>
      <c r="E134" s="206">
        <v>0.30269299999999999</v>
      </c>
      <c r="F134" s="206">
        <v>0.28285700000000003</v>
      </c>
      <c r="G134" s="206">
        <v>0.27349299999999999</v>
      </c>
      <c r="H134" s="206">
        <v>0.61504000000000003</v>
      </c>
      <c r="I134" s="206">
        <v>0.65768099999999996</v>
      </c>
      <c r="J134" s="206">
        <v>0.68053900000000001</v>
      </c>
      <c r="K134" s="206">
        <v>0.68053900000000001</v>
      </c>
      <c r="L134" s="207">
        <v>0.60739799999999999</v>
      </c>
      <c r="M134" s="205">
        <v>0.31214199999999998</v>
      </c>
      <c r="N134" s="206">
        <v>0.31214199999999998</v>
      </c>
      <c r="O134" s="206">
        <v>0.680647</v>
      </c>
      <c r="P134" s="206">
        <v>0.633741</v>
      </c>
      <c r="Q134" s="206">
        <v>0.30946200000000001</v>
      </c>
      <c r="R134" s="206">
        <v>0.287022</v>
      </c>
      <c r="S134" s="206">
        <v>0.634467</v>
      </c>
      <c r="T134" s="206">
        <v>0.66747400000000001</v>
      </c>
      <c r="U134" s="206">
        <v>0.30420700000000001</v>
      </c>
      <c r="V134" s="206">
        <v>0.31214199999999998</v>
      </c>
      <c r="W134" s="206">
        <v>0.29120000000000001</v>
      </c>
      <c r="X134" s="206">
        <v>0.69877500000000003</v>
      </c>
      <c r="Y134" s="207">
        <v>0.63383500000000004</v>
      </c>
      <c r="Z134" s="205">
        <v>0.32946199999999998</v>
      </c>
      <c r="AA134" s="206">
        <v>0.32946199999999998</v>
      </c>
      <c r="AB134" s="206">
        <v>0.69866899999999998</v>
      </c>
      <c r="AC134" s="206">
        <v>0.62839500000000004</v>
      </c>
      <c r="AD134" s="207">
        <v>0.58797900000000003</v>
      </c>
      <c r="AE134" s="208">
        <v>0.66478000000000004</v>
      </c>
      <c r="AF134" s="206">
        <v>0.66034499999999996</v>
      </c>
      <c r="AG134" s="206">
        <v>0.70657499999999995</v>
      </c>
      <c r="AH134" s="206">
        <v>0.68564700000000001</v>
      </c>
      <c r="AI134" s="209">
        <v>0.665273</v>
      </c>
      <c r="AJ134" s="205">
        <v>0.2661</v>
      </c>
      <c r="AK134" s="206">
        <v>0.2661</v>
      </c>
      <c r="AL134" s="206">
        <v>0.65330100000000002</v>
      </c>
      <c r="AM134" s="223">
        <v>0.63841099999999995</v>
      </c>
      <c r="AN134" s="205">
        <v>0.66136700000000004</v>
      </c>
      <c r="AO134" s="224">
        <v>0.60138899999999995</v>
      </c>
    </row>
    <row r="135" spans="1:41" ht="28">
      <c r="A135" s="172">
        <v>520125</v>
      </c>
      <c r="B135" s="173">
        <v>127</v>
      </c>
      <c r="C135" s="174" t="s">
        <v>174</v>
      </c>
      <c r="D135" s="205">
        <v>0.124531</v>
      </c>
      <c r="E135" s="206">
        <v>0.12428699999999999</v>
      </c>
      <c r="F135" s="206">
        <v>0.61771799999999999</v>
      </c>
      <c r="G135" s="206">
        <v>0.67944499999999997</v>
      </c>
      <c r="H135" s="206">
        <v>0.61504000000000003</v>
      </c>
      <c r="I135" s="206">
        <v>0.65768099999999996</v>
      </c>
      <c r="J135" s="206">
        <v>0.68053900000000001</v>
      </c>
      <c r="K135" s="206">
        <v>0.68053900000000001</v>
      </c>
      <c r="L135" s="207">
        <v>0.126638</v>
      </c>
      <c r="M135" s="205">
        <v>0.123184</v>
      </c>
      <c r="N135" s="206">
        <v>0.12257899999999999</v>
      </c>
      <c r="O135" s="206">
        <v>0.680647</v>
      </c>
      <c r="P135" s="206">
        <v>0.633741</v>
      </c>
      <c r="Q135" s="206">
        <v>0.66527499999999995</v>
      </c>
      <c r="R135" s="206">
        <v>0.66550299999999996</v>
      </c>
      <c r="S135" s="206">
        <v>0.634467</v>
      </c>
      <c r="T135" s="206">
        <v>0.66747400000000001</v>
      </c>
      <c r="U135" s="206">
        <v>0.67021699999999995</v>
      </c>
      <c r="V135" s="206">
        <v>0.12257899999999999</v>
      </c>
      <c r="W135" s="206">
        <v>0.68434399999999995</v>
      </c>
      <c r="X135" s="206">
        <v>0.69877500000000003</v>
      </c>
      <c r="Y135" s="207">
        <v>0.13527900000000001</v>
      </c>
      <c r="Z135" s="205">
        <v>0.25</v>
      </c>
      <c r="AA135" s="206">
        <v>0.65563899999999997</v>
      </c>
      <c r="AB135" s="206">
        <v>0.25</v>
      </c>
      <c r="AC135" s="206">
        <v>0.62839500000000004</v>
      </c>
      <c r="AD135" s="207">
        <v>0.58797900000000003</v>
      </c>
      <c r="AE135" s="208">
        <v>0.66478000000000004</v>
      </c>
      <c r="AF135" s="206">
        <v>0.66034499999999996</v>
      </c>
      <c r="AG135" s="206">
        <v>0.70657499999999995</v>
      </c>
      <c r="AH135" s="206">
        <v>0.68564700000000001</v>
      </c>
      <c r="AI135" s="209">
        <v>0.665273</v>
      </c>
      <c r="AJ135" s="205">
        <v>0.66927099999999995</v>
      </c>
      <c r="AK135" s="206">
        <v>0.66950600000000005</v>
      </c>
      <c r="AL135" s="206">
        <v>0.65330100000000002</v>
      </c>
      <c r="AM135" s="223">
        <v>0.63841099999999995</v>
      </c>
      <c r="AN135" s="205">
        <v>0.66136700000000004</v>
      </c>
      <c r="AO135" s="224">
        <v>0.60138899999999995</v>
      </c>
    </row>
    <row r="136" spans="1:41" ht="28">
      <c r="A136" s="172">
        <v>520030</v>
      </c>
      <c r="B136" s="173">
        <v>128</v>
      </c>
      <c r="C136" s="174" t="s">
        <v>175</v>
      </c>
      <c r="D136" s="205">
        <v>0.317444</v>
      </c>
      <c r="E136" s="206">
        <v>0.317444</v>
      </c>
      <c r="F136" s="206">
        <v>0.61771799999999999</v>
      </c>
      <c r="G136" s="206">
        <v>0.67944499999999997</v>
      </c>
      <c r="H136" s="206">
        <v>0.61504000000000003</v>
      </c>
      <c r="I136" s="206">
        <v>0.65768099999999996</v>
      </c>
      <c r="J136" s="206">
        <v>0.68053900000000001</v>
      </c>
      <c r="K136" s="206">
        <v>0.68053900000000001</v>
      </c>
      <c r="L136" s="207">
        <v>0.60739799999999999</v>
      </c>
      <c r="M136" s="205">
        <v>1.13E-4</v>
      </c>
      <c r="N136" s="206">
        <v>1.13E-4</v>
      </c>
      <c r="O136" s="206">
        <v>0.680647</v>
      </c>
      <c r="P136" s="206">
        <v>0.633741</v>
      </c>
      <c r="Q136" s="206">
        <v>0.66527499999999995</v>
      </c>
      <c r="R136" s="206">
        <v>0.66550299999999996</v>
      </c>
      <c r="S136" s="206">
        <v>0.634467</v>
      </c>
      <c r="T136" s="206">
        <v>0.66747400000000001</v>
      </c>
      <c r="U136" s="206">
        <v>1.1905000000000001E-2</v>
      </c>
      <c r="V136" s="206">
        <v>1.13E-4</v>
      </c>
      <c r="W136" s="206">
        <v>0.68434399999999995</v>
      </c>
      <c r="X136" s="206">
        <v>0.69877500000000003</v>
      </c>
      <c r="Y136" s="207">
        <v>0.63383500000000004</v>
      </c>
      <c r="Z136" s="205">
        <v>1.116E-3</v>
      </c>
      <c r="AA136" s="206">
        <v>1.116E-3</v>
      </c>
      <c r="AB136" s="206">
        <v>0.69866899999999998</v>
      </c>
      <c r="AC136" s="206">
        <v>0.62839500000000004</v>
      </c>
      <c r="AD136" s="207">
        <v>0.58797900000000003</v>
      </c>
      <c r="AE136" s="208">
        <v>0.66478000000000004</v>
      </c>
      <c r="AF136" s="206">
        <v>0.66034499999999996</v>
      </c>
      <c r="AG136" s="206">
        <v>0.70657499999999995</v>
      </c>
      <c r="AH136" s="206">
        <v>0.68564700000000001</v>
      </c>
      <c r="AI136" s="209">
        <v>0.665273</v>
      </c>
      <c r="AJ136" s="205">
        <v>0.66927099999999995</v>
      </c>
      <c r="AK136" s="206">
        <v>0.66950600000000005</v>
      </c>
      <c r="AL136" s="206">
        <v>0.65330100000000002</v>
      </c>
      <c r="AM136" s="223">
        <v>0.63841099999999995</v>
      </c>
      <c r="AN136" s="205">
        <v>0.66136700000000004</v>
      </c>
      <c r="AO136" s="224">
        <v>0.60138899999999995</v>
      </c>
    </row>
    <row r="137" spans="1:41">
      <c r="A137" s="172">
        <v>520283</v>
      </c>
      <c r="B137" s="173">
        <v>129</v>
      </c>
      <c r="C137" s="174" t="s">
        <v>176</v>
      </c>
      <c r="D137" s="205">
        <v>0.233098</v>
      </c>
      <c r="E137" s="206">
        <v>0.233098</v>
      </c>
      <c r="F137" s="206">
        <v>0.61771799999999999</v>
      </c>
      <c r="G137" s="206">
        <v>0.67944499999999997</v>
      </c>
      <c r="H137" s="206">
        <v>0.61504000000000003</v>
      </c>
      <c r="I137" s="206">
        <v>0.65768099999999996</v>
      </c>
      <c r="J137" s="206">
        <v>0.68053900000000001</v>
      </c>
      <c r="K137" s="206">
        <v>0.68053900000000001</v>
      </c>
      <c r="L137" s="207">
        <v>0.60739799999999999</v>
      </c>
      <c r="M137" s="205">
        <v>0.24085300000000001</v>
      </c>
      <c r="N137" s="206">
        <v>0.24085300000000001</v>
      </c>
      <c r="O137" s="206">
        <v>0.680647</v>
      </c>
      <c r="P137" s="206">
        <v>0.633741</v>
      </c>
      <c r="Q137" s="206">
        <v>0.66527499999999995</v>
      </c>
      <c r="R137" s="206">
        <v>0.66550299999999996</v>
      </c>
      <c r="S137" s="206">
        <v>0.634467</v>
      </c>
      <c r="T137" s="206">
        <v>0.66747400000000001</v>
      </c>
      <c r="U137" s="206">
        <v>0.67021699999999995</v>
      </c>
      <c r="V137" s="206">
        <v>0.24085300000000001</v>
      </c>
      <c r="W137" s="206">
        <v>0.68434399999999995</v>
      </c>
      <c r="X137" s="206">
        <v>0.69877500000000003</v>
      </c>
      <c r="Y137" s="207">
        <v>0.63383500000000004</v>
      </c>
      <c r="Z137" s="205">
        <v>0.644173</v>
      </c>
      <c r="AA137" s="206">
        <v>0.65563899999999997</v>
      </c>
      <c r="AB137" s="206">
        <v>0.69866899999999998</v>
      </c>
      <c r="AC137" s="206">
        <v>0.62839500000000004</v>
      </c>
      <c r="AD137" s="207">
        <v>0.58797900000000003</v>
      </c>
      <c r="AE137" s="208">
        <v>0.66478000000000004</v>
      </c>
      <c r="AF137" s="206">
        <v>0.66034499999999996</v>
      </c>
      <c r="AG137" s="206">
        <v>0.70657499999999995</v>
      </c>
      <c r="AH137" s="206">
        <v>0.68564700000000001</v>
      </c>
      <c r="AI137" s="209">
        <v>0.665273</v>
      </c>
      <c r="AJ137" s="205">
        <v>0.66927099999999995</v>
      </c>
      <c r="AK137" s="206">
        <v>0.66950600000000005</v>
      </c>
      <c r="AL137" s="206">
        <v>0.65330100000000002</v>
      </c>
      <c r="AM137" s="223">
        <v>0.63841099999999995</v>
      </c>
      <c r="AN137" s="205">
        <v>0.66136700000000004</v>
      </c>
      <c r="AO137" s="224">
        <v>0.60138899999999995</v>
      </c>
    </row>
    <row r="138" spans="1:41" ht="42">
      <c r="A138" s="172">
        <v>520217</v>
      </c>
      <c r="B138" s="173">
        <v>130</v>
      </c>
      <c r="C138" s="174" t="s">
        <v>177</v>
      </c>
      <c r="D138" s="205">
        <v>0.37292399999999998</v>
      </c>
      <c r="E138" s="206">
        <v>0.37292399999999998</v>
      </c>
      <c r="F138" s="206">
        <v>0.61771799999999999</v>
      </c>
      <c r="G138" s="206">
        <v>0.67944499999999997</v>
      </c>
      <c r="H138" s="206">
        <v>0.61504000000000003</v>
      </c>
      <c r="I138" s="206">
        <v>0.65768099999999996</v>
      </c>
      <c r="J138" s="206">
        <v>0.68053900000000001</v>
      </c>
      <c r="K138" s="206">
        <v>0.68053900000000001</v>
      </c>
      <c r="L138" s="207">
        <v>0.60739799999999999</v>
      </c>
      <c r="M138" s="205">
        <v>0.34249499999999999</v>
      </c>
      <c r="N138" s="206">
        <v>0.34249499999999999</v>
      </c>
      <c r="O138" s="206">
        <v>0.680647</v>
      </c>
      <c r="P138" s="206">
        <v>0.633741</v>
      </c>
      <c r="Q138" s="206">
        <v>0.66527499999999995</v>
      </c>
      <c r="R138" s="206">
        <v>0.66550299999999996</v>
      </c>
      <c r="S138" s="206">
        <v>0.634467</v>
      </c>
      <c r="T138" s="206">
        <v>0.66747400000000001</v>
      </c>
      <c r="U138" s="206">
        <v>0.67021699999999995</v>
      </c>
      <c r="V138" s="206">
        <v>0.34249499999999999</v>
      </c>
      <c r="W138" s="206">
        <v>0.68434399999999995</v>
      </c>
      <c r="X138" s="206">
        <v>0.69877500000000003</v>
      </c>
      <c r="Y138" s="207">
        <v>0.63383500000000004</v>
      </c>
      <c r="Z138" s="205">
        <v>0.644173</v>
      </c>
      <c r="AA138" s="206">
        <v>0.65563899999999997</v>
      </c>
      <c r="AB138" s="206">
        <v>0.69866899999999998</v>
      </c>
      <c r="AC138" s="206">
        <v>0.62839500000000004</v>
      </c>
      <c r="AD138" s="207">
        <v>0.58797900000000003</v>
      </c>
      <c r="AE138" s="208">
        <v>0.66478000000000004</v>
      </c>
      <c r="AF138" s="206">
        <v>0.66034499999999996</v>
      </c>
      <c r="AG138" s="206">
        <v>0.70657499999999995</v>
      </c>
      <c r="AH138" s="206">
        <v>0.68564700000000001</v>
      </c>
      <c r="AI138" s="209">
        <v>0.665273</v>
      </c>
      <c r="AJ138" s="205">
        <v>0.29172599999999999</v>
      </c>
      <c r="AK138" s="206">
        <v>0.286275</v>
      </c>
      <c r="AL138" s="206">
        <v>0.65330100000000002</v>
      </c>
      <c r="AM138" s="223">
        <v>0.30628300000000003</v>
      </c>
      <c r="AN138" s="205">
        <v>0.66136700000000004</v>
      </c>
      <c r="AO138" s="224">
        <v>0.60138899999999995</v>
      </c>
    </row>
    <row r="139" spans="1:41">
      <c r="A139" s="172">
        <v>520225</v>
      </c>
      <c r="B139" s="173">
        <v>131</v>
      </c>
      <c r="C139" s="174" t="s">
        <v>178</v>
      </c>
      <c r="D139" s="205">
        <v>0.37193300000000001</v>
      </c>
      <c r="E139" s="206">
        <v>0.35866700000000001</v>
      </c>
      <c r="F139" s="206">
        <v>0.61771799999999999</v>
      </c>
      <c r="G139" s="206">
        <v>0.67944499999999997</v>
      </c>
      <c r="H139" s="206">
        <v>0.61504000000000003</v>
      </c>
      <c r="I139" s="206">
        <v>0.65768099999999996</v>
      </c>
      <c r="J139" s="206">
        <v>0.68053900000000001</v>
      </c>
      <c r="K139" s="206">
        <v>0.68053900000000001</v>
      </c>
      <c r="L139" s="207">
        <v>0.38989200000000002</v>
      </c>
      <c r="M139" s="205">
        <v>0.42041499999999998</v>
      </c>
      <c r="N139" s="206">
        <v>0.371859</v>
      </c>
      <c r="O139" s="206">
        <v>0.680647</v>
      </c>
      <c r="P139" s="206">
        <v>0.40084799999999998</v>
      </c>
      <c r="Q139" s="206">
        <v>0.66527499999999995</v>
      </c>
      <c r="R139" s="206">
        <v>0.66550299999999996</v>
      </c>
      <c r="S139" s="206">
        <v>0.634467</v>
      </c>
      <c r="T139" s="206">
        <v>0.66747400000000001</v>
      </c>
      <c r="U139" s="206">
        <v>0.67021699999999995</v>
      </c>
      <c r="V139" s="206">
        <v>0.371859</v>
      </c>
      <c r="W139" s="206">
        <v>0.68434399999999995</v>
      </c>
      <c r="X139" s="206">
        <v>0.69877500000000003</v>
      </c>
      <c r="Y139" s="207">
        <v>0.44590999999999997</v>
      </c>
      <c r="Z139" s="205">
        <v>0.33333299999999999</v>
      </c>
      <c r="AA139" s="206">
        <v>0.65563899999999997</v>
      </c>
      <c r="AB139" s="206">
        <v>0.33333299999999999</v>
      </c>
      <c r="AC139" s="206">
        <v>0.62839500000000004</v>
      </c>
      <c r="AD139" s="207">
        <v>0.58797900000000003</v>
      </c>
      <c r="AE139" s="208">
        <v>0.66478000000000004</v>
      </c>
      <c r="AF139" s="206">
        <v>0.66034499999999996</v>
      </c>
      <c r="AG139" s="206">
        <v>0.70657499999999995</v>
      </c>
      <c r="AH139" s="206">
        <v>0.68564700000000001</v>
      </c>
      <c r="AI139" s="209">
        <v>0.665273</v>
      </c>
      <c r="AJ139" s="205">
        <v>0.66927099999999995</v>
      </c>
      <c r="AK139" s="206">
        <v>0.66950600000000005</v>
      </c>
      <c r="AL139" s="206">
        <v>0.65330100000000002</v>
      </c>
      <c r="AM139" s="223">
        <v>0.63841099999999995</v>
      </c>
      <c r="AN139" s="205">
        <v>0.66136700000000004</v>
      </c>
      <c r="AO139" s="224">
        <v>0.60138899999999995</v>
      </c>
    </row>
    <row r="140" spans="1:41">
      <c r="A140" s="172">
        <v>520281</v>
      </c>
      <c r="B140" s="173">
        <v>132</v>
      </c>
      <c r="C140" s="174" t="s">
        <v>179</v>
      </c>
      <c r="D140" s="205">
        <v>0.34657199999999999</v>
      </c>
      <c r="E140" s="206">
        <v>0.65106600000000003</v>
      </c>
      <c r="F140" s="206">
        <v>0.61771799999999999</v>
      </c>
      <c r="G140" s="206">
        <v>0.67944499999999997</v>
      </c>
      <c r="H140" s="206">
        <v>0.61504000000000003</v>
      </c>
      <c r="I140" s="206">
        <v>0.65768099999999996</v>
      </c>
      <c r="J140" s="206">
        <v>0.68053900000000001</v>
      </c>
      <c r="K140" s="206">
        <v>0.68053900000000001</v>
      </c>
      <c r="L140" s="207">
        <v>0.34657199999999999</v>
      </c>
      <c r="M140" s="205">
        <v>0.32669500000000001</v>
      </c>
      <c r="N140" s="206">
        <v>0.65667600000000004</v>
      </c>
      <c r="O140" s="206">
        <v>0.680647</v>
      </c>
      <c r="P140" s="206">
        <v>0.633741</v>
      </c>
      <c r="Q140" s="206">
        <v>0.66527499999999995</v>
      </c>
      <c r="R140" s="206">
        <v>0.66550299999999996</v>
      </c>
      <c r="S140" s="206">
        <v>0.634467</v>
      </c>
      <c r="T140" s="206">
        <v>0.66747400000000001</v>
      </c>
      <c r="U140" s="206">
        <v>0.67021699999999995</v>
      </c>
      <c r="V140" s="206">
        <v>0.65667600000000004</v>
      </c>
      <c r="W140" s="206">
        <v>0.68434399999999995</v>
      </c>
      <c r="X140" s="206">
        <v>0.69877500000000003</v>
      </c>
      <c r="Y140" s="207">
        <v>0.32669500000000001</v>
      </c>
      <c r="Z140" s="205">
        <v>0.644173</v>
      </c>
      <c r="AA140" s="206">
        <v>0.65563899999999997</v>
      </c>
      <c r="AB140" s="206">
        <v>0.69866899999999998</v>
      </c>
      <c r="AC140" s="206">
        <v>0.62839500000000004</v>
      </c>
      <c r="AD140" s="207">
        <v>0.58797900000000003</v>
      </c>
      <c r="AE140" s="208">
        <v>0.66478000000000004</v>
      </c>
      <c r="AF140" s="206">
        <v>0.66034499999999996</v>
      </c>
      <c r="AG140" s="206">
        <v>0.70657499999999995</v>
      </c>
      <c r="AH140" s="206">
        <v>0.68564700000000001</v>
      </c>
      <c r="AI140" s="209">
        <v>0.665273</v>
      </c>
      <c r="AJ140" s="205">
        <v>0.66927099999999995</v>
      </c>
      <c r="AK140" s="206">
        <v>0.66950600000000005</v>
      </c>
      <c r="AL140" s="206">
        <v>0.65330100000000002</v>
      </c>
      <c r="AM140" s="223">
        <v>0.63841099999999995</v>
      </c>
      <c r="AN140" s="205">
        <v>0.66136700000000004</v>
      </c>
      <c r="AO140" s="224">
        <v>0.60138899999999995</v>
      </c>
    </row>
    <row r="141" spans="1:41">
      <c r="A141" s="172">
        <v>520316</v>
      </c>
      <c r="B141" s="173">
        <v>133</v>
      </c>
      <c r="C141" s="174" t="s">
        <v>180</v>
      </c>
      <c r="D141" s="205">
        <v>0.64486100000000002</v>
      </c>
      <c r="E141" s="206">
        <v>0.65106600000000003</v>
      </c>
      <c r="F141" s="206">
        <v>0.61771799999999999</v>
      </c>
      <c r="G141" s="206">
        <v>0.67944499999999997</v>
      </c>
      <c r="H141" s="206">
        <v>0.61504000000000003</v>
      </c>
      <c r="I141" s="206">
        <v>0.65768099999999996</v>
      </c>
      <c r="J141" s="206">
        <v>0.68053900000000001</v>
      </c>
      <c r="K141" s="206">
        <v>0.68053900000000001</v>
      </c>
      <c r="L141" s="207">
        <v>0.60739799999999999</v>
      </c>
      <c r="M141" s="205">
        <v>0.65269999999999995</v>
      </c>
      <c r="N141" s="206">
        <v>0.65667600000000004</v>
      </c>
      <c r="O141" s="206">
        <v>0.680647</v>
      </c>
      <c r="P141" s="206">
        <v>0.633741</v>
      </c>
      <c r="Q141" s="206">
        <v>0.66527499999999995</v>
      </c>
      <c r="R141" s="206">
        <v>0.66550299999999996</v>
      </c>
      <c r="S141" s="206">
        <v>0.634467</v>
      </c>
      <c r="T141" s="206">
        <v>0.66747400000000001</v>
      </c>
      <c r="U141" s="206">
        <v>0.67021699999999995</v>
      </c>
      <c r="V141" s="206">
        <v>0.65667600000000004</v>
      </c>
      <c r="W141" s="206">
        <v>0.68434399999999995</v>
      </c>
      <c r="X141" s="206">
        <v>0.69877500000000003</v>
      </c>
      <c r="Y141" s="207">
        <v>0.63383500000000004</v>
      </c>
      <c r="Z141" s="205">
        <v>0.644173</v>
      </c>
      <c r="AA141" s="206">
        <v>0.65563899999999997</v>
      </c>
      <c r="AB141" s="206">
        <v>0.69866899999999998</v>
      </c>
      <c r="AC141" s="206">
        <v>0.62839500000000004</v>
      </c>
      <c r="AD141" s="207">
        <v>0.58797900000000003</v>
      </c>
      <c r="AE141" s="208">
        <v>0.66478000000000004</v>
      </c>
      <c r="AF141" s="206">
        <v>0.66034499999999996</v>
      </c>
      <c r="AG141" s="206">
        <v>0.70657499999999995</v>
      </c>
      <c r="AH141" s="206">
        <v>0.68564700000000001</v>
      </c>
      <c r="AI141" s="209">
        <v>0.665273</v>
      </c>
      <c r="AJ141" s="205">
        <v>0.66927099999999995</v>
      </c>
      <c r="AK141" s="206">
        <v>0.66950600000000005</v>
      </c>
      <c r="AL141" s="206">
        <v>0.65330100000000002</v>
      </c>
      <c r="AM141" s="223">
        <v>0.63841099999999995</v>
      </c>
      <c r="AN141" s="205">
        <v>0.35593599999999997</v>
      </c>
      <c r="AO141" s="224">
        <v>0.5</v>
      </c>
    </row>
    <row r="142" spans="1:41">
      <c r="A142" s="172">
        <v>520306</v>
      </c>
      <c r="B142" s="173">
        <v>134</v>
      </c>
      <c r="C142" s="174" t="s">
        <v>181</v>
      </c>
      <c r="D142" s="205">
        <v>0.20222499999999999</v>
      </c>
      <c r="E142" s="206">
        <v>0.65106600000000003</v>
      </c>
      <c r="F142" s="206">
        <v>0.61771799999999999</v>
      </c>
      <c r="G142" s="206">
        <v>0.67944499999999997</v>
      </c>
      <c r="H142" s="206">
        <v>0.61504000000000003</v>
      </c>
      <c r="I142" s="206">
        <v>0.65768099999999996</v>
      </c>
      <c r="J142" s="206">
        <v>0.68053900000000001</v>
      </c>
      <c r="K142" s="206">
        <v>0.68053900000000001</v>
      </c>
      <c r="L142" s="207">
        <v>0.20222499999999999</v>
      </c>
      <c r="M142" s="205">
        <v>0.230049</v>
      </c>
      <c r="N142" s="206">
        <v>0.65667600000000004</v>
      </c>
      <c r="O142" s="206">
        <v>0.680647</v>
      </c>
      <c r="P142" s="206">
        <v>0.633741</v>
      </c>
      <c r="Q142" s="206">
        <v>0.66527499999999995</v>
      </c>
      <c r="R142" s="206">
        <v>0.66550299999999996</v>
      </c>
      <c r="S142" s="206">
        <v>0.634467</v>
      </c>
      <c r="T142" s="206">
        <v>0.66747400000000001</v>
      </c>
      <c r="U142" s="206">
        <v>0.67021699999999995</v>
      </c>
      <c r="V142" s="206">
        <v>0.65667600000000004</v>
      </c>
      <c r="W142" s="206">
        <v>0.68434399999999995</v>
      </c>
      <c r="X142" s="206">
        <v>0.69877500000000003</v>
      </c>
      <c r="Y142" s="207">
        <v>0.230049</v>
      </c>
      <c r="Z142" s="205">
        <v>8.3333000000000004E-2</v>
      </c>
      <c r="AA142" s="206">
        <v>0.65563899999999997</v>
      </c>
      <c r="AB142" s="206">
        <v>8.3333000000000004E-2</v>
      </c>
      <c r="AC142" s="206">
        <v>0.62839500000000004</v>
      </c>
      <c r="AD142" s="207">
        <v>0.58797900000000003</v>
      </c>
      <c r="AE142" s="208">
        <v>0.66478000000000004</v>
      </c>
      <c r="AF142" s="206">
        <v>0.66034499999999996</v>
      </c>
      <c r="AG142" s="206">
        <v>0.70657499999999995</v>
      </c>
      <c r="AH142" s="206">
        <v>0.68564700000000001</v>
      </c>
      <c r="AI142" s="209">
        <v>0.665273</v>
      </c>
      <c r="AJ142" s="205">
        <v>0.66927099999999995</v>
      </c>
      <c r="AK142" s="206">
        <v>0.66950600000000005</v>
      </c>
      <c r="AL142" s="206">
        <v>0.65330100000000002</v>
      </c>
      <c r="AM142" s="223">
        <v>0.63841099999999995</v>
      </c>
      <c r="AN142" s="205">
        <v>0.66136700000000004</v>
      </c>
      <c r="AO142" s="224">
        <v>0.60138899999999995</v>
      </c>
    </row>
    <row r="143" spans="1:41">
      <c r="A143" s="172">
        <v>520397</v>
      </c>
      <c r="B143" s="173">
        <v>135</v>
      </c>
      <c r="C143" s="174" t="s">
        <v>182</v>
      </c>
      <c r="D143" s="205">
        <v>0.64486100000000002</v>
      </c>
      <c r="E143" s="206">
        <v>0.65106600000000003</v>
      </c>
      <c r="F143" s="206">
        <v>0.61771799999999999</v>
      </c>
      <c r="G143" s="206">
        <v>0.67944499999999997</v>
      </c>
      <c r="H143" s="206">
        <v>0.61504000000000003</v>
      </c>
      <c r="I143" s="206">
        <v>0.65768099999999996</v>
      </c>
      <c r="J143" s="206">
        <v>0.68053900000000001</v>
      </c>
      <c r="K143" s="206">
        <v>0.68053900000000001</v>
      </c>
      <c r="L143" s="207">
        <v>0.60739799999999999</v>
      </c>
      <c r="M143" s="205">
        <v>0.65269999999999995</v>
      </c>
      <c r="N143" s="206">
        <v>0.65667600000000004</v>
      </c>
      <c r="O143" s="206">
        <v>0.680647</v>
      </c>
      <c r="P143" s="206">
        <v>0.633741</v>
      </c>
      <c r="Q143" s="206">
        <v>0.66527499999999995</v>
      </c>
      <c r="R143" s="206">
        <v>0.66550299999999996</v>
      </c>
      <c r="S143" s="206">
        <v>0.634467</v>
      </c>
      <c r="T143" s="206">
        <v>0.66747400000000001</v>
      </c>
      <c r="U143" s="206">
        <v>0.67021699999999995</v>
      </c>
      <c r="V143" s="206">
        <v>0.65667600000000004</v>
      </c>
      <c r="W143" s="206">
        <v>0.68434399999999995</v>
      </c>
      <c r="X143" s="206">
        <v>0.69877500000000003</v>
      </c>
      <c r="Y143" s="207">
        <v>0.63383500000000004</v>
      </c>
      <c r="Z143" s="205">
        <v>0.644173</v>
      </c>
      <c r="AA143" s="206">
        <v>0.65563899999999997</v>
      </c>
      <c r="AB143" s="206">
        <v>0.69866899999999998</v>
      </c>
      <c r="AC143" s="206">
        <v>0.62839500000000004</v>
      </c>
      <c r="AD143" s="207">
        <v>0.58797900000000003</v>
      </c>
      <c r="AE143" s="208">
        <v>0.66478000000000004</v>
      </c>
      <c r="AF143" s="206">
        <v>0.66034499999999996</v>
      </c>
      <c r="AG143" s="206">
        <v>0.70657499999999995</v>
      </c>
      <c r="AH143" s="206">
        <v>0.45500000000000002</v>
      </c>
      <c r="AI143" s="209">
        <v>0.45500000000000002</v>
      </c>
      <c r="AJ143" s="205">
        <v>0.66927099999999995</v>
      </c>
      <c r="AK143" s="206">
        <v>0.66950600000000005</v>
      </c>
      <c r="AL143" s="206">
        <v>0.65330100000000002</v>
      </c>
      <c r="AM143" s="223">
        <v>0.63841099999999995</v>
      </c>
      <c r="AN143" s="205">
        <v>0.66136700000000004</v>
      </c>
      <c r="AO143" s="224">
        <v>0.60138899999999995</v>
      </c>
    </row>
    <row r="144" spans="1:41">
      <c r="A144" s="172">
        <v>520193</v>
      </c>
      <c r="B144" s="173">
        <v>136</v>
      </c>
      <c r="C144" s="174" t="s">
        <v>183</v>
      </c>
      <c r="D144" s="205">
        <v>0.407051</v>
      </c>
      <c r="E144" s="206">
        <v>0.65106600000000003</v>
      </c>
      <c r="F144" s="206">
        <v>0.61771799999999999</v>
      </c>
      <c r="G144" s="206">
        <v>0.67944499999999997</v>
      </c>
      <c r="H144" s="206">
        <v>0.61504000000000003</v>
      </c>
      <c r="I144" s="206">
        <v>0.65768099999999996</v>
      </c>
      <c r="J144" s="206">
        <v>0.68053900000000001</v>
      </c>
      <c r="K144" s="206">
        <v>0.68053900000000001</v>
      </c>
      <c r="L144" s="207">
        <v>0.407051</v>
      </c>
      <c r="M144" s="205">
        <v>0.41894700000000001</v>
      </c>
      <c r="N144" s="206">
        <v>0.65667600000000004</v>
      </c>
      <c r="O144" s="206">
        <v>0.680647</v>
      </c>
      <c r="P144" s="206">
        <v>0.633741</v>
      </c>
      <c r="Q144" s="206">
        <v>0.66527499999999995</v>
      </c>
      <c r="R144" s="206">
        <v>0.66550299999999996</v>
      </c>
      <c r="S144" s="206">
        <v>0.634467</v>
      </c>
      <c r="T144" s="206">
        <v>0.66747400000000001</v>
      </c>
      <c r="U144" s="206">
        <v>0.67021699999999995</v>
      </c>
      <c r="V144" s="206">
        <v>0.65667600000000004</v>
      </c>
      <c r="W144" s="206">
        <v>0.68434399999999995</v>
      </c>
      <c r="X144" s="206">
        <v>0.69877500000000003</v>
      </c>
      <c r="Y144" s="207">
        <v>0.41894700000000001</v>
      </c>
      <c r="Z144" s="205">
        <v>0.25</v>
      </c>
      <c r="AA144" s="206">
        <v>0.65563899999999997</v>
      </c>
      <c r="AB144" s="206">
        <v>0.25</v>
      </c>
      <c r="AC144" s="206">
        <v>0.62839500000000004</v>
      </c>
      <c r="AD144" s="207">
        <v>0.58797900000000003</v>
      </c>
      <c r="AE144" s="208">
        <v>0.66478000000000004</v>
      </c>
      <c r="AF144" s="206">
        <v>0.66034499999999996</v>
      </c>
      <c r="AG144" s="206">
        <v>0.70657499999999995</v>
      </c>
      <c r="AH144" s="206">
        <v>0.68564700000000001</v>
      </c>
      <c r="AI144" s="209">
        <v>0.665273</v>
      </c>
      <c r="AJ144" s="205">
        <v>0.66927099999999995</v>
      </c>
      <c r="AK144" s="206">
        <v>0.66950600000000005</v>
      </c>
      <c r="AL144" s="206">
        <v>0.65330100000000002</v>
      </c>
      <c r="AM144" s="223">
        <v>0.63841099999999995</v>
      </c>
      <c r="AN144" s="205">
        <v>0.66136700000000004</v>
      </c>
      <c r="AO144" s="224">
        <v>0.60138899999999995</v>
      </c>
    </row>
    <row r="145" spans="1:41">
      <c r="A145" s="172">
        <v>520279</v>
      </c>
      <c r="B145" s="173">
        <v>137</v>
      </c>
      <c r="C145" s="174" t="s">
        <v>184</v>
      </c>
      <c r="D145" s="205">
        <v>0.30494199999999999</v>
      </c>
      <c r="E145" s="206">
        <v>0.65106600000000003</v>
      </c>
      <c r="F145" s="206">
        <v>0.61771799999999999</v>
      </c>
      <c r="G145" s="206">
        <v>0.67944499999999997</v>
      </c>
      <c r="H145" s="206">
        <v>0.61504000000000003</v>
      </c>
      <c r="I145" s="206">
        <v>0.65768099999999996</v>
      </c>
      <c r="J145" s="206">
        <v>0.68053900000000001</v>
      </c>
      <c r="K145" s="206">
        <v>0.68053900000000001</v>
      </c>
      <c r="L145" s="207">
        <v>0.30494199999999999</v>
      </c>
      <c r="M145" s="205">
        <v>0.30899199999999999</v>
      </c>
      <c r="N145" s="206">
        <v>0.65667600000000004</v>
      </c>
      <c r="O145" s="206">
        <v>0.680647</v>
      </c>
      <c r="P145" s="206">
        <v>0.633741</v>
      </c>
      <c r="Q145" s="206">
        <v>0.66527499999999995</v>
      </c>
      <c r="R145" s="206">
        <v>0.66550299999999996</v>
      </c>
      <c r="S145" s="206">
        <v>0.634467</v>
      </c>
      <c r="T145" s="206">
        <v>0.66747400000000001</v>
      </c>
      <c r="U145" s="206">
        <v>0.67021699999999995</v>
      </c>
      <c r="V145" s="206">
        <v>0.65667600000000004</v>
      </c>
      <c r="W145" s="206">
        <v>0.68434399999999995</v>
      </c>
      <c r="X145" s="206">
        <v>0.69877500000000003</v>
      </c>
      <c r="Y145" s="207">
        <v>0.30899199999999999</v>
      </c>
      <c r="Z145" s="205">
        <v>0.644173</v>
      </c>
      <c r="AA145" s="206">
        <v>0.65563899999999997</v>
      </c>
      <c r="AB145" s="206">
        <v>0.69866899999999998</v>
      </c>
      <c r="AC145" s="206">
        <v>0.62839500000000004</v>
      </c>
      <c r="AD145" s="207">
        <v>0.58797900000000003</v>
      </c>
      <c r="AE145" s="208">
        <v>0.66478000000000004</v>
      </c>
      <c r="AF145" s="206">
        <v>0.66034499999999996</v>
      </c>
      <c r="AG145" s="206">
        <v>0.70657499999999995</v>
      </c>
      <c r="AH145" s="206">
        <v>0.68564700000000001</v>
      </c>
      <c r="AI145" s="209">
        <v>0.665273</v>
      </c>
      <c r="AJ145" s="205">
        <v>0.66927099999999995</v>
      </c>
      <c r="AK145" s="206">
        <v>0.66950600000000005</v>
      </c>
      <c r="AL145" s="206">
        <v>0.65330100000000002</v>
      </c>
      <c r="AM145" s="223">
        <v>0.63841099999999995</v>
      </c>
      <c r="AN145" s="205">
        <v>0.66136700000000004</v>
      </c>
      <c r="AO145" s="224">
        <v>0.60138899999999995</v>
      </c>
    </row>
    <row r="146" spans="1:41">
      <c r="A146" s="172">
        <v>520240</v>
      </c>
      <c r="B146" s="173">
        <v>138</v>
      </c>
      <c r="C146" s="174" t="s">
        <v>185</v>
      </c>
      <c r="D146" s="205">
        <v>0.32776300000000003</v>
      </c>
      <c r="E146" s="206">
        <v>0.32776300000000003</v>
      </c>
      <c r="F146" s="206">
        <v>0.61771799999999999</v>
      </c>
      <c r="G146" s="206">
        <v>0.67944499999999997</v>
      </c>
      <c r="H146" s="206">
        <v>0.61504000000000003</v>
      </c>
      <c r="I146" s="206">
        <v>0.65768099999999996</v>
      </c>
      <c r="J146" s="206">
        <v>0.68053900000000001</v>
      </c>
      <c r="K146" s="206">
        <v>0.68053900000000001</v>
      </c>
      <c r="L146" s="207">
        <v>0.60739799999999999</v>
      </c>
      <c r="M146" s="205">
        <v>0.34090900000000002</v>
      </c>
      <c r="N146" s="206">
        <v>0.34090900000000002</v>
      </c>
      <c r="O146" s="206">
        <v>0.680647</v>
      </c>
      <c r="P146" s="206">
        <v>0.633741</v>
      </c>
      <c r="Q146" s="206">
        <v>0.66527499999999995</v>
      </c>
      <c r="R146" s="206">
        <v>0.66550299999999996</v>
      </c>
      <c r="S146" s="206">
        <v>0.634467</v>
      </c>
      <c r="T146" s="206">
        <v>0.66747400000000001</v>
      </c>
      <c r="U146" s="206">
        <v>0.67021699999999995</v>
      </c>
      <c r="V146" s="206">
        <v>0.34090900000000002</v>
      </c>
      <c r="W146" s="206">
        <v>0.68434399999999995</v>
      </c>
      <c r="X146" s="206">
        <v>0.69877500000000003</v>
      </c>
      <c r="Y146" s="207">
        <v>0.63383500000000004</v>
      </c>
      <c r="Z146" s="205">
        <v>0.644173</v>
      </c>
      <c r="AA146" s="206">
        <v>0.65563899999999997</v>
      </c>
      <c r="AB146" s="206">
        <v>0.69866899999999998</v>
      </c>
      <c r="AC146" s="206">
        <v>0.62839500000000004</v>
      </c>
      <c r="AD146" s="207">
        <v>0.58797900000000003</v>
      </c>
      <c r="AE146" s="208">
        <v>0.66478000000000004</v>
      </c>
      <c r="AF146" s="206">
        <v>0.66034499999999996</v>
      </c>
      <c r="AG146" s="206">
        <v>0.70657499999999995</v>
      </c>
      <c r="AH146" s="206">
        <v>0.68564700000000001</v>
      </c>
      <c r="AI146" s="209">
        <v>0.665273</v>
      </c>
      <c r="AJ146" s="205">
        <v>0.38</v>
      </c>
      <c r="AK146" s="206">
        <v>0.38</v>
      </c>
      <c r="AL146" s="206">
        <v>0.65330100000000002</v>
      </c>
      <c r="AM146" s="223">
        <v>0.63841099999999995</v>
      </c>
      <c r="AN146" s="205">
        <v>0.66136700000000004</v>
      </c>
      <c r="AO146" s="224">
        <v>0.60138899999999995</v>
      </c>
    </row>
    <row r="147" spans="1:41" ht="28">
      <c r="A147" s="172">
        <v>520052</v>
      </c>
      <c r="B147" s="173">
        <v>139</v>
      </c>
      <c r="C147" s="174" t="s">
        <v>186</v>
      </c>
      <c r="D147" s="205">
        <v>0.576048</v>
      </c>
      <c r="E147" s="206">
        <v>0.576048</v>
      </c>
      <c r="F147" s="206">
        <v>0.61771799999999999</v>
      </c>
      <c r="G147" s="206">
        <v>0.67944499999999997</v>
      </c>
      <c r="H147" s="206">
        <v>0.61504000000000003</v>
      </c>
      <c r="I147" s="206">
        <v>0.65768099999999996</v>
      </c>
      <c r="J147" s="206">
        <v>0.68053900000000001</v>
      </c>
      <c r="K147" s="206">
        <v>0.68053900000000001</v>
      </c>
      <c r="L147" s="207">
        <v>0.60739799999999999</v>
      </c>
      <c r="M147" s="205">
        <v>0.56521699999999997</v>
      </c>
      <c r="N147" s="206">
        <v>0.56521699999999997</v>
      </c>
      <c r="O147" s="206">
        <v>0.680647</v>
      </c>
      <c r="P147" s="206">
        <v>0.633741</v>
      </c>
      <c r="Q147" s="206">
        <v>0.66527499999999995</v>
      </c>
      <c r="R147" s="206">
        <v>0.66550299999999996</v>
      </c>
      <c r="S147" s="206">
        <v>0.634467</v>
      </c>
      <c r="T147" s="206">
        <v>0.66747400000000001</v>
      </c>
      <c r="U147" s="206">
        <v>0.67021699999999995</v>
      </c>
      <c r="V147" s="206">
        <v>0.56521699999999997</v>
      </c>
      <c r="W147" s="206">
        <v>0.68434399999999995</v>
      </c>
      <c r="X147" s="206">
        <v>0.69877500000000003</v>
      </c>
      <c r="Y147" s="207">
        <v>0.63383500000000004</v>
      </c>
      <c r="Z147" s="205">
        <v>0.644173</v>
      </c>
      <c r="AA147" s="206">
        <v>0.65563899999999997</v>
      </c>
      <c r="AB147" s="206">
        <v>0.69866899999999998</v>
      </c>
      <c r="AC147" s="206">
        <v>0.62839500000000004</v>
      </c>
      <c r="AD147" s="207">
        <v>0.58797900000000003</v>
      </c>
      <c r="AE147" s="208">
        <v>0.66478000000000004</v>
      </c>
      <c r="AF147" s="206">
        <v>0.66034499999999996</v>
      </c>
      <c r="AG147" s="206">
        <v>0.70657499999999995</v>
      </c>
      <c r="AH147" s="206">
        <v>0.68564700000000001</v>
      </c>
      <c r="AI147" s="209">
        <v>0.665273</v>
      </c>
      <c r="AJ147" s="205">
        <v>0.67080700000000004</v>
      </c>
      <c r="AK147" s="206">
        <v>0.67080700000000004</v>
      </c>
      <c r="AL147" s="206">
        <v>0.65330100000000002</v>
      </c>
      <c r="AM147" s="223">
        <v>0.63841099999999995</v>
      </c>
      <c r="AN147" s="205">
        <v>0.66136700000000004</v>
      </c>
      <c r="AO147" s="224">
        <v>0.60138899999999995</v>
      </c>
    </row>
    <row r="148" spans="1:41">
      <c r="A148" s="172">
        <v>520297</v>
      </c>
      <c r="B148" s="173">
        <v>140</v>
      </c>
      <c r="C148" s="174" t="s">
        <v>187</v>
      </c>
      <c r="D148" s="205">
        <v>0.39427699999999999</v>
      </c>
      <c r="E148" s="206">
        <v>0.65106600000000003</v>
      </c>
      <c r="F148" s="206">
        <v>0.61771799999999999</v>
      </c>
      <c r="G148" s="206">
        <v>0.67944499999999997</v>
      </c>
      <c r="H148" s="206">
        <v>0.61504000000000003</v>
      </c>
      <c r="I148" s="206">
        <v>0.65768099999999996</v>
      </c>
      <c r="J148" s="206">
        <v>0.68053900000000001</v>
      </c>
      <c r="K148" s="206">
        <v>0.68053900000000001</v>
      </c>
      <c r="L148" s="207">
        <v>0.39427699999999999</v>
      </c>
      <c r="M148" s="205">
        <v>0.377002</v>
      </c>
      <c r="N148" s="206">
        <v>0.65667600000000004</v>
      </c>
      <c r="O148" s="206">
        <v>0.680647</v>
      </c>
      <c r="P148" s="206">
        <v>0.633741</v>
      </c>
      <c r="Q148" s="206">
        <v>0.66527499999999995</v>
      </c>
      <c r="R148" s="206">
        <v>0.66550299999999996</v>
      </c>
      <c r="S148" s="206">
        <v>0.634467</v>
      </c>
      <c r="T148" s="206">
        <v>0.66747400000000001</v>
      </c>
      <c r="U148" s="206">
        <v>0.67021699999999995</v>
      </c>
      <c r="V148" s="206">
        <v>0.65667600000000004</v>
      </c>
      <c r="W148" s="206">
        <v>0.68434399999999995</v>
      </c>
      <c r="X148" s="206">
        <v>0.69877500000000003</v>
      </c>
      <c r="Y148" s="207">
        <v>0.377002</v>
      </c>
      <c r="Z148" s="205">
        <v>0.5</v>
      </c>
      <c r="AA148" s="206">
        <v>0.65563899999999997</v>
      </c>
      <c r="AB148" s="206">
        <v>0.5</v>
      </c>
      <c r="AC148" s="206">
        <v>0.62839500000000004</v>
      </c>
      <c r="AD148" s="207">
        <v>0.58797900000000003</v>
      </c>
      <c r="AE148" s="208">
        <v>0.66478000000000004</v>
      </c>
      <c r="AF148" s="206">
        <v>0.66034499999999996</v>
      </c>
      <c r="AG148" s="206">
        <v>0.70657499999999995</v>
      </c>
      <c r="AH148" s="206">
        <v>0.68564700000000001</v>
      </c>
      <c r="AI148" s="209">
        <v>0.665273</v>
      </c>
      <c r="AJ148" s="205">
        <v>0.66927099999999995</v>
      </c>
      <c r="AK148" s="206">
        <v>0.66950600000000005</v>
      </c>
      <c r="AL148" s="206">
        <v>0.65330100000000002</v>
      </c>
      <c r="AM148" s="223">
        <v>0.63841099999999995</v>
      </c>
      <c r="AN148" s="205">
        <v>0.66136700000000004</v>
      </c>
      <c r="AO148" s="224">
        <v>0.60138899999999995</v>
      </c>
    </row>
    <row r="149" spans="1:41">
      <c r="A149" s="172">
        <v>520248</v>
      </c>
      <c r="B149" s="173">
        <v>141</v>
      </c>
      <c r="C149" s="174" t="s">
        <v>188</v>
      </c>
      <c r="D149" s="205">
        <v>0.36869099999999999</v>
      </c>
      <c r="E149" s="206">
        <v>0.65106600000000003</v>
      </c>
      <c r="F149" s="206">
        <v>0.61771799999999999</v>
      </c>
      <c r="G149" s="206">
        <v>0.67944499999999997</v>
      </c>
      <c r="H149" s="206">
        <v>0.61504000000000003</v>
      </c>
      <c r="I149" s="206">
        <v>0.65768099999999996</v>
      </c>
      <c r="J149" s="206">
        <v>0.68053900000000001</v>
      </c>
      <c r="K149" s="206">
        <v>0.68053900000000001</v>
      </c>
      <c r="L149" s="207">
        <v>0.36869099999999999</v>
      </c>
      <c r="M149" s="205">
        <v>0.32810699999999998</v>
      </c>
      <c r="N149" s="206">
        <v>0.65667600000000004</v>
      </c>
      <c r="O149" s="206">
        <v>0.680647</v>
      </c>
      <c r="P149" s="206">
        <v>0.633741</v>
      </c>
      <c r="Q149" s="206">
        <v>0.66527499999999995</v>
      </c>
      <c r="R149" s="206">
        <v>0.66550299999999996</v>
      </c>
      <c r="S149" s="206">
        <v>0.634467</v>
      </c>
      <c r="T149" s="206">
        <v>0.66747400000000001</v>
      </c>
      <c r="U149" s="206">
        <v>0.67021699999999995</v>
      </c>
      <c r="V149" s="206">
        <v>0.65667600000000004</v>
      </c>
      <c r="W149" s="206">
        <v>0.68434399999999995</v>
      </c>
      <c r="X149" s="206">
        <v>0.69877500000000003</v>
      </c>
      <c r="Y149" s="207">
        <v>0.32810699999999998</v>
      </c>
      <c r="Z149" s="205">
        <v>0.33333299999999999</v>
      </c>
      <c r="AA149" s="206">
        <v>0.65563899999999997</v>
      </c>
      <c r="AB149" s="206">
        <v>0.33333299999999999</v>
      </c>
      <c r="AC149" s="206">
        <v>0.62839500000000004</v>
      </c>
      <c r="AD149" s="207">
        <v>0.58797900000000003</v>
      </c>
      <c r="AE149" s="208">
        <v>0.66478000000000004</v>
      </c>
      <c r="AF149" s="206">
        <v>0.66034499999999996</v>
      </c>
      <c r="AG149" s="206">
        <v>0.70657499999999995</v>
      </c>
      <c r="AH149" s="206">
        <v>0.68564700000000001</v>
      </c>
      <c r="AI149" s="209">
        <v>0.665273</v>
      </c>
      <c r="AJ149" s="205">
        <v>0.66927099999999995</v>
      </c>
      <c r="AK149" s="206">
        <v>0.66950600000000005</v>
      </c>
      <c r="AL149" s="206">
        <v>0.65330100000000002</v>
      </c>
      <c r="AM149" s="223">
        <v>0.63841099999999995</v>
      </c>
      <c r="AN149" s="205">
        <v>0.66136700000000004</v>
      </c>
      <c r="AO149" s="224">
        <v>0.60138899999999995</v>
      </c>
    </row>
    <row r="150" spans="1:41">
      <c r="A150" s="172">
        <v>520291</v>
      </c>
      <c r="B150" s="173">
        <v>142</v>
      </c>
      <c r="C150" s="174" t="s">
        <v>189</v>
      </c>
      <c r="D150" s="205">
        <v>0.35745900000000003</v>
      </c>
      <c r="E150" s="206">
        <v>0.65106600000000003</v>
      </c>
      <c r="F150" s="206">
        <v>0.61771799999999999</v>
      </c>
      <c r="G150" s="206">
        <v>0.67944499999999997</v>
      </c>
      <c r="H150" s="206">
        <v>0.61504000000000003</v>
      </c>
      <c r="I150" s="206">
        <v>0.65768099999999996</v>
      </c>
      <c r="J150" s="206">
        <v>0.68053900000000001</v>
      </c>
      <c r="K150" s="206">
        <v>0.68053900000000001</v>
      </c>
      <c r="L150" s="207">
        <v>0.35745900000000003</v>
      </c>
      <c r="M150" s="205">
        <v>0.3332</v>
      </c>
      <c r="N150" s="206">
        <v>0.65667600000000004</v>
      </c>
      <c r="O150" s="206">
        <v>0.680647</v>
      </c>
      <c r="P150" s="206">
        <v>0.633741</v>
      </c>
      <c r="Q150" s="206">
        <v>0.66527499999999995</v>
      </c>
      <c r="R150" s="206">
        <v>0.66550299999999996</v>
      </c>
      <c r="S150" s="206">
        <v>0.634467</v>
      </c>
      <c r="T150" s="206">
        <v>0.66747400000000001</v>
      </c>
      <c r="U150" s="206">
        <v>0.67021699999999995</v>
      </c>
      <c r="V150" s="206">
        <v>0.65667600000000004</v>
      </c>
      <c r="W150" s="206">
        <v>0.68434399999999995</v>
      </c>
      <c r="X150" s="206">
        <v>0.69877500000000003</v>
      </c>
      <c r="Y150" s="207">
        <v>0.3332</v>
      </c>
      <c r="Z150" s="205">
        <v>0.33333299999999999</v>
      </c>
      <c r="AA150" s="206">
        <v>0.65563899999999997</v>
      </c>
      <c r="AB150" s="206">
        <v>0.33333299999999999</v>
      </c>
      <c r="AC150" s="206">
        <v>0.62839500000000004</v>
      </c>
      <c r="AD150" s="207">
        <v>0.58797900000000003</v>
      </c>
      <c r="AE150" s="208">
        <v>0.66478000000000004</v>
      </c>
      <c r="AF150" s="206">
        <v>0.66034499999999996</v>
      </c>
      <c r="AG150" s="206">
        <v>0.70657499999999995</v>
      </c>
      <c r="AH150" s="206">
        <v>0.68564700000000001</v>
      </c>
      <c r="AI150" s="209">
        <v>0.665273</v>
      </c>
      <c r="AJ150" s="205">
        <v>0.66927099999999995</v>
      </c>
      <c r="AK150" s="206">
        <v>0.66950600000000005</v>
      </c>
      <c r="AL150" s="206">
        <v>0.65330100000000002</v>
      </c>
      <c r="AM150" s="223">
        <v>0.63841099999999995</v>
      </c>
      <c r="AN150" s="205">
        <v>0.66136700000000004</v>
      </c>
      <c r="AO150" s="224">
        <v>0.60138899999999995</v>
      </c>
    </row>
    <row r="151" spans="1:41">
      <c r="A151" s="172">
        <v>520353</v>
      </c>
      <c r="B151" s="173">
        <v>143</v>
      </c>
      <c r="C151" s="174" t="s">
        <v>190</v>
      </c>
      <c r="D151" s="205">
        <v>0.38935399999999998</v>
      </c>
      <c r="E151" s="206">
        <v>0.65106600000000003</v>
      </c>
      <c r="F151" s="206">
        <v>0.61771799999999999</v>
      </c>
      <c r="G151" s="206">
        <v>0.67944499999999997</v>
      </c>
      <c r="H151" s="206">
        <v>0.61504000000000003</v>
      </c>
      <c r="I151" s="206">
        <v>0.65768099999999996</v>
      </c>
      <c r="J151" s="206">
        <v>0.68053900000000001</v>
      </c>
      <c r="K151" s="206">
        <v>0.68053900000000001</v>
      </c>
      <c r="L151" s="207">
        <v>0.38935399999999998</v>
      </c>
      <c r="M151" s="205">
        <v>0.39696999999999999</v>
      </c>
      <c r="N151" s="206">
        <v>0.65667600000000004</v>
      </c>
      <c r="O151" s="206">
        <v>0.680647</v>
      </c>
      <c r="P151" s="206">
        <v>0.633741</v>
      </c>
      <c r="Q151" s="206">
        <v>0.66527499999999995</v>
      </c>
      <c r="R151" s="206">
        <v>0.66550299999999996</v>
      </c>
      <c r="S151" s="206">
        <v>0.634467</v>
      </c>
      <c r="T151" s="206">
        <v>0.66747400000000001</v>
      </c>
      <c r="U151" s="206">
        <v>0.67021699999999995</v>
      </c>
      <c r="V151" s="206">
        <v>0.65667600000000004</v>
      </c>
      <c r="W151" s="206">
        <v>0.68434399999999995</v>
      </c>
      <c r="X151" s="206">
        <v>0.69877500000000003</v>
      </c>
      <c r="Y151" s="207">
        <v>0.39696999999999999</v>
      </c>
      <c r="Z151" s="205">
        <v>0.644173</v>
      </c>
      <c r="AA151" s="206">
        <v>0.65563899999999997</v>
      </c>
      <c r="AB151" s="206">
        <v>0.69866899999999998</v>
      </c>
      <c r="AC151" s="206">
        <v>0.62839500000000004</v>
      </c>
      <c r="AD151" s="207">
        <v>0.58797900000000003</v>
      </c>
      <c r="AE151" s="208">
        <v>0.66478000000000004</v>
      </c>
      <c r="AF151" s="206">
        <v>0.66034499999999996</v>
      </c>
      <c r="AG151" s="206">
        <v>0.70657499999999995</v>
      </c>
      <c r="AH151" s="206">
        <v>0.68564700000000001</v>
      </c>
      <c r="AI151" s="209">
        <v>0.665273</v>
      </c>
      <c r="AJ151" s="205">
        <v>0.66927099999999995</v>
      </c>
      <c r="AK151" s="206">
        <v>0.66950600000000005</v>
      </c>
      <c r="AL151" s="206">
        <v>0.65330100000000002</v>
      </c>
      <c r="AM151" s="223">
        <v>0.63841099999999995</v>
      </c>
      <c r="AN151" s="205">
        <v>0.66136700000000004</v>
      </c>
      <c r="AO151" s="224">
        <v>0.60138899999999995</v>
      </c>
    </row>
    <row r="152" spans="1:41">
      <c r="A152" s="172">
        <v>520380</v>
      </c>
      <c r="B152" s="173">
        <v>144</v>
      </c>
      <c r="C152" s="174" t="s">
        <v>191</v>
      </c>
      <c r="D152" s="205">
        <v>0.59059399999999995</v>
      </c>
      <c r="E152" s="206">
        <v>0.65106600000000003</v>
      </c>
      <c r="F152" s="206">
        <v>0.61771799999999999</v>
      </c>
      <c r="G152" s="206">
        <v>0.67944499999999997</v>
      </c>
      <c r="H152" s="206">
        <v>0.61504000000000003</v>
      </c>
      <c r="I152" s="206">
        <v>0.65768099999999996</v>
      </c>
      <c r="J152" s="206">
        <v>0.68053900000000001</v>
      </c>
      <c r="K152" s="206">
        <v>0.68053900000000001</v>
      </c>
      <c r="L152" s="207">
        <v>0.59059399999999995</v>
      </c>
      <c r="M152" s="205">
        <v>0.58428999999999998</v>
      </c>
      <c r="N152" s="206">
        <v>0.65667600000000004</v>
      </c>
      <c r="O152" s="206">
        <v>0.680647</v>
      </c>
      <c r="P152" s="206">
        <v>0.633741</v>
      </c>
      <c r="Q152" s="206">
        <v>0.66527499999999995</v>
      </c>
      <c r="R152" s="206">
        <v>0.66550299999999996</v>
      </c>
      <c r="S152" s="206">
        <v>0.634467</v>
      </c>
      <c r="T152" s="206">
        <v>0.66747400000000001</v>
      </c>
      <c r="U152" s="206">
        <v>0.67021699999999995</v>
      </c>
      <c r="V152" s="206">
        <v>0.65667600000000004</v>
      </c>
      <c r="W152" s="206">
        <v>0.68434399999999995</v>
      </c>
      <c r="X152" s="206">
        <v>0.69877500000000003</v>
      </c>
      <c r="Y152" s="207">
        <v>0.58428999999999998</v>
      </c>
      <c r="Z152" s="205">
        <v>0.59090900000000002</v>
      </c>
      <c r="AA152" s="206">
        <v>0.65563899999999997</v>
      </c>
      <c r="AB152" s="206">
        <v>0.59090900000000002</v>
      </c>
      <c r="AC152" s="206">
        <v>0.62839500000000004</v>
      </c>
      <c r="AD152" s="207">
        <v>0.58797900000000003</v>
      </c>
      <c r="AE152" s="208">
        <v>0.66478000000000004</v>
      </c>
      <c r="AF152" s="206">
        <v>0.66034499999999996</v>
      </c>
      <c r="AG152" s="206">
        <v>0.70657499999999995</v>
      </c>
      <c r="AH152" s="206">
        <v>0.68564700000000001</v>
      </c>
      <c r="AI152" s="209">
        <v>0.665273</v>
      </c>
      <c r="AJ152" s="205">
        <v>0.66927099999999995</v>
      </c>
      <c r="AK152" s="206">
        <v>0.66950600000000005</v>
      </c>
      <c r="AL152" s="206">
        <v>0.65330100000000002</v>
      </c>
      <c r="AM152" s="223">
        <v>0.63841099999999995</v>
      </c>
      <c r="AN152" s="205">
        <v>0.66136700000000004</v>
      </c>
      <c r="AO152" s="224">
        <v>0.60138899999999995</v>
      </c>
    </row>
    <row r="153" spans="1:41">
      <c r="A153" s="172">
        <v>520231</v>
      </c>
      <c r="B153" s="173">
        <v>145</v>
      </c>
      <c r="C153" s="174" t="s">
        <v>192</v>
      </c>
      <c r="D153" s="205">
        <v>0.140514</v>
      </c>
      <c r="E153" s="206">
        <v>0.65106600000000003</v>
      </c>
      <c r="F153" s="206">
        <v>0.61771799999999999</v>
      </c>
      <c r="G153" s="206">
        <v>0.67944499999999997</v>
      </c>
      <c r="H153" s="206">
        <v>0.61504000000000003</v>
      </c>
      <c r="I153" s="206">
        <v>0.65768099999999996</v>
      </c>
      <c r="J153" s="206">
        <v>0.68053900000000001</v>
      </c>
      <c r="K153" s="206">
        <v>0.68053900000000001</v>
      </c>
      <c r="L153" s="207">
        <v>0.140514</v>
      </c>
      <c r="M153" s="205">
        <v>0.161685</v>
      </c>
      <c r="N153" s="206">
        <v>0.65667600000000004</v>
      </c>
      <c r="O153" s="206">
        <v>0.680647</v>
      </c>
      <c r="P153" s="206">
        <v>0.633741</v>
      </c>
      <c r="Q153" s="206">
        <v>0.66527499999999995</v>
      </c>
      <c r="R153" s="206">
        <v>0.66550299999999996</v>
      </c>
      <c r="S153" s="206">
        <v>0.634467</v>
      </c>
      <c r="T153" s="206">
        <v>0.66747400000000001</v>
      </c>
      <c r="U153" s="206">
        <v>0.67021699999999995</v>
      </c>
      <c r="V153" s="206">
        <v>0.65667600000000004</v>
      </c>
      <c r="W153" s="206">
        <v>0.68434399999999995</v>
      </c>
      <c r="X153" s="206">
        <v>0.69877500000000003</v>
      </c>
      <c r="Y153" s="207">
        <v>0.161685</v>
      </c>
      <c r="Z153" s="205">
        <v>0.5</v>
      </c>
      <c r="AA153" s="206">
        <v>0.65563899999999997</v>
      </c>
      <c r="AB153" s="206">
        <v>0.5</v>
      </c>
      <c r="AC153" s="206">
        <v>0.62839500000000004</v>
      </c>
      <c r="AD153" s="207">
        <v>0.58797900000000003</v>
      </c>
      <c r="AE153" s="208">
        <v>0.66478000000000004</v>
      </c>
      <c r="AF153" s="206">
        <v>0.66034499999999996</v>
      </c>
      <c r="AG153" s="206">
        <v>0.70657499999999995</v>
      </c>
      <c r="AH153" s="206">
        <v>0.68564700000000001</v>
      </c>
      <c r="AI153" s="209">
        <v>0.665273</v>
      </c>
      <c r="AJ153" s="205">
        <v>0.66927099999999995</v>
      </c>
      <c r="AK153" s="206">
        <v>0.66950600000000005</v>
      </c>
      <c r="AL153" s="206">
        <v>0.65330100000000002</v>
      </c>
      <c r="AM153" s="223">
        <v>0.63841099999999995</v>
      </c>
      <c r="AN153" s="205">
        <v>0.66136700000000004</v>
      </c>
      <c r="AO153" s="224">
        <v>0.60138899999999995</v>
      </c>
    </row>
    <row r="154" spans="1:41">
      <c r="A154" s="172">
        <v>520311</v>
      </c>
      <c r="B154" s="173">
        <v>146</v>
      </c>
      <c r="C154" s="174" t="s">
        <v>193</v>
      </c>
      <c r="D154" s="205">
        <v>0.37757499999999999</v>
      </c>
      <c r="E154" s="206">
        <v>0.65106600000000003</v>
      </c>
      <c r="F154" s="206">
        <v>0.61771799999999999</v>
      </c>
      <c r="G154" s="206">
        <v>0.67944499999999997</v>
      </c>
      <c r="H154" s="206">
        <v>0.61504000000000003</v>
      </c>
      <c r="I154" s="206">
        <v>0.65768099999999996</v>
      </c>
      <c r="J154" s="206">
        <v>0.68053900000000001</v>
      </c>
      <c r="K154" s="206">
        <v>0.68053900000000001</v>
      </c>
      <c r="L154" s="207">
        <v>0.37757499999999999</v>
      </c>
      <c r="M154" s="205">
        <v>0.32701599999999997</v>
      </c>
      <c r="N154" s="206">
        <v>0.65667600000000004</v>
      </c>
      <c r="O154" s="206">
        <v>0.680647</v>
      </c>
      <c r="P154" s="206">
        <v>0.633741</v>
      </c>
      <c r="Q154" s="206">
        <v>0.66527499999999995</v>
      </c>
      <c r="R154" s="206">
        <v>0.66550299999999996</v>
      </c>
      <c r="S154" s="206">
        <v>0.634467</v>
      </c>
      <c r="T154" s="206">
        <v>0.66747400000000001</v>
      </c>
      <c r="U154" s="206">
        <v>0.67021699999999995</v>
      </c>
      <c r="V154" s="206">
        <v>0.65667600000000004</v>
      </c>
      <c r="W154" s="206">
        <v>0.68434399999999995</v>
      </c>
      <c r="X154" s="206">
        <v>0.69877500000000003</v>
      </c>
      <c r="Y154" s="207">
        <v>0.32701599999999997</v>
      </c>
      <c r="Z154" s="205">
        <v>0.41176499999999999</v>
      </c>
      <c r="AA154" s="206">
        <v>0.65563899999999997</v>
      </c>
      <c r="AB154" s="206">
        <v>0.41176499999999999</v>
      </c>
      <c r="AC154" s="206">
        <v>0.62839500000000004</v>
      </c>
      <c r="AD154" s="207">
        <v>0.58797900000000003</v>
      </c>
      <c r="AE154" s="208">
        <v>0.66478000000000004</v>
      </c>
      <c r="AF154" s="206">
        <v>0.66034499999999996</v>
      </c>
      <c r="AG154" s="206">
        <v>0.70657499999999995</v>
      </c>
      <c r="AH154" s="206">
        <v>0.68564700000000001</v>
      </c>
      <c r="AI154" s="209">
        <v>0.665273</v>
      </c>
      <c r="AJ154" s="205">
        <v>0.66927099999999995</v>
      </c>
      <c r="AK154" s="206">
        <v>0.66950600000000005</v>
      </c>
      <c r="AL154" s="206">
        <v>0.65330100000000002</v>
      </c>
      <c r="AM154" s="223">
        <v>0.63841099999999995</v>
      </c>
      <c r="AN154" s="205">
        <v>0.66136700000000004</v>
      </c>
      <c r="AO154" s="224">
        <v>0.60138899999999995</v>
      </c>
    </row>
    <row r="155" spans="1:41">
      <c r="A155" s="172">
        <v>520407</v>
      </c>
      <c r="B155" s="173">
        <v>147</v>
      </c>
      <c r="C155" s="174" t="s">
        <v>194</v>
      </c>
      <c r="D155" s="205">
        <v>0.64486100000000002</v>
      </c>
      <c r="E155" s="206">
        <v>0.65106600000000003</v>
      </c>
      <c r="F155" s="206">
        <v>0.61771799999999999</v>
      </c>
      <c r="G155" s="206">
        <v>0.67944499999999997</v>
      </c>
      <c r="H155" s="206">
        <v>0.61504000000000003</v>
      </c>
      <c r="I155" s="206">
        <v>0.65768099999999996</v>
      </c>
      <c r="J155" s="206">
        <v>0.68053900000000001</v>
      </c>
      <c r="K155" s="206">
        <v>0.68053900000000001</v>
      </c>
      <c r="L155" s="207">
        <v>0.60739799999999999</v>
      </c>
      <c r="M155" s="205">
        <v>0.65269999999999995</v>
      </c>
      <c r="N155" s="206">
        <v>0.65667600000000004</v>
      </c>
      <c r="O155" s="206">
        <v>0.30063699999999999</v>
      </c>
      <c r="P155" s="206">
        <v>0.33729999999999999</v>
      </c>
      <c r="Q155" s="206">
        <v>0.66527499999999995</v>
      </c>
      <c r="R155" s="206">
        <v>0.66550299999999996</v>
      </c>
      <c r="S155" s="206">
        <v>0.634467</v>
      </c>
      <c r="T155" s="206">
        <v>0.66747400000000001</v>
      </c>
      <c r="U155" s="206">
        <v>0.67021699999999995</v>
      </c>
      <c r="V155" s="206">
        <v>0.65667600000000004</v>
      </c>
      <c r="W155" s="206">
        <v>0.68434399999999995</v>
      </c>
      <c r="X155" s="206">
        <v>0.69877500000000003</v>
      </c>
      <c r="Y155" s="207">
        <v>0.63383500000000004</v>
      </c>
      <c r="Z155" s="205">
        <v>0.644173</v>
      </c>
      <c r="AA155" s="206">
        <v>0.65563899999999997</v>
      </c>
      <c r="AB155" s="206">
        <v>0.69866899999999998</v>
      </c>
      <c r="AC155" s="206">
        <v>0.62839500000000004</v>
      </c>
      <c r="AD155" s="207">
        <v>0.58797900000000003</v>
      </c>
      <c r="AE155" s="208">
        <v>0.66478000000000004</v>
      </c>
      <c r="AF155" s="206">
        <v>0.66034499999999996</v>
      </c>
      <c r="AG155" s="206">
        <v>0.70657499999999995</v>
      </c>
      <c r="AH155" s="206">
        <v>0.68564700000000001</v>
      </c>
      <c r="AI155" s="209">
        <v>0.665273</v>
      </c>
      <c r="AJ155" s="205">
        <v>0.66927099999999995</v>
      </c>
      <c r="AK155" s="206">
        <v>0.66950600000000005</v>
      </c>
      <c r="AL155" s="206">
        <v>0.65330100000000002</v>
      </c>
      <c r="AM155" s="223">
        <v>0.63841099999999995</v>
      </c>
      <c r="AN155" s="205">
        <v>0.66136700000000004</v>
      </c>
      <c r="AO155" s="224">
        <v>0.60138899999999995</v>
      </c>
    </row>
    <row r="156" spans="1:41">
      <c r="A156" s="172">
        <v>520210</v>
      </c>
      <c r="B156" s="173">
        <v>148</v>
      </c>
      <c r="C156" s="174" t="s">
        <v>195</v>
      </c>
      <c r="D156" s="205">
        <v>0.36935099999999998</v>
      </c>
      <c r="E156" s="206">
        <v>0.34916700000000001</v>
      </c>
      <c r="F156" s="206">
        <v>0.61771799999999999</v>
      </c>
      <c r="G156" s="206">
        <v>0.67944499999999997</v>
      </c>
      <c r="H156" s="206">
        <v>0.61504000000000003</v>
      </c>
      <c r="I156" s="206">
        <v>0.65768099999999996</v>
      </c>
      <c r="J156" s="206">
        <v>0.68053900000000001</v>
      </c>
      <c r="K156" s="206">
        <v>0.68053900000000001</v>
      </c>
      <c r="L156" s="207">
        <v>0.38644800000000001</v>
      </c>
      <c r="M156" s="205">
        <v>0.35117100000000001</v>
      </c>
      <c r="N156" s="206">
        <v>0.352408</v>
      </c>
      <c r="O156" s="206">
        <v>0.680647</v>
      </c>
      <c r="P156" s="206">
        <v>0.633741</v>
      </c>
      <c r="Q156" s="206">
        <v>0.66527499999999995</v>
      </c>
      <c r="R156" s="206">
        <v>0.66550299999999996</v>
      </c>
      <c r="S156" s="206">
        <v>0.634467</v>
      </c>
      <c r="T156" s="206">
        <v>0.66747400000000001</v>
      </c>
      <c r="U156" s="206">
        <v>0.67021699999999995</v>
      </c>
      <c r="V156" s="206">
        <v>0.352408</v>
      </c>
      <c r="W156" s="206">
        <v>0.68434399999999995</v>
      </c>
      <c r="X156" s="206">
        <v>0.69877500000000003</v>
      </c>
      <c r="Y156" s="207">
        <v>0.32798699999999997</v>
      </c>
      <c r="Z156" s="205">
        <v>0.644173</v>
      </c>
      <c r="AA156" s="206">
        <v>0.65563899999999997</v>
      </c>
      <c r="AB156" s="206">
        <v>0.69866899999999998</v>
      </c>
      <c r="AC156" s="206">
        <v>0.62839500000000004</v>
      </c>
      <c r="AD156" s="207">
        <v>0.58797900000000003</v>
      </c>
      <c r="AE156" s="208">
        <v>0.66478000000000004</v>
      </c>
      <c r="AF156" s="206">
        <v>0.66034499999999996</v>
      </c>
      <c r="AG156" s="206">
        <v>0.70657499999999995</v>
      </c>
      <c r="AH156" s="206">
        <v>0.68564700000000001</v>
      </c>
      <c r="AI156" s="209">
        <v>0.665273</v>
      </c>
      <c r="AJ156" s="205">
        <v>0.66927099999999995</v>
      </c>
      <c r="AK156" s="206">
        <v>0.66950600000000005</v>
      </c>
      <c r="AL156" s="206">
        <v>0.65330100000000002</v>
      </c>
      <c r="AM156" s="223">
        <v>0.63841099999999995</v>
      </c>
      <c r="AN156" s="205">
        <v>0.66136700000000004</v>
      </c>
      <c r="AO156" s="224">
        <v>0.60138899999999995</v>
      </c>
    </row>
    <row r="157" spans="1:41">
      <c r="A157" s="172">
        <v>520191</v>
      </c>
      <c r="B157" s="173">
        <v>149</v>
      </c>
      <c r="C157" s="174" t="s">
        <v>196</v>
      </c>
      <c r="D157" s="205">
        <v>1.6097E-2</v>
      </c>
      <c r="E157" s="206">
        <v>1.6097E-2</v>
      </c>
      <c r="F157" s="206">
        <v>0.61771799999999999</v>
      </c>
      <c r="G157" s="206">
        <v>0.67944499999999997</v>
      </c>
      <c r="H157" s="206">
        <v>0.61504000000000003</v>
      </c>
      <c r="I157" s="206">
        <v>0.65768099999999996</v>
      </c>
      <c r="J157" s="206">
        <v>0.68053900000000001</v>
      </c>
      <c r="K157" s="206">
        <v>0.68053900000000001</v>
      </c>
      <c r="L157" s="207">
        <v>0.60739799999999999</v>
      </c>
      <c r="M157" s="205">
        <v>2.9034000000000001E-2</v>
      </c>
      <c r="N157" s="206">
        <v>2.9034000000000001E-2</v>
      </c>
      <c r="O157" s="206">
        <v>0.680647</v>
      </c>
      <c r="P157" s="206">
        <v>0.633741</v>
      </c>
      <c r="Q157" s="206">
        <v>0.66527499999999995</v>
      </c>
      <c r="R157" s="206">
        <v>0.66550299999999996</v>
      </c>
      <c r="S157" s="206">
        <v>0.634467</v>
      </c>
      <c r="T157" s="206">
        <v>0.66747400000000001</v>
      </c>
      <c r="U157" s="206">
        <v>0.67021699999999995</v>
      </c>
      <c r="V157" s="206">
        <v>2.9034000000000001E-2</v>
      </c>
      <c r="W157" s="206">
        <v>0.68434399999999995</v>
      </c>
      <c r="X157" s="206">
        <v>0.69877500000000003</v>
      </c>
      <c r="Y157" s="207">
        <v>0.63383500000000004</v>
      </c>
      <c r="Z157" s="205">
        <v>0.644173</v>
      </c>
      <c r="AA157" s="206">
        <v>0.65563899999999997</v>
      </c>
      <c r="AB157" s="206">
        <v>0.69866899999999998</v>
      </c>
      <c r="AC157" s="206">
        <v>0.62839500000000004</v>
      </c>
      <c r="AD157" s="207">
        <v>0.58797900000000003</v>
      </c>
      <c r="AE157" s="208">
        <v>0.66478000000000004</v>
      </c>
      <c r="AF157" s="206">
        <v>0.66034499999999996</v>
      </c>
      <c r="AG157" s="206">
        <v>0.70657499999999995</v>
      </c>
      <c r="AH157" s="206">
        <v>0.68564700000000001</v>
      </c>
      <c r="AI157" s="209">
        <v>0.665273</v>
      </c>
      <c r="AJ157" s="205">
        <v>0.66927099999999995</v>
      </c>
      <c r="AK157" s="206">
        <v>0.66950600000000005</v>
      </c>
      <c r="AL157" s="206">
        <v>0.65330100000000002</v>
      </c>
      <c r="AM157" s="223">
        <v>0.63841099999999995</v>
      </c>
      <c r="AN157" s="205">
        <v>0.66136700000000004</v>
      </c>
      <c r="AO157" s="224">
        <v>0.60138899999999995</v>
      </c>
    </row>
    <row r="158" spans="1:41">
      <c r="A158" s="172">
        <v>520188</v>
      </c>
      <c r="B158" s="173">
        <v>150</v>
      </c>
      <c r="C158" s="174" t="s">
        <v>197</v>
      </c>
      <c r="D158" s="205">
        <v>6.7380000000000001E-3</v>
      </c>
      <c r="E158" s="206">
        <v>6.7380000000000001E-3</v>
      </c>
      <c r="F158" s="206">
        <v>0.61771799999999999</v>
      </c>
      <c r="G158" s="206">
        <v>7.4739999999999997E-3</v>
      </c>
      <c r="H158" s="206">
        <v>0.61504000000000003</v>
      </c>
      <c r="I158" s="206">
        <v>0.65768099999999996</v>
      </c>
      <c r="J158" s="206">
        <v>0.68053900000000001</v>
      </c>
      <c r="K158" s="206">
        <v>0.68053900000000001</v>
      </c>
      <c r="L158" s="207">
        <v>0.60739799999999999</v>
      </c>
      <c r="M158" s="205">
        <v>1.0194999999999999E-2</v>
      </c>
      <c r="N158" s="206">
        <v>1.0194999999999999E-2</v>
      </c>
      <c r="O158" s="206">
        <v>0.680647</v>
      </c>
      <c r="P158" s="206">
        <v>0.633741</v>
      </c>
      <c r="Q158" s="206">
        <v>0.31076900000000002</v>
      </c>
      <c r="R158" s="206">
        <v>0.31159399999999998</v>
      </c>
      <c r="S158" s="206">
        <v>0.5</v>
      </c>
      <c r="T158" s="206">
        <v>0.31205699999999997</v>
      </c>
      <c r="U158" s="206">
        <v>1.2500000000000001E-2</v>
      </c>
      <c r="V158" s="206">
        <v>1.0194999999999999E-2</v>
      </c>
      <c r="W158" s="206">
        <v>1.0333E-2</v>
      </c>
      <c r="X158" s="206">
        <v>0.69877500000000003</v>
      </c>
      <c r="Y158" s="207">
        <v>0.63383500000000004</v>
      </c>
      <c r="Z158" s="205">
        <v>1.9293000000000001E-2</v>
      </c>
      <c r="AA158" s="206">
        <v>1.9293000000000001E-2</v>
      </c>
      <c r="AB158" s="206">
        <v>0.69866899999999998</v>
      </c>
      <c r="AC158" s="206">
        <v>0.62839500000000004</v>
      </c>
      <c r="AD158" s="207">
        <v>0.58797900000000003</v>
      </c>
      <c r="AE158" s="208">
        <v>0.66478000000000004</v>
      </c>
      <c r="AF158" s="206">
        <v>0.66034499999999996</v>
      </c>
      <c r="AG158" s="206">
        <v>0.70657499999999995</v>
      </c>
      <c r="AH158" s="206">
        <v>0.68564700000000001</v>
      </c>
      <c r="AI158" s="209">
        <v>0.665273</v>
      </c>
      <c r="AJ158" s="205">
        <v>2.5242000000000001E-2</v>
      </c>
      <c r="AK158" s="206">
        <v>2.5242000000000001E-2</v>
      </c>
      <c r="AL158" s="206">
        <v>8.6293999999999996E-2</v>
      </c>
      <c r="AM158" s="223">
        <v>0.63841099999999995</v>
      </c>
      <c r="AN158" s="205">
        <v>0.66136700000000004</v>
      </c>
      <c r="AO158" s="224">
        <v>0.60138899999999995</v>
      </c>
    </row>
    <row r="159" spans="1:41">
      <c r="A159" s="178">
        <v>520414</v>
      </c>
      <c r="B159" s="173">
        <v>151</v>
      </c>
      <c r="C159" s="174" t="s">
        <v>198</v>
      </c>
      <c r="D159" s="205">
        <v>0.31727300000000003</v>
      </c>
      <c r="E159" s="206">
        <v>0.31727300000000003</v>
      </c>
      <c r="F159" s="206">
        <v>0.61771799999999999</v>
      </c>
      <c r="G159" s="206">
        <v>0.67944499999999997</v>
      </c>
      <c r="H159" s="206">
        <v>0.61504000000000003</v>
      </c>
      <c r="I159" s="206">
        <v>0.65768099999999996</v>
      </c>
      <c r="J159" s="206">
        <v>0.68053900000000001</v>
      </c>
      <c r="K159" s="206">
        <v>0.68053900000000001</v>
      </c>
      <c r="L159" s="207">
        <v>0.60739799999999999</v>
      </c>
      <c r="M159" s="205">
        <v>0.30205300000000002</v>
      </c>
      <c r="N159" s="206">
        <v>0.30205300000000002</v>
      </c>
      <c r="O159" s="206">
        <v>0.680647</v>
      </c>
      <c r="P159" s="206">
        <v>0.633741</v>
      </c>
      <c r="Q159" s="206">
        <v>0.66527499999999995</v>
      </c>
      <c r="R159" s="206">
        <v>0.66550299999999996</v>
      </c>
      <c r="S159" s="206">
        <v>0.634467</v>
      </c>
      <c r="T159" s="206">
        <v>0.66747400000000001</v>
      </c>
      <c r="U159" s="206">
        <v>0.67021699999999995</v>
      </c>
      <c r="V159" s="206">
        <v>0.30205300000000002</v>
      </c>
      <c r="W159" s="206">
        <v>0.68434399999999995</v>
      </c>
      <c r="X159" s="206">
        <v>0.69877500000000003</v>
      </c>
      <c r="Y159" s="207">
        <v>0.63383500000000004</v>
      </c>
      <c r="Z159" s="205">
        <v>0.36291000000000001</v>
      </c>
      <c r="AA159" s="206">
        <v>0.65563899999999997</v>
      </c>
      <c r="AB159" s="206">
        <v>0.69866899999999998</v>
      </c>
      <c r="AC159" s="206">
        <v>0.62839500000000004</v>
      </c>
      <c r="AD159" s="207">
        <v>0.36291000000000001</v>
      </c>
      <c r="AE159" s="208">
        <v>0.66478000000000004</v>
      </c>
      <c r="AF159" s="206">
        <v>0.66034499999999996</v>
      </c>
      <c r="AG159" s="206">
        <v>0.70657499999999995</v>
      </c>
      <c r="AH159" s="206">
        <v>0.68564700000000001</v>
      </c>
      <c r="AI159" s="209">
        <v>0.665273</v>
      </c>
      <c r="AJ159" s="205">
        <v>0.66927099999999995</v>
      </c>
      <c r="AK159" s="206">
        <v>0.66950600000000005</v>
      </c>
      <c r="AL159" s="206">
        <v>0.65330100000000002</v>
      </c>
      <c r="AM159" s="223">
        <v>0.63841099999999995</v>
      </c>
      <c r="AN159" s="205">
        <v>0.66136700000000004</v>
      </c>
      <c r="AO159" s="224">
        <v>0.60138899999999995</v>
      </c>
    </row>
    <row r="160" spans="1:41">
      <c r="A160" s="172">
        <v>520269</v>
      </c>
      <c r="B160" s="173">
        <v>152</v>
      </c>
      <c r="C160" s="174" t="s">
        <v>199</v>
      </c>
      <c r="D160" s="205">
        <v>0.328185</v>
      </c>
      <c r="E160" s="206">
        <v>0.65106600000000003</v>
      </c>
      <c r="F160" s="206">
        <v>0.61771799999999999</v>
      </c>
      <c r="G160" s="206">
        <v>0.67944499999999997</v>
      </c>
      <c r="H160" s="206">
        <v>0.61504000000000003</v>
      </c>
      <c r="I160" s="206">
        <v>0.65768099999999996</v>
      </c>
      <c r="J160" s="206">
        <v>0.68053900000000001</v>
      </c>
      <c r="K160" s="206">
        <v>0.68053900000000001</v>
      </c>
      <c r="L160" s="207">
        <v>0.328185</v>
      </c>
      <c r="M160" s="205">
        <v>0.34456900000000001</v>
      </c>
      <c r="N160" s="206">
        <v>0.65667600000000004</v>
      </c>
      <c r="O160" s="206">
        <v>0.680647</v>
      </c>
      <c r="P160" s="206">
        <v>0.633741</v>
      </c>
      <c r="Q160" s="206">
        <v>0.66527499999999995</v>
      </c>
      <c r="R160" s="206">
        <v>0.66550299999999996</v>
      </c>
      <c r="S160" s="206">
        <v>0.634467</v>
      </c>
      <c r="T160" s="206">
        <v>0.66747400000000001</v>
      </c>
      <c r="U160" s="206">
        <v>0.67021699999999995</v>
      </c>
      <c r="V160" s="206">
        <v>0.65667600000000004</v>
      </c>
      <c r="W160" s="206">
        <v>0.68434399999999995</v>
      </c>
      <c r="X160" s="206">
        <v>0.69877500000000003</v>
      </c>
      <c r="Y160" s="207">
        <v>0.34456900000000001</v>
      </c>
      <c r="Z160" s="205">
        <v>0.42857099999999998</v>
      </c>
      <c r="AA160" s="206">
        <v>0.65563899999999997</v>
      </c>
      <c r="AB160" s="206">
        <v>0.42857099999999998</v>
      </c>
      <c r="AC160" s="206">
        <v>0.62839500000000004</v>
      </c>
      <c r="AD160" s="207">
        <v>0.58797900000000003</v>
      </c>
      <c r="AE160" s="208">
        <v>0.66478000000000004</v>
      </c>
      <c r="AF160" s="206">
        <v>0.66034499999999996</v>
      </c>
      <c r="AG160" s="206">
        <v>0.70657499999999995</v>
      </c>
      <c r="AH160" s="206">
        <v>0.68564700000000001</v>
      </c>
      <c r="AI160" s="209">
        <v>0.665273</v>
      </c>
      <c r="AJ160" s="205">
        <v>0.66927099999999995</v>
      </c>
      <c r="AK160" s="206">
        <v>0.66950600000000005</v>
      </c>
      <c r="AL160" s="206">
        <v>0.65330100000000002</v>
      </c>
      <c r="AM160" s="223">
        <v>0.63841099999999995</v>
      </c>
      <c r="AN160" s="205">
        <v>0.66136700000000004</v>
      </c>
      <c r="AO160" s="224">
        <v>0.60138899999999995</v>
      </c>
    </row>
    <row r="161" spans="1:41">
      <c r="A161" s="172">
        <v>520391</v>
      </c>
      <c r="B161" s="173">
        <v>153</v>
      </c>
      <c r="C161" s="174" t="s">
        <v>200</v>
      </c>
      <c r="D161" s="205">
        <v>0.64486100000000002</v>
      </c>
      <c r="E161" s="206">
        <v>0.65106600000000003</v>
      </c>
      <c r="F161" s="206">
        <v>0.61771799999999999</v>
      </c>
      <c r="G161" s="206">
        <v>0.67944499999999997</v>
      </c>
      <c r="H161" s="206">
        <v>0.61504000000000003</v>
      </c>
      <c r="I161" s="206">
        <v>0.65768099999999996</v>
      </c>
      <c r="J161" s="206">
        <v>0.68053900000000001</v>
      </c>
      <c r="K161" s="206">
        <v>0.68053900000000001</v>
      </c>
      <c r="L161" s="207">
        <v>0.60739799999999999</v>
      </c>
      <c r="M161" s="205">
        <v>0.65269999999999995</v>
      </c>
      <c r="N161" s="206">
        <v>0.65667600000000004</v>
      </c>
      <c r="O161" s="206">
        <v>0.680647</v>
      </c>
      <c r="P161" s="206">
        <v>0.633741</v>
      </c>
      <c r="Q161" s="206">
        <v>0.66527499999999995</v>
      </c>
      <c r="R161" s="206">
        <v>0.66550299999999996</v>
      </c>
      <c r="S161" s="206">
        <v>0.634467</v>
      </c>
      <c r="T161" s="206">
        <v>0.66747400000000001</v>
      </c>
      <c r="U161" s="206">
        <v>0.67021699999999995</v>
      </c>
      <c r="V161" s="206">
        <v>0.65667600000000004</v>
      </c>
      <c r="W161" s="206">
        <v>0.68434399999999995</v>
      </c>
      <c r="X161" s="206">
        <v>0.69877500000000003</v>
      </c>
      <c r="Y161" s="207">
        <v>0.63383500000000004</v>
      </c>
      <c r="Z161" s="205">
        <v>0.644173</v>
      </c>
      <c r="AA161" s="206">
        <v>0.65563899999999997</v>
      </c>
      <c r="AB161" s="206">
        <v>0.69866899999999998</v>
      </c>
      <c r="AC161" s="206">
        <v>0.62839500000000004</v>
      </c>
      <c r="AD161" s="207">
        <v>0.58797900000000003</v>
      </c>
      <c r="AE161" s="208">
        <v>0.66478000000000004</v>
      </c>
      <c r="AF161" s="206">
        <v>0.66034499999999996</v>
      </c>
      <c r="AG161" s="206">
        <v>0.70657499999999995</v>
      </c>
      <c r="AH161" s="206">
        <v>0.68564700000000001</v>
      </c>
      <c r="AI161" s="209">
        <v>0.665273</v>
      </c>
      <c r="AJ161" s="205">
        <v>0.3</v>
      </c>
      <c r="AK161" s="206">
        <v>0.66950600000000005</v>
      </c>
      <c r="AL161" s="206">
        <v>0.65330100000000002</v>
      </c>
      <c r="AM161" s="223">
        <v>0.3</v>
      </c>
      <c r="AN161" s="205">
        <v>0.66136700000000004</v>
      </c>
      <c r="AO161" s="224">
        <v>0.60138899999999995</v>
      </c>
    </row>
    <row r="162" spans="1:41">
      <c r="A162" s="172">
        <v>520243</v>
      </c>
      <c r="B162" s="173">
        <v>154</v>
      </c>
      <c r="C162" s="174" t="s">
        <v>201</v>
      </c>
      <c r="D162" s="205">
        <v>0.29094399999999998</v>
      </c>
      <c r="E162" s="206">
        <v>0.65106600000000003</v>
      </c>
      <c r="F162" s="206">
        <v>0.61771799999999999</v>
      </c>
      <c r="G162" s="206">
        <v>0.67944499999999997</v>
      </c>
      <c r="H162" s="206">
        <v>0.61504000000000003</v>
      </c>
      <c r="I162" s="206">
        <v>0.65768099999999996</v>
      </c>
      <c r="J162" s="206">
        <v>0.68053900000000001</v>
      </c>
      <c r="K162" s="206">
        <v>0.68053900000000001</v>
      </c>
      <c r="L162" s="207">
        <v>0.29094399999999998</v>
      </c>
      <c r="M162" s="205">
        <v>0.26852500000000001</v>
      </c>
      <c r="N162" s="206">
        <v>0.65667600000000004</v>
      </c>
      <c r="O162" s="206">
        <v>0.680647</v>
      </c>
      <c r="P162" s="206">
        <v>0.633741</v>
      </c>
      <c r="Q162" s="206">
        <v>0.66527499999999995</v>
      </c>
      <c r="R162" s="206">
        <v>0.66550299999999996</v>
      </c>
      <c r="S162" s="206">
        <v>0.634467</v>
      </c>
      <c r="T162" s="206">
        <v>0.66747400000000001</v>
      </c>
      <c r="U162" s="206">
        <v>0.67021699999999995</v>
      </c>
      <c r="V162" s="206">
        <v>0.65667600000000004</v>
      </c>
      <c r="W162" s="206">
        <v>0.68434399999999995</v>
      </c>
      <c r="X162" s="206">
        <v>0.69877500000000003</v>
      </c>
      <c r="Y162" s="207">
        <v>0.26852500000000001</v>
      </c>
      <c r="Z162" s="205">
        <v>0.4</v>
      </c>
      <c r="AA162" s="206">
        <v>0.65563899999999997</v>
      </c>
      <c r="AB162" s="206">
        <v>0.4</v>
      </c>
      <c r="AC162" s="206">
        <v>0.62839500000000004</v>
      </c>
      <c r="AD162" s="207">
        <v>0.58797900000000003</v>
      </c>
      <c r="AE162" s="208">
        <v>0.66478000000000004</v>
      </c>
      <c r="AF162" s="206">
        <v>0.66034499999999996</v>
      </c>
      <c r="AG162" s="206">
        <v>0.70657499999999995</v>
      </c>
      <c r="AH162" s="206">
        <v>0.68564700000000001</v>
      </c>
      <c r="AI162" s="209">
        <v>0.665273</v>
      </c>
      <c r="AJ162" s="205">
        <v>0.66927099999999995</v>
      </c>
      <c r="AK162" s="206">
        <v>0.66950600000000005</v>
      </c>
      <c r="AL162" s="206">
        <v>0.65330100000000002</v>
      </c>
      <c r="AM162" s="223">
        <v>0.63841099999999995</v>
      </c>
      <c r="AN162" s="205">
        <v>0.66136700000000004</v>
      </c>
      <c r="AO162" s="224">
        <v>0.60138899999999995</v>
      </c>
    </row>
    <row r="163" spans="1:41">
      <c r="A163" s="172">
        <v>520264</v>
      </c>
      <c r="B163" s="173">
        <v>155</v>
      </c>
      <c r="C163" s="174" t="s">
        <v>202</v>
      </c>
      <c r="D163" s="205">
        <v>0.48336499999999999</v>
      </c>
      <c r="E163" s="206">
        <v>0.65106600000000003</v>
      </c>
      <c r="F163" s="206">
        <v>0.61771799999999999</v>
      </c>
      <c r="G163" s="206">
        <v>0.67944499999999997</v>
      </c>
      <c r="H163" s="206">
        <v>0.61504000000000003</v>
      </c>
      <c r="I163" s="206">
        <v>0.65768099999999996</v>
      </c>
      <c r="J163" s="206">
        <v>0.68053900000000001</v>
      </c>
      <c r="K163" s="206">
        <v>0.68053900000000001</v>
      </c>
      <c r="L163" s="207">
        <v>0.48336499999999999</v>
      </c>
      <c r="M163" s="205">
        <v>0.51896900000000001</v>
      </c>
      <c r="N163" s="206">
        <v>0.65667600000000004</v>
      </c>
      <c r="O163" s="206">
        <v>0.680647</v>
      </c>
      <c r="P163" s="206">
        <v>0.633741</v>
      </c>
      <c r="Q163" s="206">
        <v>0.66527499999999995</v>
      </c>
      <c r="R163" s="206">
        <v>0.66550299999999996</v>
      </c>
      <c r="S163" s="206">
        <v>0.634467</v>
      </c>
      <c r="T163" s="206">
        <v>0.66747400000000001</v>
      </c>
      <c r="U163" s="206">
        <v>0.67021699999999995</v>
      </c>
      <c r="V163" s="206">
        <v>0.65667600000000004</v>
      </c>
      <c r="W163" s="206">
        <v>0.68434399999999995</v>
      </c>
      <c r="X163" s="206">
        <v>0.69877500000000003</v>
      </c>
      <c r="Y163" s="207">
        <v>0.51896900000000001</v>
      </c>
      <c r="Z163" s="205">
        <v>0.66666700000000001</v>
      </c>
      <c r="AA163" s="206">
        <v>0.65563899999999997</v>
      </c>
      <c r="AB163" s="206">
        <v>0.66666700000000001</v>
      </c>
      <c r="AC163" s="206">
        <v>0.62839500000000004</v>
      </c>
      <c r="AD163" s="207">
        <v>0.58797900000000003</v>
      </c>
      <c r="AE163" s="208">
        <v>0.66478000000000004</v>
      </c>
      <c r="AF163" s="206">
        <v>0.66034499999999996</v>
      </c>
      <c r="AG163" s="206">
        <v>0.70657499999999995</v>
      </c>
      <c r="AH163" s="206">
        <v>0.68564700000000001</v>
      </c>
      <c r="AI163" s="209">
        <v>0.665273</v>
      </c>
      <c r="AJ163" s="205">
        <v>0.66927099999999995</v>
      </c>
      <c r="AK163" s="206">
        <v>0.66950600000000005</v>
      </c>
      <c r="AL163" s="206">
        <v>0.65330100000000002</v>
      </c>
      <c r="AM163" s="223">
        <v>0.63841099999999995</v>
      </c>
      <c r="AN163" s="205">
        <v>0.66136700000000004</v>
      </c>
      <c r="AO163" s="224">
        <v>0.60138899999999995</v>
      </c>
    </row>
    <row r="164" spans="1:41">
      <c r="A164" s="172">
        <v>520314</v>
      </c>
      <c r="B164" s="173">
        <v>156</v>
      </c>
      <c r="C164" s="174" t="s">
        <v>203</v>
      </c>
      <c r="D164" s="205">
        <v>0.36387000000000003</v>
      </c>
      <c r="E164" s="206">
        <v>0.65106600000000003</v>
      </c>
      <c r="F164" s="206">
        <v>0.61771799999999999</v>
      </c>
      <c r="G164" s="206">
        <v>0.67944499999999997</v>
      </c>
      <c r="H164" s="206">
        <v>0.61504000000000003</v>
      </c>
      <c r="I164" s="206">
        <v>0.65768099999999996</v>
      </c>
      <c r="J164" s="206">
        <v>0.68053900000000001</v>
      </c>
      <c r="K164" s="206">
        <v>0.68053900000000001</v>
      </c>
      <c r="L164" s="207">
        <v>0.36387000000000003</v>
      </c>
      <c r="M164" s="205">
        <v>0.33239099999999999</v>
      </c>
      <c r="N164" s="206">
        <v>0.65667600000000004</v>
      </c>
      <c r="O164" s="206">
        <v>0.680647</v>
      </c>
      <c r="P164" s="206">
        <v>0.633741</v>
      </c>
      <c r="Q164" s="206">
        <v>0.66527499999999995</v>
      </c>
      <c r="R164" s="206">
        <v>0.66550299999999996</v>
      </c>
      <c r="S164" s="206">
        <v>0.634467</v>
      </c>
      <c r="T164" s="206">
        <v>0.66747400000000001</v>
      </c>
      <c r="U164" s="206">
        <v>0.67021699999999995</v>
      </c>
      <c r="V164" s="206">
        <v>0.65667600000000004</v>
      </c>
      <c r="W164" s="206">
        <v>0.68434399999999995</v>
      </c>
      <c r="X164" s="206">
        <v>0.69877500000000003</v>
      </c>
      <c r="Y164" s="207">
        <v>0.33239099999999999</v>
      </c>
      <c r="Z164" s="205">
        <v>0.33333299999999999</v>
      </c>
      <c r="AA164" s="206">
        <v>0.65563899999999997</v>
      </c>
      <c r="AB164" s="206">
        <v>0.33333299999999999</v>
      </c>
      <c r="AC164" s="206">
        <v>0.62839500000000004</v>
      </c>
      <c r="AD164" s="207">
        <v>0.58797900000000003</v>
      </c>
      <c r="AE164" s="208">
        <v>0.66478000000000004</v>
      </c>
      <c r="AF164" s="206">
        <v>0.66034499999999996</v>
      </c>
      <c r="AG164" s="206">
        <v>0.70657499999999995</v>
      </c>
      <c r="AH164" s="206">
        <v>0.68564700000000001</v>
      </c>
      <c r="AI164" s="209">
        <v>0.665273</v>
      </c>
      <c r="AJ164" s="205">
        <v>0.66927099999999995</v>
      </c>
      <c r="AK164" s="206">
        <v>0.66950600000000005</v>
      </c>
      <c r="AL164" s="206">
        <v>0.65330100000000002</v>
      </c>
      <c r="AM164" s="223">
        <v>0.63841099999999995</v>
      </c>
      <c r="AN164" s="205">
        <v>0.66136700000000004</v>
      </c>
      <c r="AO164" s="224">
        <v>0.60138899999999995</v>
      </c>
    </row>
    <row r="165" spans="1:41">
      <c r="A165" s="172">
        <v>520179</v>
      </c>
      <c r="B165" s="173">
        <v>157</v>
      </c>
      <c r="C165" s="174" t="s">
        <v>204</v>
      </c>
      <c r="D165" s="205">
        <v>0.64486100000000002</v>
      </c>
      <c r="E165" s="206">
        <v>0.65106600000000003</v>
      </c>
      <c r="F165" s="206">
        <v>0.61771799999999999</v>
      </c>
      <c r="G165" s="206">
        <v>0.67944499999999997</v>
      </c>
      <c r="H165" s="206">
        <v>0.61504000000000003</v>
      </c>
      <c r="I165" s="206">
        <v>0.65768099999999996</v>
      </c>
      <c r="J165" s="206">
        <v>0.68053900000000001</v>
      </c>
      <c r="K165" s="206">
        <v>0.68053900000000001</v>
      </c>
      <c r="L165" s="207">
        <v>0.60739799999999999</v>
      </c>
      <c r="M165" s="205">
        <v>0.65269999999999995</v>
      </c>
      <c r="N165" s="206">
        <v>0.65667600000000004</v>
      </c>
      <c r="O165" s="206">
        <v>0.680647</v>
      </c>
      <c r="P165" s="206">
        <v>0.633741</v>
      </c>
      <c r="Q165" s="206">
        <v>0.66527499999999995</v>
      </c>
      <c r="R165" s="206">
        <v>0.66550299999999996</v>
      </c>
      <c r="S165" s="206">
        <v>0.634467</v>
      </c>
      <c r="T165" s="206">
        <v>0.66747400000000001</v>
      </c>
      <c r="U165" s="206">
        <v>0.67021699999999995</v>
      </c>
      <c r="V165" s="206">
        <v>0.65667600000000004</v>
      </c>
      <c r="W165" s="206">
        <v>0.68434399999999995</v>
      </c>
      <c r="X165" s="206">
        <v>0.69877500000000003</v>
      </c>
      <c r="Y165" s="207">
        <v>0.63383500000000004</v>
      </c>
      <c r="Z165" s="205">
        <v>0.644173</v>
      </c>
      <c r="AA165" s="206">
        <v>0.65563899999999997</v>
      </c>
      <c r="AB165" s="206">
        <v>0.69866899999999998</v>
      </c>
      <c r="AC165" s="206">
        <v>0.62839500000000004</v>
      </c>
      <c r="AD165" s="207">
        <v>0.58797900000000003</v>
      </c>
      <c r="AE165" s="208">
        <v>0.66478000000000004</v>
      </c>
      <c r="AF165" s="206">
        <v>0.66034499999999996</v>
      </c>
      <c r="AG165" s="206">
        <v>0.70657499999999995</v>
      </c>
      <c r="AH165" s="206">
        <v>0.68564700000000001</v>
      </c>
      <c r="AI165" s="209">
        <v>0.665273</v>
      </c>
      <c r="AJ165" s="205">
        <v>0.66927099999999995</v>
      </c>
      <c r="AK165" s="206">
        <v>0.66950600000000005</v>
      </c>
      <c r="AL165" s="206">
        <v>0.65330100000000002</v>
      </c>
      <c r="AM165" s="223">
        <v>0.63841099999999995</v>
      </c>
      <c r="AN165" s="205">
        <v>0.66136700000000004</v>
      </c>
      <c r="AO165" s="224">
        <v>0.60138899999999995</v>
      </c>
    </row>
    <row r="166" spans="1:41" ht="28">
      <c r="A166" s="172">
        <v>520195</v>
      </c>
      <c r="B166" s="173">
        <v>158</v>
      </c>
      <c r="C166" s="174" t="s">
        <v>205</v>
      </c>
      <c r="D166" s="205">
        <v>9.077E-3</v>
      </c>
      <c r="E166" s="206">
        <v>9.077E-3</v>
      </c>
      <c r="F166" s="206">
        <v>0.61771799999999999</v>
      </c>
      <c r="G166" s="206">
        <v>0.67944499999999997</v>
      </c>
      <c r="H166" s="206">
        <v>0.61504000000000003</v>
      </c>
      <c r="I166" s="206">
        <v>0.65768099999999996</v>
      </c>
      <c r="J166" s="206">
        <v>0.68053900000000001</v>
      </c>
      <c r="K166" s="206">
        <v>0.68053900000000001</v>
      </c>
      <c r="L166" s="207">
        <v>0.60739799999999999</v>
      </c>
      <c r="M166" s="205">
        <v>4.6449999999999998E-3</v>
      </c>
      <c r="N166" s="206">
        <v>4.6449999999999998E-3</v>
      </c>
      <c r="O166" s="206">
        <v>0.680647</v>
      </c>
      <c r="P166" s="206">
        <v>0.633741</v>
      </c>
      <c r="Q166" s="206">
        <v>0.66527499999999995</v>
      </c>
      <c r="R166" s="206">
        <v>0.66550299999999996</v>
      </c>
      <c r="S166" s="206">
        <v>0.634467</v>
      </c>
      <c r="T166" s="206">
        <v>0.66747400000000001</v>
      </c>
      <c r="U166" s="206">
        <v>0.67021699999999995</v>
      </c>
      <c r="V166" s="206">
        <v>4.6449999999999998E-3</v>
      </c>
      <c r="W166" s="206">
        <v>0.68434399999999995</v>
      </c>
      <c r="X166" s="206">
        <v>0.69877500000000003</v>
      </c>
      <c r="Y166" s="207">
        <v>0.63383500000000004</v>
      </c>
      <c r="Z166" s="205">
        <v>0.644173</v>
      </c>
      <c r="AA166" s="206">
        <v>0.65563899999999997</v>
      </c>
      <c r="AB166" s="206">
        <v>0.69866899999999998</v>
      </c>
      <c r="AC166" s="206">
        <v>0.62839500000000004</v>
      </c>
      <c r="AD166" s="207">
        <v>0.58797900000000003</v>
      </c>
      <c r="AE166" s="208">
        <v>0.66478000000000004</v>
      </c>
      <c r="AF166" s="206">
        <v>0.66034499999999996</v>
      </c>
      <c r="AG166" s="206">
        <v>0.70657499999999995</v>
      </c>
      <c r="AH166" s="206">
        <v>0.68564700000000001</v>
      </c>
      <c r="AI166" s="209">
        <v>0.665273</v>
      </c>
      <c r="AJ166" s="205">
        <v>0.66927099999999995</v>
      </c>
      <c r="AK166" s="206">
        <v>0.66950600000000005</v>
      </c>
      <c r="AL166" s="206">
        <v>0.65330100000000002</v>
      </c>
      <c r="AM166" s="223">
        <v>0.63841099999999995</v>
      </c>
      <c r="AN166" s="205">
        <v>0.66136700000000004</v>
      </c>
      <c r="AO166" s="224">
        <v>0.60138899999999995</v>
      </c>
    </row>
    <row r="167" spans="1:41">
      <c r="A167" s="172">
        <v>520310</v>
      </c>
      <c r="B167" s="173">
        <v>159</v>
      </c>
      <c r="C167" s="174" t="s">
        <v>206</v>
      </c>
      <c r="D167" s="205">
        <v>0.64486100000000002</v>
      </c>
      <c r="E167" s="206">
        <v>0.65106600000000003</v>
      </c>
      <c r="F167" s="206">
        <v>0.61771799999999999</v>
      </c>
      <c r="G167" s="206">
        <v>0.67944499999999997</v>
      </c>
      <c r="H167" s="206">
        <v>0.61504000000000003</v>
      </c>
      <c r="I167" s="206">
        <v>0.65768099999999996</v>
      </c>
      <c r="J167" s="206">
        <v>0.68053900000000001</v>
      </c>
      <c r="K167" s="206">
        <v>0.68053900000000001</v>
      </c>
      <c r="L167" s="207">
        <v>0.60739799999999999</v>
      </c>
      <c r="M167" s="205">
        <v>0.65269999999999995</v>
      </c>
      <c r="N167" s="206">
        <v>0.65667600000000004</v>
      </c>
      <c r="O167" s="206">
        <v>0.680647</v>
      </c>
      <c r="P167" s="206">
        <v>0.33281699999999997</v>
      </c>
      <c r="Q167" s="206">
        <v>0.66527499999999995</v>
      </c>
      <c r="R167" s="206">
        <v>0.66550299999999996</v>
      </c>
      <c r="S167" s="206">
        <v>0.634467</v>
      </c>
      <c r="T167" s="206">
        <v>0.66747400000000001</v>
      </c>
      <c r="U167" s="206">
        <v>0.67021699999999995</v>
      </c>
      <c r="V167" s="206">
        <v>0.65667600000000004</v>
      </c>
      <c r="W167" s="206">
        <v>0.68434399999999995</v>
      </c>
      <c r="X167" s="206">
        <v>0.69877500000000003</v>
      </c>
      <c r="Y167" s="207">
        <v>0.63383500000000004</v>
      </c>
      <c r="Z167" s="205">
        <v>0.644173</v>
      </c>
      <c r="AA167" s="206">
        <v>0.65563899999999997</v>
      </c>
      <c r="AB167" s="206">
        <v>0.69866899999999998</v>
      </c>
      <c r="AC167" s="206">
        <v>0.62839500000000004</v>
      </c>
      <c r="AD167" s="207">
        <v>0.58797900000000003</v>
      </c>
      <c r="AE167" s="208">
        <v>0.66478000000000004</v>
      </c>
      <c r="AF167" s="206">
        <v>0.66034499999999996</v>
      </c>
      <c r="AG167" s="206">
        <v>0.70657499999999995</v>
      </c>
      <c r="AH167" s="206">
        <v>0.68564700000000001</v>
      </c>
      <c r="AI167" s="209">
        <v>0.665273</v>
      </c>
      <c r="AJ167" s="205">
        <v>0.66927099999999995</v>
      </c>
      <c r="AK167" s="206">
        <v>0.66950600000000005</v>
      </c>
      <c r="AL167" s="206">
        <v>0.65330100000000002</v>
      </c>
      <c r="AM167" s="223">
        <v>0.63841099999999995</v>
      </c>
      <c r="AN167" s="205">
        <v>0.66136700000000004</v>
      </c>
      <c r="AO167" s="224">
        <v>0.60138899999999995</v>
      </c>
    </row>
    <row r="168" spans="1:41">
      <c r="A168" s="172">
        <v>520394</v>
      </c>
      <c r="B168" s="173">
        <v>160</v>
      </c>
      <c r="C168" s="174" t="s">
        <v>207</v>
      </c>
      <c r="D168" s="205">
        <v>0.64486100000000002</v>
      </c>
      <c r="E168" s="206">
        <v>0.65106600000000003</v>
      </c>
      <c r="F168" s="206">
        <v>0.61771799999999999</v>
      </c>
      <c r="G168" s="206">
        <v>0.67944499999999997</v>
      </c>
      <c r="H168" s="206">
        <v>0.61504000000000003</v>
      </c>
      <c r="I168" s="206">
        <v>0.65768099999999996</v>
      </c>
      <c r="J168" s="206">
        <v>0.68053900000000001</v>
      </c>
      <c r="K168" s="206">
        <v>0.68053900000000001</v>
      </c>
      <c r="L168" s="207">
        <v>0.60739799999999999</v>
      </c>
      <c r="M168" s="205">
        <v>0.65269999999999995</v>
      </c>
      <c r="N168" s="206">
        <v>0.65667600000000004</v>
      </c>
      <c r="O168" s="206">
        <v>0.680647</v>
      </c>
      <c r="P168" s="206">
        <v>0.633741</v>
      </c>
      <c r="Q168" s="206">
        <v>0.66527499999999995</v>
      </c>
      <c r="R168" s="206">
        <v>0.66550299999999996</v>
      </c>
      <c r="S168" s="206">
        <v>0.634467</v>
      </c>
      <c r="T168" s="206">
        <v>0.66747400000000001</v>
      </c>
      <c r="U168" s="206">
        <v>0.67021699999999995</v>
      </c>
      <c r="V168" s="206">
        <v>0.65667600000000004</v>
      </c>
      <c r="W168" s="206">
        <v>0.68434399999999995</v>
      </c>
      <c r="X168" s="206">
        <v>0.69877500000000003</v>
      </c>
      <c r="Y168" s="207">
        <v>0.63383500000000004</v>
      </c>
      <c r="Z168" s="205">
        <v>0.644173</v>
      </c>
      <c r="AA168" s="206">
        <v>0.65563899999999997</v>
      </c>
      <c r="AB168" s="206">
        <v>0.69866899999999998</v>
      </c>
      <c r="AC168" s="206">
        <v>0.62839500000000004</v>
      </c>
      <c r="AD168" s="207">
        <v>0.58797900000000003</v>
      </c>
      <c r="AE168" s="208">
        <v>0.66478000000000004</v>
      </c>
      <c r="AF168" s="206">
        <v>0.66034499999999996</v>
      </c>
      <c r="AG168" s="206">
        <v>0.70657499999999995</v>
      </c>
      <c r="AH168" s="206">
        <v>0.68564700000000001</v>
      </c>
      <c r="AI168" s="209">
        <v>0.665273</v>
      </c>
      <c r="AJ168" s="205">
        <v>0.224138</v>
      </c>
      <c r="AK168" s="206">
        <v>0.224138</v>
      </c>
      <c r="AL168" s="206">
        <v>0.65330100000000002</v>
      </c>
      <c r="AM168" s="223">
        <v>0.63841099999999995</v>
      </c>
      <c r="AN168" s="205">
        <v>0.66136700000000004</v>
      </c>
      <c r="AO168" s="224">
        <v>0.60138899999999995</v>
      </c>
    </row>
    <row r="169" spans="1:41">
      <c r="A169" s="172">
        <v>520398</v>
      </c>
      <c r="B169" s="173">
        <v>161</v>
      </c>
      <c r="C169" s="174" t="s">
        <v>208</v>
      </c>
      <c r="D169" s="205">
        <v>0.64486100000000002</v>
      </c>
      <c r="E169" s="206">
        <v>0.65106600000000003</v>
      </c>
      <c r="F169" s="206">
        <v>0.61771799999999999</v>
      </c>
      <c r="G169" s="206">
        <v>0.67944499999999997</v>
      </c>
      <c r="H169" s="206">
        <v>0.61504000000000003</v>
      </c>
      <c r="I169" s="206">
        <v>0.65768099999999996</v>
      </c>
      <c r="J169" s="206">
        <v>0.68053900000000001</v>
      </c>
      <c r="K169" s="206">
        <v>0.68053900000000001</v>
      </c>
      <c r="L169" s="207">
        <v>0.60739799999999999</v>
      </c>
      <c r="M169" s="205">
        <v>0.65269999999999995</v>
      </c>
      <c r="N169" s="206">
        <v>0.65667600000000004</v>
      </c>
      <c r="O169" s="206">
        <v>0.680647</v>
      </c>
      <c r="P169" s="206">
        <v>0.633741</v>
      </c>
      <c r="Q169" s="206">
        <v>0.66527499999999995</v>
      </c>
      <c r="R169" s="206">
        <v>0.66550299999999996</v>
      </c>
      <c r="S169" s="206">
        <v>0.634467</v>
      </c>
      <c r="T169" s="206">
        <v>0.66747400000000001</v>
      </c>
      <c r="U169" s="206">
        <v>0.67021699999999995</v>
      </c>
      <c r="V169" s="206">
        <v>0.65667600000000004</v>
      </c>
      <c r="W169" s="206">
        <v>0.68434399999999995</v>
      </c>
      <c r="X169" s="206">
        <v>0.69877500000000003</v>
      </c>
      <c r="Y169" s="207">
        <v>0.63383500000000004</v>
      </c>
      <c r="Z169" s="205">
        <v>0.644173</v>
      </c>
      <c r="AA169" s="206">
        <v>0.65563899999999997</v>
      </c>
      <c r="AB169" s="206">
        <v>0.69866899999999998</v>
      </c>
      <c r="AC169" s="206">
        <v>0.62839500000000004</v>
      </c>
      <c r="AD169" s="207">
        <v>0.58797900000000003</v>
      </c>
      <c r="AE169" s="208">
        <v>0.66478000000000004</v>
      </c>
      <c r="AF169" s="206">
        <v>0.66034499999999996</v>
      </c>
      <c r="AG169" s="206">
        <v>0.70657499999999995</v>
      </c>
      <c r="AH169" s="206">
        <v>0.68564700000000001</v>
      </c>
      <c r="AI169" s="209">
        <v>0.665273</v>
      </c>
      <c r="AJ169" s="205">
        <v>0.312</v>
      </c>
      <c r="AK169" s="206">
        <v>0.66950600000000005</v>
      </c>
      <c r="AL169" s="206">
        <v>0.65330100000000002</v>
      </c>
      <c r="AM169" s="223">
        <v>0.312</v>
      </c>
      <c r="AN169" s="205">
        <v>0.66136700000000004</v>
      </c>
      <c r="AO169" s="224">
        <v>0.60138899999999995</v>
      </c>
    </row>
    <row r="170" spans="1:41">
      <c r="A170" s="178">
        <v>520411</v>
      </c>
      <c r="B170" s="173">
        <v>162</v>
      </c>
      <c r="C170" s="174" t="s">
        <v>209</v>
      </c>
      <c r="D170" s="205">
        <v>0.64486100000000002</v>
      </c>
      <c r="E170" s="206">
        <v>0.65106600000000003</v>
      </c>
      <c r="F170" s="206">
        <v>0.61771799999999999</v>
      </c>
      <c r="G170" s="206">
        <v>0.67944499999999997</v>
      </c>
      <c r="H170" s="206">
        <v>0.61504000000000003</v>
      </c>
      <c r="I170" s="206">
        <v>0.65768099999999996</v>
      </c>
      <c r="J170" s="206">
        <v>0.68053900000000001</v>
      </c>
      <c r="K170" s="206">
        <v>0.68053900000000001</v>
      </c>
      <c r="L170" s="207">
        <v>0.60739799999999999</v>
      </c>
      <c r="M170" s="205">
        <v>0.65269999999999995</v>
      </c>
      <c r="N170" s="206">
        <v>0.680647</v>
      </c>
      <c r="O170" s="206">
        <v>0.680647</v>
      </c>
      <c r="P170" s="206">
        <v>0.31198700000000001</v>
      </c>
      <c r="Q170" s="206">
        <v>0.66527499999999995</v>
      </c>
      <c r="R170" s="206">
        <v>0.66550299999999996</v>
      </c>
      <c r="S170" s="206">
        <v>0.634467</v>
      </c>
      <c r="T170" s="206">
        <v>0.66747400000000001</v>
      </c>
      <c r="U170" s="206">
        <v>0.67021699999999995</v>
      </c>
      <c r="V170" s="206">
        <v>0.680647</v>
      </c>
      <c r="W170" s="206">
        <v>0.68434399999999995</v>
      </c>
      <c r="X170" s="206">
        <v>0.69877500000000003</v>
      </c>
      <c r="Y170" s="207">
        <v>0.63383500000000004</v>
      </c>
      <c r="Z170" s="205">
        <v>0.644173</v>
      </c>
      <c r="AA170" s="206">
        <v>0.65563899999999997</v>
      </c>
      <c r="AB170" s="206">
        <v>0.69866899999999998</v>
      </c>
      <c r="AC170" s="206">
        <v>0.62839500000000004</v>
      </c>
      <c r="AD170" s="207">
        <v>0.58797900000000003</v>
      </c>
      <c r="AE170" s="208">
        <v>0.66478000000000004</v>
      </c>
      <c r="AF170" s="206">
        <v>0.66034499999999996</v>
      </c>
      <c r="AG170" s="206">
        <v>0.70657499999999995</v>
      </c>
      <c r="AH170" s="206">
        <v>0.68564700000000001</v>
      </c>
      <c r="AI170" s="209">
        <v>0.665273</v>
      </c>
      <c r="AJ170" s="205">
        <v>0.28000000000000003</v>
      </c>
      <c r="AK170" s="206">
        <v>0.28000000000000003</v>
      </c>
      <c r="AL170" s="206">
        <v>0.65330100000000002</v>
      </c>
      <c r="AM170" s="223">
        <v>0.63841099999999995</v>
      </c>
      <c r="AN170" s="205">
        <v>0.66136700000000004</v>
      </c>
      <c r="AO170" s="224">
        <v>0.60138899999999995</v>
      </c>
    </row>
    <row r="171" spans="1:41">
      <c r="A171" s="172">
        <v>520296</v>
      </c>
      <c r="B171" s="173">
        <v>163</v>
      </c>
      <c r="C171" s="174" t="s">
        <v>210</v>
      </c>
      <c r="D171" s="205">
        <v>0.26448899999999997</v>
      </c>
      <c r="E171" s="206">
        <v>0.26588200000000001</v>
      </c>
      <c r="F171" s="206">
        <v>0.61771799999999999</v>
      </c>
      <c r="G171" s="206">
        <v>0.67944499999999997</v>
      </c>
      <c r="H171" s="206">
        <v>0.61504000000000003</v>
      </c>
      <c r="I171" s="206">
        <v>0.65768099999999996</v>
      </c>
      <c r="J171" s="206">
        <v>0.68053900000000001</v>
      </c>
      <c r="K171" s="206">
        <v>0.68053900000000001</v>
      </c>
      <c r="L171" s="207">
        <v>0.252525</v>
      </c>
      <c r="M171" s="205">
        <v>0.236147</v>
      </c>
      <c r="N171" s="206">
        <v>0.27312799999999998</v>
      </c>
      <c r="O171" s="206">
        <v>0.680647</v>
      </c>
      <c r="P171" s="206">
        <v>0.633741</v>
      </c>
      <c r="Q171" s="206">
        <v>0.66527499999999995</v>
      </c>
      <c r="R171" s="206">
        <v>0.66550299999999996</v>
      </c>
      <c r="S171" s="206">
        <v>0.634467</v>
      </c>
      <c r="T171" s="206">
        <v>0.66747400000000001</v>
      </c>
      <c r="U171" s="206">
        <v>0.67021699999999995</v>
      </c>
      <c r="V171" s="206">
        <v>0.27312799999999998</v>
      </c>
      <c r="W171" s="206">
        <v>0.68434399999999995</v>
      </c>
      <c r="X171" s="206">
        <v>0.69877500000000003</v>
      </c>
      <c r="Y171" s="207">
        <v>0.109434</v>
      </c>
      <c r="Z171" s="205">
        <v>0.5</v>
      </c>
      <c r="AA171" s="206">
        <v>0.65563899999999997</v>
      </c>
      <c r="AB171" s="206">
        <v>0.5</v>
      </c>
      <c r="AC171" s="206">
        <v>0.62839500000000004</v>
      </c>
      <c r="AD171" s="207">
        <v>0.58797900000000003</v>
      </c>
      <c r="AE171" s="208">
        <v>0.66478000000000004</v>
      </c>
      <c r="AF171" s="206">
        <v>0.66034499999999996</v>
      </c>
      <c r="AG171" s="206">
        <v>0.70657499999999995</v>
      </c>
      <c r="AH171" s="206">
        <v>0.68564700000000001</v>
      </c>
      <c r="AI171" s="209">
        <v>0.665273</v>
      </c>
      <c r="AJ171" s="205">
        <v>0.29357800000000001</v>
      </c>
      <c r="AK171" s="206">
        <v>0.29357800000000001</v>
      </c>
      <c r="AL171" s="206">
        <v>0.29357800000000001</v>
      </c>
      <c r="AM171" s="223">
        <v>0.63841099999999995</v>
      </c>
      <c r="AN171" s="205">
        <v>0.66136700000000004</v>
      </c>
      <c r="AO171" s="224">
        <v>0.60138899999999995</v>
      </c>
    </row>
    <row r="172" spans="1:41">
      <c r="A172" s="172">
        <v>520346</v>
      </c>
      <c r="B172" s="173">
        <v>164</v>
      </c>
      <c r="C172" s="174" t="s">
        <v>211</v>
      </c>
      <c r="D172" s="205">
        <v>0.38184200000000001</v>
      </c>
      <c r="E172" s="206">
        <v>0.65106600000000003</v>
      </c>
      <c r="F172" s="206">
        <v>0.61771799999999999</v>
      </c>
      <c r="G172" s="206">
        <v>0.67944499999999997</v>
      </c>
      <c r="H172" s="206">
        <v>0.61504000000000003</v>
      </c>
      <c r="I172" s="206">
        <v>0.65768099999999996</v>
      </c>
      <c r="J172" s="206">
        <v>0.68053900000000001</v>
      </c>
      <c r="K172" s="206">
        <v>0.68053900000000001</v>
      </c>
      <c r="L172" s="207">
        <v>0.38184200000000001</v>
      </c>
      <c r="M172" s="205">
        <v>0.33596199999999998</v>
      </c>
      <c r="N172" s="206">
        <v>0.680647</v>
      </c>
      <c r="O172" s="206">
        <v>0.680647</v>
      </c>
      <c r="P172" s="206">
        <v>0.633741</v>
      </c>
      <c r="Q172" s="206">
        <v>0.66527499999999995</v>
      </c>
      <c r="R172" s="206">
        <v>0.66550299999999996</v>
      </c>
      <c r="S172" s="206">
        <v>0.634467</v>
      </c>
      <c r="T172" s="206">
        <v>0.66747400000000001</v>
      </c>
      <c r="U172" s="206">
        <v>0.67021699999999995</v>
      </c>
      <c r="V172" s="206">
        <v>0.680647</v>
      </c>
      <c r="W172" s="206">
        <v>0.68434399999999995</v>
      </c>
      <c r="X172" s="206">
        <v>0.69877500000000003</v>
      </c>
      <c r="Y172" s="207">
        <v>0.33596199999999998</v>
      </c>
      <c r="Z172" s="205">
        <v>0.2</v>
      </c>
      <c r="AA172" s="206">
        <v>0.65563899999999997</v>
      </c>
      <c r="AB172" s="206">
        <v>0.2</v>
      </c>
      <c r="AC172" s="206">
        <v>0.62839500000000004</v>
      </c>
      <c r="AD172" s="207">
        <v>0.58797900000000003</v>
      </c>
      <c r="AE172" s="208">
        <v>0.66478000000000004</v>
      </c>
      <c r="AF172" s="206">
        <v>0.66034499999999996</v>
      </c>
      <c r="AG172" s="206">
        <v>0.70657499999999995</v>
      </c>
      <c r="AH172" s="206">
        <v>0.68564700000000001</v>
      </c>
      <c r="AI172" s="209">
        <v>0.665273</v>
      </c>
      <c r="AJ172" s="205">
        <v>0.66927099999999995</v>
      </c>
      <c r="AK172" s="206">
        <v>0.66950600000000005</v>
      </c>
      <c r="AL172" s="206">
        <v>0.65330100000000002</v>
      </c>
      <c r="AM172" s="223">
        <v>0.63841099999999995</v>
      </c>
      <c r="AN172" s="205">
        <v>0.66136700000000004</v>
      </c>
      <c r="AO172" s="224">
        <v>0.60138899999999995</v>
      </c>
    </row>
    <row r="173" spans="1:41">
      <c r="A173" s="172">
        <v>520315</v>
      </c>
      <c r="B173" s="173">
        <v>165</v>
      </c>
      <c r="C173" s="174" t="s">
        <v>212</v>
      </c>
      <c r="D173" s="205">
        <v>0.64486100000000002</v>
      </c>
      <c r="E173" s="206">
        <v>0.65106600000000003</v>
      </c>
      <c r="F173" s="206">
        <v>0.61771799999999999</v>
      </c>
      <c r="G173" s="206">
        <v>0.67944499999999997</v>
      </c>
      <c r="H173" s="206">
        <v>0.61504000000000003</v>
      </c>
      <c r="I173" s="206">
        <v>0.65768099999999996</v>
      </c>
      <c r="J173" s="206">
        <v>0.68053900000000001</v>
      </c>
      <c r="K173" s="206">
        <v>0.68053900000000001</v>
      </c>
      <c r="L173" s="207">
        <v>0.60739799999999999</v>
      </c>
      <c r="M173" s="205">
        <v>0.65269999999999995</v>
      </c>
      <c r="N173" s="206">
        <v>0.65667600000000004</v>
      </c>
      <c r="O173" s="206">
        <v>0.680647</v>
      </c>
      <c r="P173" s="206">
        <v>0.633741</v>
      </c>
      <c r="Q173" s="206">
        <v>0.66527499999999995</v>
      </c>
      <c r="R173" s="206">
        <v>0.66550299999999996</v>
      </c>
      <c r="S173" s="206">
        <v>0.634467</v>
      </c>
      <c r="T173" s="206">
        <v>0.66747400000000001</v>
      </c>
      <c r="U173" s="206">
        <v>0.67021699999999995</v>
      </c>
      <c r="V173" s="206">
        <v>0.65667600000000004</v>
      </c>
      <c r="W173" s="206">
        <v>0.68434399999999995</v>
      </c>
      <c r="X173" s="206">
        <v>0.69877500000000003</v>
      </c>
      <c r="Y173" s="207">
        <v>0.63383500000000004</v>
      </c>
      <c r="Z173" s="205">
        <v>0.644173</v>
      </c>
      <c r="AA173" s="206">
        <v>0.65563899999999997</v>
      </c>
      <c r="AB173" s="206">
        <v>0.69866899999999998</v>
      </c>
      <c r="AC173" s="206">
        <v>0.62839500000000004</v>
      </c>
      <c r="AD173" s="207">
        <v>0.58797900000000003</v>
      </c>
      <c r="AE173" s="208">
        <v>0.66478000000000004</v>
      </c>
      <c r="AF173" s="206">
        <v>0.66034499999999996</v>
      </c>
      <c r="AG173" s="206">
        <v>0.70657499999999995</v>
      </c>
      <c r="AH173" s="206">
        <v>0.68564700000000001</v>
      </c>
      <c r="AI173" s="209">
        <v>0.665273</v>
      </c>
      <c r="AJ173" s="205">
        <v>0.66927099999999995</v>
      </c>
      <c r="AK173" s="206">
        <v>0.66950600000000005</v>
      </c>
      <c r="AL173" s="206">
        <v>0.65330100000000002</v>
      </c>
      <c r="AM173" s="223">
        <v>0.63841099999999995</v>
      </c>
      <c r="AN173" s="205">
        <v>0.32586999999999999</v>
      </c>
      <c r="AO173" s="224">
        <v>0.3125</v>
      </c>
    </row>
    <row r="174" spans="1:41" ht="28">
      <c r="A174" s="172">
        <v>520309</v>
      </c>
      <c r="B174" s="173">
        <v>166</v>
      </c>
      <c r="C174" s="174" t="s">
        <v>213</v>
      </c>
      <c r="D174" s="205">
        <v>0.36982100000000001</v>
      </c>
      <c r="E174" s="206">
        <v>0.36774200000000001</v>
      </c>
      <c r="F174" s="206">
        <v>0.61771799999999999</v>
      </c>
      <c r="G174" s="206">
        <v>0.67944499999999997</v>
      </c>
      <c r="H174" s="206">
        <v>0.61504000000000003</v>
      </c>
      <c r="I174" s="206">
        <v>0.65768099999999996</v>
      </c>
      <c r="J174" s="206">
        <v>0.68053900000000001</v>
      </c>
      <c r="K174" s="206">
        <v>0.68053900000000001</v>
      </c>
      <c r="L174" s="207">
        <v>0.37009900000000001</v>
      </c>
      <c r="M174" s="205">
        <v>0.346244</v>
      </c>
      <c r="N174" s="206">
        <v>0.30138100000000001</v>
      </c>
      <c r="O174" s="206">
        <v>0.680647</v>
      </c>
      <c r="P174" s="206">
        <v>0.633741</v>
      </c>
      <c r="Q174" s="206">
        <v>0.66527499999999995</v>
      </c>
      <c r="R174" s="206">
        <v>0.66550299999999996</v>
      </c>
      <c r="S174" s="206">
        <v>0.634467</v>
      </c>
      <c r="T174" s="206">
        <v>0.66747400000000001</v>
      </c>
      <c r="U174" s="206">
        <v>0.67021699999999995</v>
      </c>
      <c r="V174" s="206">
        <v>0.30138100000000001</v>
      </c>
      <c r="W174" s="206">
        <v>0.68434399999999995</v>
      </c>
      <c r="X174" s="206">
        <v>0.69877500000000003</v>
      </c>
      <c r="Y174" s="207">
        <v>0.35919699999999999</v>
      </c>
      <c r="Z174" s="205">
        <v>0.16666700000000001</v>
      </c>
      <c r="AA174" s="206">
        <v>0.65563899999999997</v>
      </c>
      <c r="AB174" s="206">
        <v>0.16666700000000001</v>
      </c>
      <c r="AC174" s="206">
        <v>0.62839500000000004</v>
      </c>
      <c r="AD174" s="207">
        <v>0.58797900000000003</v>
      </c>
      <c r="AE174" s="208">
        <v>0.66478000000000004</v>
      </c>
      <c r="AF174" s="206">
        <v>0.66034499999999996</v>
      </c>
      <c r="AG174" s="206">
        <v>0.70657499999999995</v>
      </c>
      <c r="AH174" s="206">
        <v>0.68564700000000001</v>
      </c>
      <c r="AI174" s="209">
        <v>0.665273</v>
      </c>
      <c r="AJ174" s="205">
        <v>0.66927099999999995</v>
      </c>
      <c r="AK174" s="206">
        <v>0.66950600000000005</v>
      </c>
      <c r="AL174" s="206">
        <v>0.65330100000000002</v>
      </c>
      <c r="AM174" s="223">
        <v>0.63841099999999995</v>
      </c>
      <c r="AN174" s="205">
        <v>0.66136700000000004</v>
      </c>
      <c r="AO174" s="224">
        <v>0.60138899999999995</v>
      </c>
    </row>
    <row r="175" spans="1:41">
      <c r="A175" s="172">
        <v>520259</v>
      </c>
      <c r="B175" s="173">
        <v>167</v>
      </c>
      <c r="C175" s="174" t="s">
        <v>214</v>
      </c>
      <c r="D175" s="205">
        <v>0.64486100000000002</v>
      </c>
      <c r="E175" s="206">
        <v>0.65106600000000003</v>
      </c>
      <c r="F175" s="206">
        <v>0.61771799999999999</v>
      </c>
      <c r="G175" s="206">
        <v>0.67944499999999997</v>
      </c>
      <c r="H175" s="206">
        <v>0.61504000000000003</v>
      </c>
      <c r="I175" s="206">
        <v>0.65768099999999996</v>
      </c>
      <c r="J175" s="206">
        <v>0.68053900000000001</v>
      </c>
      <c r="K175" s="206">
        <v>0.68053900000000001</v>
      </c>
      <c r="L175" s="207">
        <v>0.60739799999999999</v>
      </c>
      <c r="M175" s="205">
        <v>0.65269999999999995</v>
      </c>
      <c r="N175" s="206">
        <v>0.65667600000000004</v>
      </c>
      <c r="O175" s="206">
        <v>0.680647</v>
      </c>
      <c r="P175" s="206">
        <v>0.633741</v>
      </c>
      <c r="Q175" s="206">
        <v>0.66527499999999995</v>
      </c>
      <c r="R175" s="206">
        <v>0.66550299999999996</v>
      </c>
      <c r="S175" s="206">
        <v>0.634467</v>
      </c>
      <c r="T175" s="206">
        <v>0.66747400000000001</v>
      </c>
      <c r="U175" s="206">
        <v>0.67021699999999995</v>
      </c>
      <c r="V175" s="206">
        <v>0.65667600000000004</v>
      </c>
      <c r="W175" s="206">
        <v>0.68434399999999995</v>
      </c>
      <c r="X175" s="206">
        <v>0.69877500000000003</v>
      </c>
      <c r="Y175" s="207">
        <v>0.63383500000000004</v>
      </c>
      <c r="Z175" s="205">
        <v>0.644173</v>
      </c>
      <c r="AA175" s="206">
        <v>0.65563899999999997</v>
      </c>
      <c r="AB175" s="206">
        <v>0.69866899999999998</v>
      </c>
      <c r="AC175" s="206">
        <v>0.62839500000000004</v>
      </c>
      <c r="AD175" s="207">
        <v>0.58797900000000003</v>
      </c>
      <c r="AE175" s="208">
        <v>0.66478000000000004</v>
      </c>
      <c r="AF175" s="206">
        <v>0.66034499999999996</v>
      </c>
      <c r="AG175" s="206">
        <v>0.70657499999999995</v>
      </c>
      <c r="AH175" s="206">
        <v>0.68564700000000001</v>
      </c>
      <c r="AI175" s="209">
        <v>0.665273</v>
      </c>
      <c r="AJ175" s="205">
        <v>0.66927099999999995</v>
      </c>
      <c r="AK175" s="206">
        <v>0.66950600000000005</v>
      </c>
      <c r="AL175" s="206">
        <v>0.65330100000000002</v>
      </c>
      <c r="AM175" s="223">
        <v>0.63841099999999995</v>
      </c>
      <c r="AN175" s="205">
        <v>0.66136700000000004</v>
      </c>
      <c r="AO175" s="224">
        <v>0.60138899999999995</v>
      </c>
    </row>
    <row r="176" spans="1:41">
      <c r="A176" s="172">
        <v>520392</v>
      </c>
      <c r="B176" s="173">
        <v>168</v>
      </c>
      <c r="C176" s="174" t="s">
        <v>215</v>
      </c>
      <c r="D176" s="205">
        <v>0.32771499999999998</v>
      </c>
      <c r="E176" s="206">
        <v>0.65106600000000003</v>
      </c>
      <c r="F176" s="206">
        <v>0.61771799999999999</v>
      </c>
      <c r="G176" s="206">
        <v>0.67944499999999997</v>
      </c>
      <c r="H176" s="206">
        <v>0.61504000000000003</v>
      </c>
      <c r="I176" s="206">
        <v>0.65768099999999996</v>
      </c>
      <c r="J176" s="206">
        <v>0.68053900000000001</v>
      </c>
      <c r="K176" s="206">
        <v>0.68053900000000001</v>
      </c>
      <c r="L176" s="207">
        <v>0.32771499999999998</v>
      </c>
      <c r="M176" s="205">
        <v>0.232435</v>
      </c>
      <c r="N176" s="206">
        <v>0.65667600000000004</v>
      </c>
      <c r="O176" s="206">
        <v>0.680647</v>
      </c>
      <c r="P176" s="206">
        <v>0.633741</v>
      </c>
      <c r="Q176" s="206">
        <v>0.66527499999999995</v>
      </c>
      <c r="R176" s="206">
        <v>0.66550299999999996</v>
      </c>
      <c r="S176" s="206">
        <v>0.634467</v>
      </c>
      <c r="T176" s="206">
        <v>0.66747400000000001</v>
      </c>
      <c r="U176" s="206">
        <v>0.67021699999999995</v>
      </c>
      <c r="V176" s="206">
        <v>0.65667600000000004</v>
      </c>
      <c r="W176" s="206">
        <v>0.68434399999999995</v>
      </c>
      <c r="X176" s="206">
        <v>0.69877500000000003</v>
      </c>
      <c r="Y176" s="207">
        <v>0.232435</v>
      </c>
      <c r="Z176" s="205">
        <v>0.42857099999999998</v>
      </c>
      <c r="AA176" s="206">
        <v>0.65563899999999997</v>
      </c>
      <c r="AB176" s="206">
        <v>0.42857099999999998</v>
      </c>
      <c r="AC176" s="206">
        <v>0.62839500000000004</v>
      </c>
      <c r="AD176" s="207">
        <v>0.58797900000000003</v>
      </c>
      <c r="AE176" s="208">
        <v>0.66478000000000004</v>
      </c>
      <c r="AF176" s="206">
        <v>0.66034499999999996</v>
      </c>
      <c r="AG176" s="206">
        <v>0.70657499999999995</v>
      </c>
      <c r="AH176" s="206">
        <v>0.68564700000000001</v>
      </c>
      <c r="AI176" s="209">
        <v>0.665273</v>
      </c>
      <c r="AJ176" s="205">
        <v>0.66927099999999995</v>
      </c>
      <c r="AK176" s="206">
        <v>0.66950600000000005</v>
      </c>
      <c r="AL176" s="206">
        <v>0.65330100000000002</v>
      </c>
      <c r="AM176" s="223">
        <v>0.63841099999999995</v>
      </c>
      <c r="AN176" s="205">
        <v>0.66136700000000004</v>
      </c>
      <c r="AO176" s="224">
        <v>0.60138899999999995</v>
      </c>
    </row>
    <row r="177" spans="1:41" ht="28">
      <c r="A177" s="172">
        <v>520405</v>
      </c>
      <c r="B177" s="173">
        <v>169</v>
      </c>
      <c r="C177" s="174" t="s">
        <v>216</v>
      </c>
      <c r="D177" s="205">
        <v>0.59516199999999997</v>
      </c>
      <c r="E177" s="206">
        <v>0.65106600000000003</v>
      </c>
      <c r="F177" s="206">
        <v>0.61771799999999999</v>
      </c>
      <c r="G177" s="206">
        <v>0.67944499999999997</v>
      </c>
      <c r="H177" s="206">
        <v>0.61504000000000003</v>
      </c>
      <c r="I177" s="206">
        <v>0.65768099999999996</v>
      </c>
      <c r="J177" s="206">
        <v>0.68053900000000001</v>
      </c>
      <c r="K177" s="206">
        <v>0.68053900000000001</v>
      </c>
      <c r="L177" s="207">
        <v>0.59516199999999997</v>
      </c>
      <c r="M177" s="205">
        <v>0.60080199999999995</v>
      </c>
      <c r="N177" s="206">
        <v>0.65667600000000004</v>
      </c>
      <c r="O177" s="206">
        <v>0.680647</v>
      </c>
      <c r="P177" s="206">
        <v>0.633741</v>
      </c>
      <c r="Q177" s="206">
        <v>0.66527499999999995</v>
      </c>
      <c r="R177" s="206">
        <v>0.66550299999999996</v>
      </c>
      <c r="S177" s="206">
        <v>0.634467</v>
      </c>
      <c r="T177" s="206">
        <v>0.66747400000000001</v>
      </c>
      <c r="U177" s="206">
        <v>0.67021699999999995</v>
      </c>
      <c r="V177" s="206">
        <v>0.65667600000000004</v>
      </c>
      <c r="W177" s="206">
        <v>0.68434399999999995</v>
      </c>
      <c r="X177" s="206">
        <v>0.69877500000000003</v>
      </c>
      <c r="Y177" s="207">
        <v>0.60080199999999995</v>
      </c>
      <c r="Z177" s="205">
        <v>0.94545500000000005</v>
      </c>
      <c r="AA177" s="206">
        <v>0.65563899999999997</v>
      </c>
      <c r="AB177" s="206">
        <v>0.94545500000000005</v>
      </c>
      <c r="AC177" s="206">
        <v>0.62839500000000004</v>
      </c>
      <c r="AD177" s="207">
        <v>0.58797900000000003</v>
      </c>
      <c r="AE177" s="208">
        <v>0.66478000000000004</v>
      </c>
      <c r="AF177" s="206">
        <v>0.66034499999999996</v>
      </c>
      <c r="AG177" s="206">
        <v>0.70657499999999995</v>
      </c>
      <c r="AH177" s="206">
        <v>0.68564700000000001</v>
      </c>
      <c r="AI177" s="209">
        <v>0.665273</v>
      </c>
      <c r="AJ177" s="205">
        <v>0.66927099999999995</v>
      </c>
      <c r="AK177" s="206">
        <v>0.66950600000000005</v>
      </c>
      <c r="AL177" s="206">
        <v>0.65330100000000002</v>
      </c>
      <c r="AM177" s="223">
        <v>0.63841099999999995</v>
      </c>
      <c r="AN177" s="205">
        <v>0.66136700000000004</v>
      </c>
      <c r="AO177" s="224">
        <v>0.60138899999999995</v>
      </c>
    </row>
    <row r="178" spans="1:41">
      <c r="A178" s="172">
        <v>520287</v>
      </c>
      <c r="B178" s="173">
        <v>170</v>
      </c>
      <c r="C178" s="174" t="s">
        <v>217</v>
      </c>
      <c r="D178" s="205">
        <v>0.66530400000000001</v>
      </c>
      <c r="E178" s="206">
        <v>0.65106600000000003</v>
      </c>
      <c r="F178" s="206">
        <v>0.61771799999999999</v>
      </c>
      <c r="G178" s="206">
        <v>0.67944499999999997</v>
      </c>
      <c r="H178" s="206">
        <v>0.61504000000000003</v>
      </c>
      <c r="I178" s="206">
        <v>0.65768099999999996</v>
      </c>
      <c r="J178" s="206">
        <v>0.68053900000000001</v>
      </c>
      <c r="K178" s="206">
        <v>0.68053900000000001</v>
      </c>
      <c r="L178" s="207">
        <v>0.66530400000000001</v>
      </c>
      <c r="M178" s="205">
        <v>0.65895300000000001</v>
      </c>
      <c r="N178" s="206">
        <v>0.65667600000000004</v>
      </c>
      <c r="O178" s="206">
        <v>0.680647</v>
      </c>
      <c r="P178" s="206">
        <v>0.633741</v>
      </c>
      <c r="Q178" s="206">
        <v>0.66527499999999995</v>
      </c>
      <c r="R178" s="206">
        <v>0.66550299999999996</v>
      </c>
      <c r="S178" s="206">
        <v>0.634467</v>
      </c>
      <c r="T178" s="206">
        <v>0.66747400000000001</v>
      </c>
      <c r="U178" s="206">
        <v>0.67021699999999995</v>
      </c>
      <c r="V178" s="206">
        <v>0.65667600000000004</v>
      </c>
      <c r="W178" s="206">
        <v>0.68434399999999995</v>
      </c>
      <c r="X178" s="206">
        <v>0.69877500000000003</v>
      </c>
      <c r="Y178" s="207">
        <v>0.65895300000000001</v>
      </c>
      <c r="Z178" s="205">
        <v>0.42857099999999998</v>
      </c>
      <c r="AA178" s="206">
        <v>0.65563899999999997</v>
      </c>
      <c r="AB178" s="206">
        <v>0.42857099999999998</v>
      </c>
      <c r="AC178" s="206">
        <v>0.62839500000000004</v>
      </c>
      <c r="AD178" s="207">
        <v>0.58797900000000003</v>
      </c>
      <c r="AE178" s="208">
        <v>0.66478000000000004</v>
      </c>
      <c r="AF178" s="206">
        <v>0.66034499999999996</v>
      </c>
      <c r="AG178" s="206">
        <v>0.70657499999999995</v>
      </c>
      <c r="AH178" s="206">
        <v>0.68564700000000001</v>
      </c>
      <c r="AI178" s="209">
        <v>0.665273</v>
      </c>
      <c r="AJ178" s="205">
        <v>0.66927099999999995</v>
      </c>
      <c r="AK178" s="206">
        <v>0.66950600000000005</v>
      </c>
      <c r="AL178" s="206">
        <v>0.65330100000000002</v>
      </c>
      <c r="AM178" s="223">
        <v>0.63841099999999995</v>
      </c>
      <c r="AN178" s="205">
        <v>0.66136700000000004</v>
      </c>
      <c r="AO178" s="224">
        <v>0.60138899999999995</v>
      </c>
    </row>
    <row r="179" spans="1:41">
      <c r="A179" s="172">
        <v>520246</v>
      </c>
      <c r="B179" s="173">
        <v>171</v>
      </c>
      <c r="C179" s="174" t="s">
        <v>218</v>
      </c>
      <c r="D179" s="205">
        <v>0.327538</v>
      </c>
      <c r="E179" s="206">
        <v>0.65106600000000003</v>
      </c>
      <c r="F179" s="206">
        <v>0.61771799999999999</v>
      </c>
      <c r="G179" s="206">
        <v>0.67944499999999997</v>
      </c>
      <c r="H179" s="206">
        <v>0.61504000000000003</v>
      </c>
      <c r="I179" s="206">
        <v>0.65768099999999996</v>
      </c>
      <c r="J179" s="206">
        <v>0.68053900000000001</v>
      </c>
      <c r="K179" s="206">
        <v>0.68053900000000001</v>
      </c>
      <c r="L179" s="207">
        <v>0.327538</v>
      </c>
      <c r="M179" s="205">
        <v>0.34110800000000002</v>
      </c>
      <c r="N179" s="206">
        <v>0.65667600000000004</v>
      </c>
      <c r="O179" s="206">
        <v>0.680647</v>
      </c>
      <c r="P179" s="206">
        <v>0.633741</v>
      </c>
      <c r="Q179" s="206">
        <v>0.66527499999999995</v>
      </c>
      <c r="R179" s="206">
        <v>0.66550299999999996</v>
      </c>
      <c r="S179" s="206">
        <v>0.634467</v>
      </c>
      <c r="T179" s="206">
        <v>0.66747400000000001</v>
      </c>
      <c r="U179" s="206">
        <v>0.67021699999999995</v>
      </c>
      <c r="V179" s="206">
        <v>0.65667600000000004</v>
      </c>
      <c r="W179" s="206">
        <v>0.68434399999999995</v>
      </c>
      <c r="X179" s="206">
        <v>0.69877500000000003</v>
      </c>
      <c r="Y179" s="207">
        <v>0.34110800000000002</v>
      </c>
      <c r="Z179" s="205">
        <v>0.25</v>
      </c>
      <c r="AA179" s="206">
        <v>0.65563899999999997</v>
      </c>
      <c r="AB179" s="206">
        <v>0.25</v>
      </c>
      <c r="AC179" s="206">
        <v>0.62839500000000004</v>
      </c>
      <c r="AD179" s="207">
        <v>0.58797900000000003</v>
      </c>
      <c r="AE179" s="208">
        <v>0.66478000000000004</v>
      </c>
      <c r="AF179" s="206">
        <v>0.66034499999999996</v>
      </c>
      <c r="AG179" s="206">
        <v>0.70657499999999995</v>
      </c>
      <c r="AH179" s="206">
        <v>0.68564700000000001</v>
      </c>
      <c r="AI179" s="209">
        <v>0.665273</v>
      </c>
      <c r="AJ179" s="205">
        <v>0.66927099999999995</v>
      </c>
      <c r="AK179" s="206">
        <v>0.66950600000000005</v>
      </c>
      <c r="AL179" s="206">
        <v>0.65330100000000002</v>
      </c>
      <c r="AM179" s="223">
        <v>0.63841099999999995</v>
      </c>
      <c r="AN179" s="205">
        <v>0.66136700000000004</v>
      </c>
      <c r="AO179" s="224">
        <v>0.60138899999999995</v>
      </c>
    </row>
    <row r="180" spans="1:41">
      <c r="A180" s="172">
        <v>520285</v>
      </c>
      <c r="B180" s="173">
        <v>172</v>
      </c>
      <c r="C180" s="174" t="s">
        <v>219</v>
      </c>
      <c r="D180" s="205">
        <v>0.55211399999999999</v>
      </c>
      <c r="E180" s="206">
        <v>0.55211399999999999</v>
      </c>
      <c r="F180" s="206">
        <v>0.61771799999999999</v>
      </c>
      <c r="G180" s="206">
        <v>0.67944499999999997</v>
      </c>
      <c r="H180" s="206">
        <v>0.61504000000000003</v>
      </c>
      <c r="I180" s="206">
        <v>0.65768099999999996</v>
      </c>
      <c r="J180" s="206">
        <v>0.68053900000000001</v>
      </c>
      <c r="K180" s="206">
        <v>0.68053900000000001</v>
      </c>
      <c r="L180" s="207">
        <v>0.60739799999999999</v>
      </c>
      <c r="M180" s="205">
        <v>0.51351400000000003</v>
      </c>
      <c r="N180" s="206">
        <v>0.51351400000000003</v>
      </c>
      <c r="O180" s="206">
        <v>0.680647</v>
      </c>
      <c r="P180" s="206">
        <v>0.633741</v>
      </c>
      <c r="Q180" s="206">
        <v>0.66527499999999995</v>
      </c>
      <c r="R180" s="206">
        <v>0.66550299999999996</v>
      </c>
      <c r="S180" s="206">
        <v>0.634467</v>
      </c>
      <c r="T180" s="206">
        <v>0.66747400000000001</v>
      </c>
      <c r="U180" s="206">
        <v>0.67021699999999995</v>
      </c>
      <c r="V180" s="206">
        <v>0.51351400000000003</v>
      </c>
      <c r="W180" s="206">
        <v>0.68434399999999995</v>
      </c>
      <c r="X180" s="206">
        <v>0.69877500000000003</v>
      </c>
      <c r="Y180" s="207">
        <v>0.63383500000000004</v>
      </c>
      <c r="Z180" s="205">
        <v>0.48739500000000002</v>
      </c>
      <c r="AA180" s="206">
        <v>0.48739500000000002</v>
      </c>
      <c r="AB180" s="206">
        <v>0.69866899999999998</v>
      </c>
      <c r="AC180" s="206">
        <v>0.62839500000000004</v>
      </c>
      <c r="AD180" s="207">
        <v>0.58797900000000003</v>
      </c>
      <c r="AE180" s="208">
        <v>0.66478000000000004</v>
      </c>
      <c r="AF180" s="206">
        <v>0.66034499999999996</v>
      </c>
      <c r="AG180" s="206">
        <v>0.70657499999999995</v>
      </c>
      <c r="AH180" s="206">
        <v>0.68564700000000001</v>
      </c>
      <c r="AI180" s="209">
        <v>0.665273</v>
      </c>
      <c r="AJ180" s="205">
        <v>0.66927099999999995</v>
      </c>
      <c r="AK180" s="206">
        <v>0.66950600000000005</v>
      </c>
      <c r="AL180" s="206">
        <v>0.65330100000000002</v>
      </c>
      <c r="AM180" s="223">
        <v>0.63841099999999995</v>
      </c>
      <c r="AN180" s="205">
        <v>0.66136700000000004</v>
      </c>
      <c r="AO180" s="224">
        <v>0.60138899999999995</v>
      </c>
    </row>
    <row r="181" spans="1:41">
      <c r="A181" s="172">
        <v>520263</v>
      </c>
      <c r="B181" s="173">
        <v>173</v>
      </c>
      <c r="C181" s="174" t="s">
        <v>220</v>
      </c>
      <c r="D181" s="205">
        <v>0.64486100000000002</v>
      </c>
      <c r="E181" s="206">
        <v>0.65106600000000003</v>
      </c>
      <c r="F181" s="206">
        <v>0.61771799999999999</v>
      </c>
      <c r="G181" s="206">
        <v>0.67944499999999997</v>
      </c>
      <c r="H181" s="206">
        <v>0.61504000000000003</v>
      </c>
      <c r="I181" s="206">
        <v>0.65768099999999996</v>
      </c>
      <c r="J181" s="206">
        <v>0.68053900000000001</v>
      </c>
      <c r="K181" s="206">
        <v>0.68053900000000001</v>
      </c>
      <c r="L181" s="207">
        <v>0.60739799999999999</v>
      </c>
      <c r="M181" s="205">
        <v>0.65269999999999995</v>
      </c>
      <c r="N181" s="206">
        <v>0.65667600000000004</v>
      </c>
      <c r="O181" s="206">
        <v>0.680647</v>
      </c>
      <c r="P181" s="206">
        <v>0.633741</v>
      </c>
      <c r="Q181" s="206">
        <v>0.66527499999999995</v>
      </c>
      <c r="R181" s="206">
        <v>0.66550299999999996</v>
      </c>
      <c r="S181" s="206">
        <v>0.634467</v>
      </c>
      <c r="T181" s="206">
        <v>0.66747400000000001</v>
      </c>
      <c r="U181" s="206">
        <v>0.67021699999999995</v>
      </c>
      <c r="V181" s="206">
        <v>0.65667600000000004</v>
      </c>
      <c r="W181" s="206">
        <v>0.68434399999999995</v>
      </c>
      <c r="X181" s="206">
        <v>0.69877500000000003</v>
      </c>
      <c r="Y181" s="207">
        <v>0.63383500000000004</v>
      </c>
      <c r="Z181" s="205">
        <v>0.644173</v>
      </c>
      <c r="AA181" s="206">
        <v>0.65563899999999997</v>
      </c>
      <c r="AB181" s="206">
        <v>0.69866899999999998</v>
      </c>
      <c r="AC181" s="206">
        <v>0.62839500000000004</v>
      </c>
      <c r="AD181" s="207">
        <v>0.58797900000000003</v>
      </c>
      <c r="AE181" s="208">
        <v>0.66478000000000004</v>
      </c>
      <c r="AF181" s="206">
        <v>0.66034499999999996</v>
      </c>
      <c r="AG181" s="206">
        <v>0.70657499999999995</v>
      </c>
      <c r="AH181" s="206">
        <v>0.68564700000000001</v>
      </c>
      <c r="AI181" s="209">
        <v>0.665273</v>
      </c>
      <c r="AJ181" s="205">
        <v>0.66927099999999995</v>
      </c>
      <c r="AK181" s="206">
        <v>0.66950600000000005</v>
      </c>
      <c r="AL181" s="206">
        <v>0.65330100000000002</v>
      </c>
      <c r="AM181" s="223">
        <v>0.63841099999999995</v>
      </c>
      <c r="AN181" s="205">
        <v>0.18926000000000001</v>
      </c>
      <c r="AO181" s="224">
        <v>0.60138899999999995</v>
      </c>
    </row>
    <row r="182" spans="1:41">
      <c r="A182" s="172">
        <v>520252</v>
      </c>
      <c r="B182" s="173">
        <v>174</v>
      </c>
      <c r="C182" s="174" t="s">
        <v>221</v>
      </c>
      <c r="D182" s="205">
        <v>3.7975000000000002E-2</v>
      </c>
      <c r="E182" s="206">
        <v>3.7975000000000002E-2</v>
      </c>
      <c r="F182" s="206">
        <v>0.61771799999999999</v>
      </c>
      <c r="G182" s="206">
        <v>0.67944499999999997</v>
      </c>
      <c r="H182" s="206">
        <v>0.61504000000000003</v>
      </c>
      <c r="I182" s="206">
        <v>0.65768099999999996</v>
      </c>
      <c r="J182" s="206">
        <v>0.68053900000000001</v>
      </c>
      <c r="K182" s="206">
        <v>0.68053900000000001</v>
      </c>
      <c r="L182" s="207">
        <v>0.60739799999999999</v>
      </c>
      <c r="M182" s="205">
        <v>4.4996000000000001E-2</v>
      </c>
      <c r="N182" s="206">
        <v>4.4996000000000001E-2</v>
      </c>
      <c r="O182" s="206">
        <v>0.680647</v>
      </c>
      <c r="P182" s="206">
        <v>0.633741</v>
      </c>
      <c r="Q182" s="206">
        <v>0.66527499999999995</v>
      </c>
      <c r="R182" s="206">
        <v>0.66550299999999996</v>
      </c>
      <c r="S182" s="206">
        <v>0.634467</v>
      </c>
      <c r="T182" s="206">
        <v>0.66747400000000001</v>
      </c>
      <c r="U182" s="206">
        <v>0.67021699999999995</v>
      </c>
      <c r="V182" s="206">
        <v>4.4996000000000001E-2</v>
      </c>
      <c r="W182" s="206">
        <v>0.68434399999999995</v>
      </c>
      <c r="X182" s="206">
        <v>0.69877500000000003</v>
      </c>
      <c r="Y182" s="207">
        <v>0.63383500000000004</v>
      </c>
      <c r="Z182" s="205">
        <v>0.644173</v>
      </c>
      <c r="AA182" s="206">
        <v>0.65563899999999997</v>
      </c>
      <c r="AB182" s="206">
        <v>0.69866899999999998</v>
      </c>
      <c r="AC182" s="206">
        <v>0.62839500000000004</v>
      </c>
      <c r="AD182" s="207">
        <v>0.58797900000000003</v>
      </c>
      <c r="AE182" s="208">
        <v>0.66478000000000004</v>
      </c>
      <c r="AF182" s="206">
        <v>0.66034499999999996</v>
      </c>
      <c r="AG182" s="206">
        <v>0.70657499999999995</v>
      </c>
      <c r="AH182" s="206">
        <v>0.68564700000000001</v>
      </c>
      <c r="AI182" s="209">
        <v>0.665273</v>
      </c>
      <c r="AJ182" s="205">
        <v>0.66927099999999995</v>
      </c>
      <c r="AK182" s="206">
        <v>0.66950600000000005</v>
      </c>
      <c r="AL182" s="206">
        <v>0.65330100000000002</v>
      </c>
      <c r="AM182" s="223">
        <v>0.63841099999999995</v>
      </c>
      <c r="AN182" s="205">
        <v>0.66136700000000004</v>
      </c>
      <c r="AO182" s="224">
        <v>0.60138899999999995</v>
      </c>
    </row>
    <row r="183" spans="1:41">
      <c r="A183" s="172">
        <v>520404</v>
      </c>
      <c r="B183" s="173">
        <v>175</v>
      </c>
      <c r="C183" s="174" t="s">
        <v>222</v>
      </c>
      <c r="D183" s="205">
        <v>0.64486100000000002</v>
      </c>
      <c r="E183" s="206">
        <v>0.65106600000000003</v>
      </c>
      <c r="F183" s="206">
        <v>0.61771799999999999</v>
      </c>
      <c r="G183" s="206">
        <v>0.67944499999999997</v>
      </c>
      <c r="H183" s="206">
        <v>0.61504000000000003</v>
      </c>
      <c r="I183" s="206">
        <v>0.65768099999999996</v>
      </c>
      <c r="J183" s="206">
        <v>0.68053900000000001</v>
      </c>
      <c r="K183" s="206">
        <v>0.68053900000000001</v>
      </c>
      <c r="L183" s="207">
        <v>0.60739799999999999</v>
      </c>
      <c r="M183" s="205">
        <v>0.65269999999999995</v>
      </c>
      <c r="N183" s="206">
        <v>0.65667600000000004</v>
      </c>
      <c r="O183" s="206">
        <v>0.680647</v>
      </c>
      <c r="P183" s="206">
        <v>0.633741</v>
      </c>
      <c r="Q183" s="206">
        <v>0.66527499999999995</v>
      </c>
      <c r="R183" s="206">
        <v>0.66550299999999996</v>
      </c>
      <c r="S183" s="206">
        <v>0.634467</v>
      </c>
      <c r="T183" s="206">
        <v>0.66747400000000001</v>
      </c>
      <c r="U183" s="206">
        <v>0.67021699999999995</v>
      </c>
      <c r="V183" s="206">
        <v>0.65667600000000004</v>
      </c>
      <c r="W183" s="206">
        <v>0.68434399999999995</v>
      </c>
      <c r="X183" s="206">
        <v>0.69877500000000003</v>
      </c>
      <c r="Y183" s="207">
        <v>0.63383500000000004</v>
      </c>
      <c r="Z183" s="205">
        <v>0.644173</v>
      </c>
      <c r="AA183" s="206">
        <v>0.65563899999999997</v>
      </c>
      <c r="AB183" s="206">
        <v>0.69866899999999998</v>
      </c>
      <c r="AC183" s="206">
        <v>0.62839500000000004</v>
      </c>
      <c r="AD183" s="207">
        <v>0.58797900000000003</v>
      </c>
      <c r="AE183" s="208">
        <v>0.21</v>
      </c>
      <c r="AF183" s="206">
        <v>0.66034499999999996</v>
      </c>
      <c r="AG183" s="206">
        <v>0.70657499999999995</v>
      </c>
      <c r="AH183" s="206">
        <v>0.68564700000000001</v>
      </c>
      <c r="AI183" s="209">
        <v>0.21</v>
      </c>
      <c r="AJ183" s="205">
        <v>0.66927099999999995</v>
      </c>
      <c r="AK183" s="206">
        <v>0.66950600000000005</v>
      </c>
      <c r="AL183" s="206">
        <v>0.65330100000000002</v>
      </c>
      <c r="AM183" s="223">
        <v>0.63841099999999995</v>
      </c>
      <c r="AN183" s="205">
        <v>0.66136700000000004</v>
      </c>
      <c r="AO183" s="224">
        <v>0.60138899999999995</v>
      </c>
    </row>
    <row r="184" spans="1:41">
      <c r="A184" s="172">
        <v>520317</v>
      </c>
      <c r="B184" s="173">
        <v>176</v>
      </c>
      <c r="C184" s="174" t="s">
        <v>223</v>
      </c>
      <c r="D184" s="205">
        <v>0.64486100000000002</v>
      </c>
      <c r="E184" s="206">
        <v>0.65106600000000003</v>
      </c>
      <c r="F184" s="206">
        <v>0.61771799999999999</v>
      </c>
      <c r="G184" s="206">
        <v>0.67944499999999997</v>
      </c>
      <c r="H184" s="206">
        <v>0.61504000000000003</v>
      </c>
      <c r="I184" s="206">
        <v>0.65768099999999996</v>
      </c>
      <c r="J184" s="206">
        <v>0.68053900000000001</v>
      </c>
      <c r="K184" s="206">
        <v>0.68053900000000001</v>
      </c>
      <c r="L184" s="207">
        <v>0.60739799999999999</v>
      </c>
      <c r="M184" s="205">
        <v>0.65269999999999995</v>
      </c>
      <c r="N184" s="206">
        <v>0.65667600000000004</v>
      </c>
      <c r="O184" s="206">
        <v>0.680647</v>
      </c>
      <c r="P184" s="206">
        <v>0.633741</v>
      </c>
      <c r="Q184" s="206">
        <v>0.28966700000000001</v>
      </c>
      <c r="R184" s="206">
        <v>0.66550299999999996</v>
      </c>
      <c r="S184" s="206">
        <v>0.634467</v>
      </c>
      <c r="T184" s="206">
        <v>0.66747400000000001</v>
      </c>
      <c r="U184" s="206">
        <v>0.67021699999999995</v>
      </c>
      <c r="V184" s="206">
        <v>0.65667600000000004</v>
      </c>
      <c r="W184" s="206">
        <v>0.68434399999999995</v>
      </c>
      <c r="X184" s="206">
        <v>0.69877500000000003</v>
      </c>
      <c r="Y184" s="207">
        <v>0.63383500000000004</v>
      </c>
      <c r="Z184" s="205">
        <v>0.644173</v>
      </c>
      <c r="AA184" s="206">
        <v>0.65563899999999997</v>
      </c>
      <c r="AB184" s="206">
        <v>0.69866899999999998</v>
      </c>
      <c r="AC184" s="206">
        <v>0.62839500000000004</v>
      </c>
      <c r="AD184" s="207">
        <v>0.58797900000000003</v>
      </c>
      <c r="AE184" s="208">
        <v>0.66478000000000004</v>
      </c>
      <c r="AF184" s="206">
        <v>0.66034499999999996</v>
      </c>
      <c r="AG184" s="206">
        <v>0.70657499999999995</v>
      </c>
      <c r="AH184" s="206">
        <v>0.68564700000000001</v>
      </c>
      <c r="AI184" s="209">
        <v>0.665273</v>
      </c>
      <c r="AJ184" s="205">
        <v>0.31372499999999998</v>
      </c>
      <c r="AK184" s="206">
        <v>0.31372499999999998</v>
      </c>
      <c r="AL184" s="206">
        <v>0.65330100000000002</v>
      </c>
      <c r="AM184" s="223">
        <v>0.63841099999999995</v>
      </c>
      <c r="AN184" s="205">
        <v>0.66136700000000004</v>
      </c>
      <c r="AO184" s="224">
        <v>0.60138899999999995</v>
      </c>
    </row>
    <row r="185" spans="1:41">
      <c r="A185" s="172">
        <v>520312</v>
      </c>
      <c r="B185" s="173">
        <v>177</v>
      </c>
      <c r="C185" s="174" t="s">
        <v>224</v>
      </c>
      <c r="D185" s="205">
        <v>0.36893199999999998</v>
      </c>
      <c r="E185" s="206">
        <v>0.65106600000000003</v>
      </c>
      <c r="F185" s="206">
        <v>0.61771799999999999</v>
      </c>
      <c r="G185" s="206">
        <v>0.67944499999999997</v>
      </c>
      <c r="H185" s="206">
        <v>0.61504000000000003</v>
      </c>
      <c r="I185" s="206">
        <v>0.65768099999999996</v>
      </c>
      <c r="J185" s="206">
        <v>0.68053900000000001</v>
      </c>
      <c r="K185" s="206">
        <v>0.68053900000000001</v>
      </c>
      <c r="L185" s="207">
        <v>0.36893199999999998</v>
      </c>
      <c r="M185" s="205">
        <v>0.37731599999999998</v>
      </c>
      <c r="N185" s="206">
        <v>0.65667600000000004</v>
      </c>
      <c r="O185" s="206">
        <v>0.680647</v>
      </c>
      <c r="P185" s="206">
        <v>0.633741</v>
      </c>
      <c r="Q185" s="206">
        <v>0.66527499999999995</v>
      </c>
      <c r="R185" s="206">
        <v>0.66550299999999996</v>
      </c>
      <c r="S185" s="206">
        <v>0.634467</v>
      </c>
      <c r="T185" s="206">
        <v>0.66747400000000001</v>
      </c>
      <c r="U185" s="206">
        <v>0.67021699999999995</v>
      </c>
      <c r="V185" s="206">
        <v>0.65667600000000004</v>
      </c>
      <c r="W185" s="206">
        <v>0.68434399999999995</v>
      </c>
      <c r="X185" s="206">
        <v>0.69877500000000003</v>
      </c>
      <c r="Y185" s="207">
        <v>0.37731599999999998</v>
      </c>
      <c r="Z185" s="205">
        <v>7.6923000000000005E-2</v>
      </c>
      <c r="AA185" s="206">
        <v>0.65563899999999997</v>
      </c>
      <c r="AB185" s="206">
        <v>7.6923000000000005E-2</v>
      </c>
      <c r="AC185" s="206">
        <v>0.62839500000000004</v>
      </c>
      <c r="AD185" s="207">
        <v>0.58797900000000003</v>
      </c>
      <c r="AE185" s="208">
        <v>0.66478000000000004</v>
      </c>
      <c r="AF185" s="206">
        <v>0.66034499999999996</v>
      </c>
      <c r="AG185" s="206">
        <v>0.70657499999999995</v>
      </c>
      <c r="AH185" s="206">
        <v>0.68564700000000001</v>
      </c>
      <c r="AI185" s="209">
        <v>0.665273</v>
      </c>
      <c r="AJ185" s="205">
        <v>0.66927099999999995</v>
      </c>
      <c r="AK185" s="206">
        <v>0.66950600000000005</v>
      </c>
      <c r="AL185" s="206">
        <v>0.65330100000000002</v>
      </c>
      <c r="AM185" s="223">
        <v>0.63841099999999995</v>
      </c>
      <c r="AN185" s="205">
        <v>0.66136700000000004</v>
      </c>
      <c r="AO185" s="224">
        <v>0.60138899999999995</v>
      </c>
    </row>
    <row r="186" spans="1:41">
      <c r="A186" s="172">
        <v>520365</v>
      </c>
      <c r="B186" s="173">
        <v>178</v>
      </c>
      <c r="C186" s="174" t="s">
        <v>225</v>
      </c>
      <c r="D186" s="205">
        <v>0.21249999999999999</v>
      </c>
      <c r="E186" s="206">
        <v>0.21249999999999999</v>
      </c>
      <c r="F186" s="206">
        <v>0.61771799999999999</v>
      </c>
      <c r="G186" s="206">
        <v>0.67944499999999997</v>
      </c>
      <c r="H186" s="206">
        <v>0.61504000000000003</v>
      </c>
      <c r="I186" s="206">
        <v>0.65768099999999996</v>
      </c>
      <c r="J186" s="206">
        <v>0.68053900000000001</v>
      </c>
      <c r="K186" s="206">
        <v>0.68053900000000001</v>
      </c>
      <c r="L186" s="207">
        <v>0.60739799999999999</v>
      </c>
      <c r="M186" s="205">
        <v>0.25</v>
      </c>
      <c r="N186" s="206">
        <v>0.25</v>
      </c>
      <c r="O186" s="206">
        <v>0.680647</v>
      </c>
      <c r="P186" s="206">
        <v>0.633741</v>
      </c>
      <c r="Q186" s="206">
        <v>0.66527499999999995</v>
      </c>
      <c r="R186" s="206">
        <v>0.66550299999999996</v>
      </c>
      <c r="S186" s="206">
        <v>0.634467</v>
      </c>
      <c r="T186" s="206">
        <v>0.66747400000000001</v>
      </c>
      <c r="U186" s="206">
        <v>0.67021699999999995</v>
      </c>
      <c r="V186" s="206">
        <v>0.25</v>
      </c>
      <c r="W186" s="206">
        <v>0.68434399999999995</v>
      </c>
      <c r="X186" s="206">
        <v>0.69877500000000003</v>
      </c>
      <c r="Y186" s="207">
        <v>0.63383500000000004</v>
      </c>
      <c r="Z186" s="205">
        <v>0.644173</v>
      </c>
      <c r="AA186" s="206">
        <v>0.65563899999999997</v>
      </c>
      <c r="AB186" s="206">
        <v>0.69866899999999998</v>
      </c>
      <c r="AC186" s="206">
        <v>0.62839500000000004</v>
      </c>
      <c r="AD186" s="207">
        <v>0.58797900000000003</v>
      </c>
      <c r="AE186" s="208">
        <v>0.66478000000000004</v>
      </c>
      <c r="AF186" s="206">
        <v>0.66034499999999996</v>
      </c>
      <c r="AG186" s="206">
        <v>0.70657499999999995</v>
      </c>
      <c r="AH186" s="206">
        <v>0.68564700000000001</v>
      </c>
      <c r="AI186" s="209">
        <v>0.665273</v>
      </c>
      <c r="AJ186" s="205">
        <v>0.66927099999999995</v>
      </c>
      <c r="AK186" s="206">
        <v>0.66950600000000005</v>
      </c>
      <c r="AL186" s="206">
        <v>0.65330100000000002</v>
      </c>
      <c r="AM186" s="223">
        <v>0.63841099999999995</v>
      </c>
      <c r="AN186" s="205">
        <v>0.66136700000000004</v>
      </c>
      <c r="AO186" s="224">
        <v>0.60138899999999995</v>
      </c>
    </row>
    <row r="187" spans="1:41">
      <c r="A187" s="172">
        <v>520354</v>
      </c>
      <c r="B187" s="173">
        <v>179</v>
      </c>
      <c r="C187" s="174" t="s">
        <v>226</v>
      </c>
      <c r="D187" s="205">
        <v>0.64486100000000002</v>
      </c>
      <c r="E187" s="206">
        <v>0.65106600000000003</v>
      </c>
      <c r="F187" s="206">
        <v>0.61771799999999999</v>
      </c>
      <c r="G187" s="206">
        <v>0.67944499999999997</v>
      </c>
      <c r="H187" s="206">
        <v>0.61504000000000003</v>
      </c>
      <c r="I187" s="206">
        <v>0.65768099999999996</v>
      </c>
      <c r="J187" s="206">
        <v>0.68053900000000001</v>
      </c>
      <c r="K187" s="206">
        <v>0.68053900000000001</v>
      </c>
      <c r="L187" s="207">
        <v>0.60739799999999999</v>
      </c>
      <c r="M187" s="205">
        <v>0.27651500000000001</v>
      </c>
      <c r="N187" s="206">
        <v>0.65667600000000004</v>
      </c>
      <c r="O187" s="206">
        <v>0.680647</v>
      </c>
      <c r="P187" s="206">
        <v>0.633741</v>
      </c>
      <c r="Q187" s="206">
        <v>0.66527499999999995</v>
      </c>
      <c r="R187" s="206">
        <v>0.66550299999999996</v>
      </c>
      <c r="S187" s="206">
        <v>0.634467</v>
      </c>
      <c r="T187" s="206">
        <v>0.66747400000000001</v>
      </c>
      <c r="U187" s="206">
        <v>0.67021699999999995</v>
      </c>
      <c r="V187" s="206">
        <v>0.65667600000000004</v>
      </c>
      <c r="W187" s="206">
        <v>0.68434399999999995</v>
      </c>
      <c r="X187" s="206">
        <v>0.69877500000000003</v>
      </c>
      <c r="Y187" s="207">
        <v>0.63383500000000004</v>
      </c>
      <c r="Z187" s="205">
        <v>0.644173</v>
      </c>
      <c r="AA187" s="206">
        <v>0.65563899999999997</v>
      </c>
      <c r="AB187" s="206">
        <v>0.69866899999999998</v>
      </c>
      <c r="AC187" s="206">
        <v>0.62839500000000004</v>
      </c>
      <c r="AD187" s="207">
        <v>0.58797900000000003</v>
      </c>
      <c r="AE187" s="208">
        <v>0.66478000000000004</v>
      </c>
      <c r="AF187" s="206">
        <v>0.66034499999999996</v>
      </c>
      <c r="AG187" s="206">
        <v>0.70657499999999995</v>
      </c>
      <c r="AH187" s="206">
        <v>0.68564700000000001</v>
      </c>
      <c r="AI187" s="209">
        <v>0.665273</v>
      </c>
      <c r="AJ187" s="205">
        <v>0.66927099999999995</v>
      </c>
      <c r="AK187" s="206">
        <v>0.66950600000000005</v>
      </c>
      <c r="AL187" s="206">
        <v>0.65330100000000002</v>
      </c>
      <c r="AM187" s="223">
        <v>0.63841099999999995</v>
      </c>
      <c r="AN187" s="205">
        <v>0.66136700000000004</v>
      </c>
      <c r="AO187" s="224">
        <v>0.60138899999999995</v>
      </c>
    </row>
    <row r="188" spans="1:41">
      <c r="A188" s="172">
        <v>520410</v>
      </c>
      <c r="B188" s="173">
        <v>180</v>
      </c>
      <c r="C188" s="174" t="s">
        <v>227</v>
      </c>
      <c r="D188" s="205">
        <v>0.64486100000000002</v>
      </c>
      <c r="E188" s="206">
        <v>0.65106600000000003</v>
      </c>
      <c r="F188" s="206">
        <v>0.61771799999999999</v>
      </c>
      <c r="G188" s="206">
        <v>0.67944499999999997</v>
      </c>
      <c r="H188" s="206">
        <v>0.61504000000000003</v>
      </c>
      <c r="I188" s="206">
        <v>0.65768099999999996</v>
      </c>
      <c r="J188" s="206">
        <v>0.68053900000000001</v>
      </c>
      <c r="K188" s="206">
        <v>0.68053900000000001</v>
      </c>
      <c r="L188" s="207">
        <v>0.60739799999999999</v>
      </c>
      <c r="M188" s="205">
        <v>0.62987000000000004</v>
      </c>
      <c r="N188" s="206">
        <v>0.65667600000000004</v>
      </c>
      <c r="O188" s="206">
        <v>0.680647</v>
      </c>
      <c r="P188" s="206">
        <v>0.633741</v>
      </c>
      <c r="Q188" s="206">
        <v>0.66527499999999995</v>
      </c>
      <c r="R188" s="206">
        <v>0.66550299999999996</v>
      </c>
      <c r="S188" s="206">
        <v>0.634467</v>
      </c>
      <c r="T188" s="206">
        <v>0.66747400000000001</v>
      </c>
      <c r="U188" s="206">
        <v>0.67021699999999995</v>
      </c>
      <c r="V188" s="206">
        <v>0.65667600000000004</v>
      </c>
      <c r="W188" s="206">
        <v>0.68434399999999995</v>
      </c>
      <c r="X188" s="206">
        <v>0.69877500000000003</v>
      </c>
      <c r="Y188" s="207">
        <v>0.63383500000000004</v>
      </c>
      <c r="Z188" s="205">
        <v>0.644173</v>
      </c>
      <c r="AA188" s="206">
        <v>0.65563899999999997</v>
      </c>
      <c r="AB188" s="206">
        <v>0.69866899999999998</v>
      </c>
      <c r="AC188" s="206">
        <v>0.62839500000000004</v>
      </c>
      <c r="AD188" s="207">
        <v>0.58797900000000003</v>
      </c>
      <c r="AE188" s="208">
        <v>0.66478000000000004</v>
      </c>
      <c r="AF188" s="206">
        <v>0.66034499999999996</v>
      </c>
      <c r="AG188" s="206">
        <v>0.70657499999999995</v>
      </c>
      <c r="AH188" s="206">
        <v>0.68564700000000001</v>
      </c>
      <c r="AI188" s="209">
        <v>0.665273</v>
      </c>
      <c r="AJ188" s="205">
        <v>0.66927099999999995</v>
      </c>
      <c r="AK188" s="206">
        <v>0.66950600000000005</v>
      </c>
      <c r="AL188" s="206">
        <v>0.65330100000000002</v>
      </c>
      <c r="AM188" s="223">
        <v>0.63841099999999995</v>
      </c>
      <c r="AN188" s="205">
        <v>0.66136700000000004</v>
      </c>
      <c r="AO188" s="224">
        <v>0.60138899999999995</v>
      </c>
    </row>
    <row r="189" spans="1:41">
      <c r="A189" s="172">
        <v>520382</v>
      </c>
      <c r="B189" s="173">
        <v>181</v>
      </c>
      <c r="C189" s="174" t="s">
        <v>228</v>
      </c>
      <c r="D189" s="205">
        <v>0.64486100000000002</v>
      </c>
      <c r="E189" s="206">
        <v>0.65106600000000003</v>
      </c>
      <c r="F189" s="206">
        <v>0.61771799999999999</v>
      </c>
      <c r="G189" s="206">
        <v>0.67944499999999997</v>
      </c>
      <c r="H189" s="206">
        <v>0.61504000000000003</v>
      </c>
      <c r="I189" s="206">
        <v>0.65768099999999996</v>
      </c>
      <c r="J189" s="206">
        <v>0.68053900000000001</v>
      </c>
      <c r="K189" s="206">
        <v>0.68053900000000001</v>
      </c>
      <c r="L189" s="207">
        <v>0.60739799999999999</v>
      </c>
      <c r="M189" s="205">
        <v>0.65269999999999995</v>
      </c>
      <c r="N189" s="206">
        <v>0.65667600000000004</v>
      </c>
      <c r="O189" s="206">
        <v>0.680647</v>
      </c>
      <c r="P189" s="206">
        <v>0.633741</v>
      </c>
      <c r="Q189" s="206">
        <v>0.66527499999999995</v>
      </c>
      <c r="R189" s="206">
        <v>0.66550299999999996</v>
      </c>
      <c r="S189" s="206">
        <v>0.634467</v>
      </c>
      <c r="T189" s="206">
        <v>0.66747400000000001</v>
      </c>
      <c r="U189" s="206">
        <v>0.67021699999999995</v>
      </c>
      <c r="V189" s="206">
        <v>0.65667600000000004</v>
      </c>
      <c r="W189" s="206">
        <v>0.68434399999999995</v>
      </c>
      <c r="X189" s="206">
        <v>0.69877500000000003</v>
      </c>
      <c r="Y189" s="207">
        <v>0.63383500000000004</v>
      </c>
      <c r="Z189" s="205">
        <v>0.644173</v>
      </c>
      <c r="AA189" s="206">
        <v>0.65563899999999997</v>
      </c>
      <c r="AB189" s="206">
        <v>0.69866899999999998</v>
      </c>
      <c r="AC189" s="206">
        <v>0.62839500000000004</v>
      </c>
      <c r="AD189" s="207">
        <v>0.58797900000000003</v>
      </c>
      <c r="AE189" s="208">
        <v>0.66478000000000004</v>
      </c>
      <c r="AF189" s="206">
        <v>0.66034499999999996</v>
      </c>
      <c r="AG189" s="206">
        <v>0.70657499999999995</v>
      </c>
      <c r="AH189" s="206">
        <v>0.68564700000000001</v>
      </c>
      <c r="AI189" s="209">
        <v>0.665273</v>
      </c>
      <c r="AJ189" s="205">
        <v>0.213115</v>
      </c>
      <c r="AK189" s="206">
        <v>0.66950600000000005</v>
      </c>
      <c r="AL189" s="206">
        <v>0.65330100000000002</v>
      </c>
      <c r="AM189" s="223">
        <v>0.213115</v>
      </c>
      <c r="AN189" s="205">
        <v>0.66136700000000004</v>
      </c>
      <c r="AO189" s="224">
        <v>0.60138899999999995</v>
      </c>
    </row>
    <row r="190" spans="1:41">
      <c r="A190" s="172">
        <v>520230</v>
      </c>
      <c r="B190" s="173">
        <v>182</v>
      </c>
      <c r="C190" s="174" t="s">
        <v>229</v>
      </c>
      <c r="D190" s="205">
        <v>0.33507399999999998</v>
      </c>
      <c r="E190" s="206">
        <v>0.65106600000000003</v>
      </c>
      <c r="F190" s="206">
        <v>0.61771799999999999</v>
      </c>
      <c r="G190" s="206">
        <v>0.67944499999999997</v>
      </c>
      <c r="H190" s="206">
        <v>0.61504000000000003</v>
      </c>
      <c r="I190" s="206">
        <v>0.65768099999999996</v>
      </c>
      <c r="J190" s="206">
        <v>0.68053900000000001</v>
      </c>
      <c r="K190" s="206">
        <v>0.68053900000000001</v>
      </c>
      <c r="L190" s="207">
        <v>0.33507399999999998</v>
      </c>
      <c r="M190" s="205">
        <v>0.32521699999999998</v>
      </c>
      <c r="N190" s="206">
        <v>0.22826099999999999</v>
      </c>
      <c r="O190" s="206">
        <v>0.680647</v>
      </c>
      <c r="P190" s="206">
        <v>0.633741</v>
      </c>
      <c r="Q190" s="206">
        <v>0.66527499999999995</v>
      </c>
      <c r="R190" s="206">
        <v>0.66550299999999996</v>
      </c>
      <c r="S190" s="206">
        <v>0.634467</v>
      </c>
      <c r="T190" s="206">
        <v>0.66747400000000001</v>
      </c>
      <c r="U190" s="206">
        <v>0.67021699999999995</v>
      </c>
      <c r="V190" s="206">
        <v>0.22826099999999999</v>
      </c>
      <c r="W190" s="206">
        <v>0.68434399999999995</v>
      </c>
      <c r="X190" s="206">
        <v>0.69877500000000003</v>
      </c>
      <c r="Y190" s="207">
        <v>0.32521699999999998</v>
      </c>
      <c r="Z190" s="205">
        <v>0.625</v>
      </c>
      <c r="AA190" s="206">
        <v>0.65563899999999997</v>
      </c>
      <c r="AB190" s="206">
        <v>0.625</v>
      </c>
      <c r="AC190" s="206">
        <v>0.62839500000000004</v>
      </c>
      <c r="AD190" s="207">
        <v>0.58797900000000003</v>
      </c>
      <c r="AE190" s="208">
        <v>0.66478000000000004</v>
      </c>
      <c r="AF190" s="206">
        <v>0.66034499999999996</v>
      </c>
      <c r="AG190" s="206">
        <v>0.70657499999999995</v>
      </c>
      <c r="AH190" s="206">
        <v>0.68564700000000001</v>
      </c>
      <c r="AI190" s="209">
        <v>0.665273</v>
      </c>
      <c r="AJ190" s="205">
        <v>0.66927099999999995</v>
      </c>
      <c r="AK190" s="206">
        <v>0.66950600000000005</v>
      </c>
      <c r="AL190" s="206">
        <v>0.65330100000000002</v>
      </c>
      <c r="AM190" s="223">
        <v>0.63841099999999995</v>
      </c>
      <c r="AN190" s="205">
        <v>0.66136700000000004</v>
      </c>
      <c r="AO190" s="224">
        <v>0.60138899999999995</v>
      </c>
    </row>
    <row r="191" spans="1:41" ht="28">
      <c r="A191" s="172">
        <v>520220</v>
      </c>
      <c r="B191" s="173">
        <v>183</v>
      </c>
      <c r="C191" s="174" t="s">
        <v>230</v>
      </c>
      <c r="D191" s="205">
        <v>0.64486100000000002</v>
      </c>
      <c r="E191" s="206">
        <v>0.65106600000000003</v>
      </c>
      <c r="F191" s="206">
        <v>0.61771799999999999</v>
      </c>
      <c r="G191" s="206">
        <v>0.67944499999999997</v>
      </c>
      <c r="H191" s="206">
        <v>0.61504000000000003</v>
      </c>
      <c r="I191" s="206">
        <v>0.65768099999999996</v>
      </c>
      <c r="J191" s="206">
        <v>0.68053900000000001</v>
      </c>
      <c r="K191" s="206">
        <v>0.68053900000000001</v>
      </c>
      <c r="L191" s="207">
        <v>0.60739799999999999</v>
      </c>
      <c r="M191" s="205">
        <v>0.121976</v>
      </c>
      <c r="N191" s="206">
        <v>0.65667600000000004</v>
      </c>
      <c r="O191" s="206">
        <v>0.680647</v>
      </c>
      <c r="P191" s="206">
        <v>0.633741</v>
      </c>
      <c r="Q191" s="206">
        <v>0.66527499999999995</v>
      </c>
      <c r="R191" s="206">
        <v>0.66550299999999996</v>
      </c>
      <c r="S191" s="206">
        <v>0.634467</v>
      </c>
      <c r="T191" s="206">
        <v>0.66747400000000001</v>
      </c>
      <c r="U191" s="206">
        <v>0.67021699999999995</v>
      </c>
      <c r="V191" s="206">
        <v>0.65667600000000004</v>
      </c>
      <c r="W191" s="206">
        <v>0.68434399999999995</v>
      </c>
      <c r="X191" s="206">
        <v>0.121976</v>
      </c>
      <c r="Y191" s="207">
        <v>0.63383500000000004</v>
      </c>
      <c r="Z191" s="205">
        <v>0.644173</v>
      </c>
      <c r="AA191" s="206">
        <v>0.65563899999999997</v>
      </c>
      <c r="AB191" s="206">
        <v>0.69866899999999998</v>
      </c>
      <c r="AC191" s="206">
        <v>0.62839500000000004</v>
      </c>
      <c r="AD191" s="207">
        <v>0.58797900000000003</v>
      </c>
      <c r="AE191" s="208">
        <v>0.66478000000000004</v>
      </c>
      <c r="AF191" s="206">
        <v>0.66034499999999996</v>
      </c>
      <c r="AG191" s="206">
        <v>0.70657499999999995</v>
      </c>
      <c r="AH191" s="206">
        <v>0.68564700000000001</v>
      </c>
      <c r="AI191" s="209">
        <v>0.665273</v>
      </c>
      <c r="AJ191" s="205">
        <v>0.66927099999999995</v>
      </c>
      <c r="AK191" s="206">
        <v>0.66950600000000005</v>
      </c>
      <c r="AL191" s="206">
        <v>0.65330100000000002</v>
      </c>
      <c r="AM191" s="223">
        <v>0.63841099999999995</v>
      </c>
      <c r="AN191" s="205">
        <v>0.66136700000000004</v>
      </c>
      <c r="AO191" s="224">
        <v>0.60138899999999995</v>
      </c>
    </row>
    <row r="192" spans="1:41">
      <c r="A192" s="172">
        <v>520256</v>
      </c>
      <c r="B192" s="173">
        <v>184</v>
      </c>
      <c r="C192" s="174" t="s">
        <v>231</v>
      </c>
      <c r="D192" s="205">
        <v>0.25073699999999999</v>
      </c>
      <c r="E192" s="206">
        <v>0.65106600000000003</v>
      </c>
      <c r="F192" s="206">
        <v>0.61771799999999999</v>
      </c>
      <c r="G192" s="206">
        <v>0.67944499999999997</v>
      </c>
      <c r="H192" s="206">
        <v>0.61504000000000003</v>
      </c>
      <c r="I192" s="206">
        <v>0.65768099999999996</v>
      </c>
      <c r="J192" s="206">
        <v>0.68053900000000001</v>
      </c>
      <c r="K192" s="206">
        <v>0.68053900000000001</v>
      </c>
      <c r="L192" s="207">
        <v>0.25073699999999999</v>
      </c>
      <c r="M192" s="205">
        <v>0.22826099999999999</v>
      </c>
      <c r="N192" s="206">
        <v>0.22826099999999999</v>
      </c>
      <c r="O192" s="206">
        <v>0.680647</v>
      </c>
      <c r="P192" s="206">
        <v>0.633741</v>
      </c>
      <c r="Q192" s="206">
        <v>0.66527499999999995</v>
      </c>
      <c r="R192" s="206">
        <v>0.66550299999999996</v>
      </c>
      <c r="S192" s="206">
        <v>0.634467</v>
      </c>
      <c r="T192" s="206">
        <v>0.66747400000000001</v>
      </c>
      <c r="U192" s="206">
        <v>0.67021699999999995</v>
      </c>
      <c r="V192" s="206">
        <v>0.22826099999999999</v>
      </c>
      <c r="W192" s="206">
        <v>0.68434399999999995</v>
      </c>
      <c r="X192" s="206">
        <v>0.69877500000000003</v>
      </c>
      <c r="Y192" s="207">
        <v>0.22826099999999999</v>
      </c>
      <c r="Z192" s="205">
        <v>0.33333299999999999</v>
      </c>
      <c r="AA192" s="206">
        <v>0.65563899999999997</v>
      </c>
      <c r="AB192" s="206">
        <v>0.33333299999999999</v>
      </c>
      <c r="AC192" s="206">
        <v>0.62839500000000004</v>
      </c>
      <c r="AD192" s="207">
        <v>0.58797900000000003</v>
      </c>
      <c r="AE192" s="208">
        <v>0.66478000000000004</v>
      </c>
      <c r="AF192" s="206">
        <v>0.66034499999999996</v>
      </c>
      <c r="AG192" s="206">
        <v>0.70657499999999995</v>
      </c>
      <c r="AH192" s="206">
        <v>0.68564700000000001</v>
      </c>
      <c r="AI192" s="209">
        <v>0.665273</v>
      </c>
      <c r="AJ192" s="205">
        <v>0.66927099999999995</v>
      </c>
      <c r="AK192" s="206">
        <v>0.66950600000000005</v>
      </c>
      <c r="AL192" s="206">
        <v>0.65330100000000002</v>
      </c>
      <c r="AM192" s="223">
        <v>0.63841099999999995</v>
      </c>
      <c r="AN192" s="205">
        <v>0.66136700000000004</v>
      </c>
      <c r="AO192" s="224">
        <v>0.60138899999999995</v>
      </c>
    </row>
    <row r="193" spans="1:41" ht="28">
      <c r="A193" s="172">
        <v>520227</v>
      </c>
      <c r="B193" s="173">
        <v>185</v>
      </c>
      <c r="C193" s="174" t="s">
        <v>232</v>
      </c>
      <c r="D193" s="205">
        <v>0.28666700000000001</v>
      </c>
      <c r="E193" s="206">
        <v>0.28666700000000001</v>
      </c>
      <c r="F193" s="206">
        <v>0.61771799999999999</v>
      </c>
      <c r="G193" s="206">
        <v>0.67944499999999997</v>
      </c>
      <c r="H193" s="206">
        <v>0.61504000000000003</v>
      </c>
      <c r="I193" s="206">
        <v>0.65768099999999996</v>
      </c>
      <c r="J193" s="206">
        <v>0.68053900000000001</v>
      </c>
      <c r="K193" s="206">
        <v>0.68053900000000001</v>
      </c>
      <c r="L193" s="207">
        <v>0.60739799999999999</v>
      </c>
      <c r="M193" s="205">
        <v>0.65667600000000004</v>
      </c>
      <c r="N193" s="206">
        <v>0.65667600000000004</v>
      </c>
      <c r="O193" s="206">
        <v>0.680647</v>
      </c>
      <c r="P193" s="206">
        <v>0.27736499999999997</v>
      </c>
      <c r="Q193" s="206">
        <v>0.66527499999999995</v>
      </c>
      <c r="R193" s="206">
        <v>0.66550299999999996</v>
      </c>
      <c r="S193" s="206">
        <v>0.634467</v>
      </c>
      <c r="T193" s="206">
        <v>0.66747400000000001</v>
      </c>
      <c r="U193" s="206">
        <v>0.67021699999999995</v>
      </c>
      <c r="V193" s="206">
        <v>0.65667600000000004</v>
      </c>
      <c r="W193" s="206">
        <v>0.68434399999999995</v>
      </c>
      <c r="X193" s="206">
        <v>0.69877500000000003</v>
      </c>
      <c r="Y193" s="207">
        <v>0.63383500000000004</v>
      </c>
      <c r="Z193" s="205">
        <v>0.644173</v>
      </c>
      <c r="AA193" s="206">
        <v>0.65563899999999997</v>
      </c>
      <c r="AB193" s="206">
        <v>0.69866899999999998</v>
      </c>
      <c r="AC193" s="206">
        <v>0.62839500000000004</v>
      </c>
      <c r="AD193" s="207">
        <v>0.58797900000000003</v>
      </c>
      <c r="AE193" s="208">
        <v>0.66478000000000004</v>
      </c>
      <c r="AF193" s="206">
        <v>0.66034499999999996</v>
      </c>
      <c r="AG193" s="206">
        <v>0.70657499999999995</v>
      </c>
      <c r="AH193" s="206">
        <v>0.68564700000000001</v>
      </c>
      <c r="AI193" s="209">
        <v>0.665273</v>
      </c>
      <c r="AJ193" s="205">
        <v>0.66927099999999995</v>
      </c>
      <c r="AK193" s="206">
        <v>0.66950600000000005</v>
      </c>
      <c r="AL193" s="206">
        <v>0.65330100000000002</v>
      </c>
      <c r="AM193" s="223">
        <v>0.63841099999999995</v>
      </c>
      <c r="AN193" s="205">
        <v>0.66136700000000004</v>
      </c>
      <c r="AO193" s="224">
        <v>0.60138899999999995</v>
      </c>
    </row>
    <row r="194" spans="1:41">
      <c r="A194" s="172">
        <v>520307</v>
      </c>
      <c r="B194" s="173">
        <v>186</v>
      </c>
      <c r="C194" s="174" t="s">
        <v>233</v>
      </c>
      <c r="D194" s="205">
        <v>0.38446399999999997</v>
      </c>
      <c r="E194" s="206">
        <v>0.65106600000000003</v>
      </c>
      <c r="F194" s="206">
        <v>0.61771799999999999</v>
      </c>
      <c r="G194" s="206">
        <v>0.67944499999999997</v>
      </c>
      <c r="H194" s="206">
        <v>0.61504000000000003</v>
      </c>
      <c r="I194" s="206">
        <v>0.65768099999999996</v>
      </c>
      <c r="J194" s="206">
        <v>0.68053900000000001</v>
      </c>
      <c r="K194" s="206">
        <v>0.68053900000000001</v>
      </c>
      <c r="L194" s="207">
        <v>0.38446399999999997</v>
      </c>
      <c r="M194" s="205">
        <v>0.38771699999999998</v>
      </c>
      <c r="N194" s="206">
        <v>0.22826099999999999</v>
      </c>
      <c r="O194" s="206">
        <v>0.680647</v>
      </c>
      <c r="P194" s="206">
        <v>0.633741</v>
      </c>
      <c r="Q194" s="206">
        <v>0.66527499999999995</v>
      </c>
      <c r="R194" s="206">
        <v>0.66550299999999996</v>
      </c>
      <c r="S194" s="206">
        <v>0.634467</v>
      </c>
      <c r="T194" s="206">
        <v>0.66747400000000001</v>
      </c>
      <c r="U194" s="206">
        <v>0.67021699999999995</v>
      </c>
      <c r="V194" s="206">
        <v>0.22826099999999999</v>
      </c>
      <c r="W194" s="206">
        <v>0.68434399999999995</v>
      </c>
      <c r="X194" s="206">
        <v>0.69877500000000003</v>
      </c>
      <c r="Y194" s="207">
        <v>0.38771699999999998</v>
      </c>
      <c r="Z194" s="205">
        <v>0.5</v>
      </c>
      <c r="AA194" s="206">
        <v>0.65563899999999997</v>
      </c>
      <c r="AB194" s="206">
        <v>0.5</v>
      </c>
      <c r="AC194" s="206">
        <v>0.62839500000000004</v>
      </c>
      <c r="AD194" s="207">
        <v>0.58797900000000003</v>
      </c>
      <c r="AE194" s="208">
        <v>0.66478000000000004</v>
      </c>
      <c r="AF194" s="206">
        <v>0.66034499999999996</v>
      </c>
      <c r="AG194" s="206">
        <v>0.70657499999999995</v>
      </c>
      <c r="AH194" s="206">
        <v>0.68564700000000001</v>
      </c>
      <c r="AI194" s="209">
        <v>0.665273</v>
      </c>
      <c r="AJ194" s="205">
        <v>0.66927099999999995</v>
      </c>
      <c r="AK194" s="206">
        <v>0.66950600000000005</v>
      </c>
      <c r="AL194" s="206">
        <v>0.65330100000000002</v>
      </c>
      <c r="AM194" s="223">
        <v>0.63841099999999995</v>
      </c>
      <c r="AN194" s="205">
        <v>0.66136700000000004</v>
      </c>
      <c r="AO194" s="224">
        <v>0.60138899999999995</v>
      </c>
    </row>
    <row r="195" spans="1:41">
      <c r="A195" s="172">
        <v>520280</v>
      </c>
      <c r="B195" s="173">
        <v>187</v>
      </c>
      <c r="C195" s="174" t="s">
        <v>234</v>
      </c>
      <c r="D195" s="205">
        <v>0.195745</v>
      </c>
      <c r="E195" s="206">
        <v>0.65106600000000003</v>
      </c>
      <c r="F195" s="206">
        <v>0.61771799999999999</v>
      </c>
      <c r="G195" s="206">
        <v>0.67944499999999997</v>
      </c>
      <c r="H195" s="206">
        <v>0.61504000000000003</v>
      </c>
      <c r="I195" s="206">
        <v>0.65768099999999996</v>
      </c>
      <c r="J195" s="206">
        <v>0.68053900000000001</v>
      </c>
      <c r="K195" s="206">
        <v>0.68053900000000001</v>
      </c>
      <c r="L195" s="207">
        <v>0.195745</v>
      </c>
      <c r="M195" s="205">
        <v>0.17449100000000001</v>
      </c>
      <c r="N195" s="206">
        <v>0.22826099999999999</v>
      </c>
      <c r="O195" s="206">
        <v>0.680647</v>
      </c>
      <c r="P195" s="206">
        <v>0.633741</v>
      </c>
      <c r="Q195" s="206">
        <v>0.66527499999999995</v>
      </c>
      <c r="R195" s="206">
        <v>0.66550299999999996</v>
      </c>
      <c r="S195" s="206">
        <v>0.634467</v>
      </c>
      <c r="T195" s="206">
        <v>0.66747400000000001</v>
      </c>
      <c r="U195" s="206">
        <v>0.67021699999999995</v>
      </c>
      <c r="V195" s="206">
        <v>0.22826099999999999</v>
      </c>
      <c r="W195" s="206">
        <v>0.68434399999999995</v>
      </c>
      <c r="X195" s="206">
        <v>0.69877500000000003</v>
      </c>
      <c r="Y195" s="207">
        <v>0.17449100000000001</v>
      </c>
      <c r="Z195" s="205">
        <v>0.5</v>
      </c>
      <c r="AA195" s="206">
        <v>0.65563899999999997</v>
      </c>
      <c r="AB195" s="206">
        <v>0.5</v>
      </c>
      <c r="AC195" s="206">
        <v>0.62839500000000004</v>
      </c>
      <c r="AD195" s="207">
        <v>0.58797900000000003</v>
      </c>
      <c r="AE195" s="208">
        <v>0.66478000000000004</v>
      </c>
      <c r="AF195" s="206">
        <v>0.66034499999999996</v>
      </c>
      <c r="AG195" s="206">
        <v>0.70657499999999995</v>
      </c>
      <c r="AH195" s="206">
        <v>0.68564700000000001</v>
      </c>
      <c r="AI195" s="209">
        <v>0.665273</v>
      </c>
      <c r="AJ195" s="205">
        <v>0.66927099999999995</v>
      </c>
      <c r="AK195" s="206">
        <v>0.66950600000000005</v>
      </c>
      <c r="AL195" s="206">
        <v>0.65330100000000002</v>
      </c>
      <c r="AM195" s="223">
        <v>0.63841099999999995</v>
      </c>
      <c r="AN195" s="205">
        <v>0.66136700000000004</v>
      </c>
      <c r="AO195" s="224">
        <v>0.60138899999999995</v>
      </c>
    </row>
    <row r="196" spans="1:41">
      <c r="A196" s="172">
        <v>520262</v>
      </c>
      <c r="B196" s="173">
        <v>188</v>
      </c>
      <c r="C196" s="174" t="s">
        <v>235</v>
      </c>
      <c r="D196" s="205">
        <v>0.36766900000000002</v>
      </c>
      <c r="E196" s="206">
        <v>0.65106600000000003</v>
      </c>
      <c r="F196" s="206">
        <v>0.61771799999999999</v>
      </c>
      <c r="G196" s="206">
        <v>0.67944499999999997</v>
      </c>
      <c r="H196" s="206">
        <v>0.61504000000000003</v>
      </c>
      <c r="I196" s="206">
        <v>0.65768099999999996</v>
      </c>
      <c r="J196" s="206">
        <v>0.68053900000000001</v>
      </c>
      <c r="K196" s="206">
        <v>0.68053900000000001</v>
      </c>
      <c r="L196" s="207">
        <v>0.36766900000000002</v>
      </c>
      <c r="M196" s="205">
        <v>0.34982999999999997</v>
      </c>
      <c r="N196" s="206">
        <v>0.22826099999999999</v>
      </c>
      <c r="O196" s="206">
        <v>0.680647</v>
      </c>
      <c r="P196" s="206">
        <v>0.633741</v>
      </c>
      <c r="Q196" s="206">
        <v>0.66527499999999995</v>
      </c>
      <c r="R196" s="206">
        <v>0.66550299999999996</v>
      </c>
      <c r="S196" s="206">
        <v>0.634467</v>
      </c>
      <c r="T196" s="206">
        <v>0.66747400000000001</v>
      </c>
      <c r="U196" s="206">
        <v>0.67021699999999995</v>
      </c>
      <c r="V196" s="206">
        <v>0.22826099999999999</v>
      </c>
      <c r="W196" s="206">
        <v>0.68434399999999995</v>
      </c>
      <c r="X196" s="206">
        <v>0.69877500000000003</v>
      </c>
      <c r="Y196" s="207">
        <v>0.34982999999999997</v>
      </c>
      <c r="Z196" s="205">
        <v>0.44444400000000001</v>
      </c>
      <c r="AA196" s="206">
        <v>0.65563899999999997</v>
      </c>
      <c r="AB196" s="206">
        <v>0.44444400000000001</v>
      </c>
      <c r="AC196" s="206">
        <v>0.62839500000000004</v>
      </c>
      <c r="AD196" s="207">
        <v>0.58797900000000003</v>
      </c>
      <c r="AE196" s="208">
        <v>0.66478000000000004</v>
      </c>
      <c r="AF196" s="206">
        <v>0.66034499999999996</v>
      </c>
      <c r="AG196" s="206">
        <v>0.70657499999999995</v>
      </c>
      <c r="AH196" s="206">
        <v>0.68564700000000001</v>
      </c>
      <c r="AI196" s="209">
        <v>0.665273</v>
      </c>
      <c r="AJ196" s="205">
        <v>0.66927099999999995</v>
      </c>
      <c r="AK196" s="206">
        <v>0.66950600000000005</v>
      </c>
      <c r="AL196" s="206">
        <v>0.65330100000000002</v>
      </c>
      <c r="AM196" s="223">
        <v>0.63841099999999995</v>
      </c>
      <c r="AN196" s="205">
        <v>0.66136700000000004</v>
      </c>
      <c r="AO196" s="224">
        <v>0.60138899999999995</v>
      </c>
    </row>
    <row r="197" spans="1:41">
      <c r="A197" s="172">
        <v>520233</v>
      </c>
      <c r="B197" s="173">
        <v>189</v>
      </c>
      <c r="C197" s="174" t="s">
        <v>236</v>
      </c>
      <c r="D197" s="205">
        <v>0.33101599999999998</v>
      </c>
      <c r="E197" s="206">
        <v>0.65106600000000003</v>
      </c>
      <c r="F197" s="206">
        <v>0.61771799999999999</v>
      </c>
      <c r="G197" s="206">
        <v>0.67944499999999997</v>
      </c>
      <c r="H197" s="206">
        <v>0.61504000000000003</v>
      </c>
      <c r="I197" s="206">
        <v>0.65768099999999996</v>
      </c>
      <c r="J197" s="206">
        <v>0.68053900000000001</v>
      </c>
      <c r="K197" s="206">
        <v>0.68053900000000001</v>
      </c>
      <c r="L197" s="207">
        <v>0.33101599999999998</v>
      </c>
      <c r="M197" s="205">
        <v>0.34256300000000001</v>
      </c>
      <c r="N197" s="206">
        <v>0.22826099999999999</v>
      </c>
      <c r="O197" s="206">
        <v>0.680647</v>
      </c>
      <c r="P197" s="206">
        <v>0.633741</v>
      </c>
      <c r="Q197" s="206">
        <v>0.66527499999999995</v>
      </c>
      <c r="R197" s="206">
        <v>0.66550299999999996</v>
      </c>
      <c r="S197" s="206">
        <v>0.634467</v>
      </c>
      <c r="T197" s="206">
        <v>0.66747400000000001</v>
      </c>
      <c r="U197" s="206">
        <v>0.67021699999999995</v>
      </c>
      <c r="V197" s="206">
        <v>0.22826099999999999</v>
      </c>
      <c r="W197" s="206">
        <v>0.68434399999999995</v>
      </c>
      <c r="X197" s="206">
        <v>0.69877500000000003</v>
      </c>
      <c r="Y197" s="207">
        <v>0.34256300000000001</v>
      </c>
      <c r="Z197" s="205">
        <v>0.45454499999999998</v>
      </c>
      <c r="AA197" s="206">
        <v>0.65563899999999997</v>
      </c>
      <c r="AB197" s="206">
        <v>0.45454499999999998</v>
      </c>
      <c r="AC197" s="206">
        <v>0.62839500000000004</v>
      </c>
      <c r="AD197" s="207">
        <v>0.58797900000000003</v>
      </c>
      <c r="AE197" s="208">
        <v>0.66478000000000004</v>
      </c>
      <c r="AF197" s="206">
        <v>0.66034499999999996</v>
      </c>
      <c r="AG197" s="206">
        <v>0.70657499999999995</v>
      </c>
      <c r="AH197" s="206">
        <v>0.68564700000000001</v>
      </c>
      <c r="AI197" s="209">
        <v>0.665273</v>
      </c>
      <c r="AJ197" s="205">
        <v>0.66927099999999995</v>
      </c>
      <c r="AK197" s="206">
        <v>0.66950600000000005</v>
      </c>
      <c r="AL197" s="206">
        <v>0.65330100000000002</v>
      </c>
      <c r="AM197" s="223">
        <v>0.63841099999999995</v>
      </c>
      <c r="AN197" s="205">
        <v>0.66136700000000004</v>
      </c>
      <c r="AO197" s="224">
        <v>0.60138899999999995</v>
      </c>
    </row>
    <row r="198" spans="1:41">
      <c r="A198" s="172">
        <v>520301</v>
      </c>
      <c r="B198" s="173">
        <v>190</v>
      </c>
      <c r="C198" s="174" t="s">
        <v>237</v>
      </c>
      <c r="D198" s="205">
        <v>0.32397399999999998</v>
      </c>
      <c r="E198" s="206">
        <v>0.65106600000000003</v>
      </c>
      <c r="F198" s="206">
        <v>0.61771799999999999</v>
      </c>
      <c r="G198" s="206">
        <v>0.67944499999999997</v>
      </c>
      <c r="H198" s="206">
        <v>0.61504000000000003</v>
      </c>
      <c r="I198" s="206">
        <v>0.65768099999999996</v>
      </c>
      <c r="J198" s="206">
        <v>0.68053900000000001</v>
      </c>
      <c r="K198" s="206">
        <v>0.68053900000000001</v>
      </c>
      <c r="L198" s="207">
        <v>0.32397399999999998</v>
      </c>
      <c r="M198" s="205">
        <v>0.37420300000000001</v>
      </c>
      <c r="N198" s="206">
        <v>0.22826099999999999</v>
      </c>
      <c r="O198" s="206">
        <v>0.680647</v>
      </c>
      <c r="P198" s="206">
        <v>0.633741</v>
      </c>
      <c r="Q198" s="206">
        <v>0.66527499999999995</v>
      </c>
      <c r="R198" s="206">
        <v>0.66550299999999996</v>
      </c>
      <c r="S198" s="206">
        <v>0.634467</v>
      </c>
      <c r="T198" s="206">
        <v>0.66747400000000001</v>
      </c>
      <c r="U198" s="206">
        <v>0.67021699999999995</v>
      </c>
      <c r="V198" s="206">
        <v>0.22826099999999999</v>
      </c>
      <c r="W198" s="206">
        <v>0.68434399999999995</v>
      </c>
      <c r="X198" s="206">
        <v>0.69877500000000003</v>
      </c>
      <c r="Y198" s="207">
        <v>0.37420300000000001</v>
      </c>
      <c r="Z198" s="205">
        <v>0.644173</v>
      </c>
      <c r="AA198" s="206">
        <v>0.65563899999999997</v>
      </c>
      <c r="AB198" s="206">
        <v>0.69866899999999998</v>
      </c>
      <c r="AC198" s="206">
        <v>0.62839500000000004</v>
      </c>
      <c r="AD198" s="207">
        <v>0.58797900000000003</v>
      </c>
      <c r="AE198" s="208">
        <v>0.66478000000000004</v>
      </c>
      <c r="AF198" s="206">
        <v>0.66034499999999996</v>
      </c>
      <c r="AG198" s="206">
        <v>0.70657499999999995</v>
      </c>
      <c r="AH198" s="206">
        <v>0.68564700000000001</v>
      </c>
      <c r="AI198" s="209">
        <v>0.665273</v>
      </c>
      <c r="AJ198" s="205">
        <v>0.66927099999999995</v>
      </c>
      <c r="AK198" s="206">
        <v>0.66950600000000005</v>
      </c>
      <c r="AL198" s="206">
        <v>0.65330100000000002</v>
      </c>
      <c r="AM198" s="223">
        <v>0.63841099999999995</v>
      </c>
      <c r="AN198" s="205">
        <v>0.66136700000000004</v>
      </c>
      <c r="AO198" s="224">
        <v>0.60138899999999995</v>
      </c>
    </row>
    <row r="199" spans="1:41">
      <c r="A199" s="172">
        <v>520255</v>
      </c>
      <c r="B199" s="173">
        <v>191</v>
      </c>
      <c r="C199" s="174" t="s">
        <v>238</v>
      </c>
      <c r="D199" s="205">
        <v>0.38747599999999999</v>
      </c>
      <c r="E199" s="206">
        <v>0.65106600000000003</v>
      </c>
      <c r="F199" s="206">
        <v>0.61771799999999999</v>
      </c>
      <c r="G199" s="206">
        <v>0.67944499999999997</v>
      </c>
      <c r="H199" s="206">
        <v>0.61504000000000003</v>
      </c>
      <c r="I199" s="206">
        <v>0.65768099999999996</v>
      </c>
      <c r="J199" s="206">
        <v>0.68053900000000001</v>
      </c>
      <c r="K199" s="206">
        <v>0.68053900000000001</v>
      </c>
      <c r="L199" s="207">
        <v>0.38747599999999999</v>
      </c>
      <c r="M199" s="205">
        <v>0.346974</v>
      </c>
      <c r="N199" s="206">
        <v>0.22826099999999999</v>
      </c>
      <c r="O199" s="206">
        <v>0.680647</v>
      </c>
      <c r="P199" s="206">
        <v>0.633741</v>
      </c>
      <c r="Q199" s="206">
        <v>0.66527499999999995</v>
      </c>
      <c r="R199" s="206">
        <v>0.66550299999999996</v>
      </c>
      <c r="S199" s="206">
        <v>0.634467</v>
      </c>
      <c r="T199" s="206">
        <v>0.66747400000000001</v>
      </c>
      <c r="U199" s="206">
        <v>0.67021699999999995</v>
      </c>
      <c r="V199" s="206">
        <v>0.22826099999999999</v>
      </c>
      <c r="W199" s="206">
        <v>0.68434399999999995</v>
      </c>
      <c r="X199" s="206">
        <v>0.69877500000000003</v>
      </c>
      <c r="Y199" s="207">
        <v>0.346974</v>
      </c>
      <c r="Z199" s="205">
        <v>0.32500000000000001</v>
      </c>
      <c r="AA199" s="206">
        <v>0.65563899999999997</v>
      </c>
      <c r="AB199" s="206">
        <v>0.32500000000000001</v>
      </c>
      <c r="AC199" s="206">
        <v>0.62839500000000004</v>
      </c>
      <c r="AD199" s="207">
        <v>0.58797900000000003</v>
      </c>
      <c r="AE199" s="208">
        <v>0.66478000000000004</v>
      </c>
      <c r="AF199" s="206">
        <v>0.66034499999999996</v>
      </c>
      <c r="AG199" s="206">
        <v>0.70657499999999995</v>
      </c>
      <c r="AH199" s="206">
        <v>0.68564700000000001</v>
      </c>
      <c r="AI199" s="209">
        <v>0.665273</v>
      </c>
      <c r="AJ199" s="205">
        <v>0.66927099999999995</v>
      </c>
      <c r="AK199" s="206">
        <v>0.66950600000000005</v>
      </c>
      <c r="AL199" s="206">
        <v>0.65330100000000002</v>
      </c>
      <c r="AM199" s="223">
        <v>0.63841099999999995</v>
      </c>
      <c r="AN199" s="205">
        <v>0.66136700000000004</v>
      </c>
      <c r="AO199" s="224">
        <v>0.60138899999999995</v>
      </c>
    </row>
    <row r="200" spans="1:41">
      <c r="A200" s="172">
        <v>520236</v>
      </c>
      <c r="B200" s="173">
        <v>192</v>
      </c>
      <c r="C200" s="174" t="s">
        <v>239</v>
      </c>
      <c r="D200" s="205">
        <v>0.35972199999999999</v>
      </c>
      <c r="E200" s="206">
        <v>0.65106600000000003</v>
      </c>
      <c r="F200" s="206">
        <v>0.61771799999999999</v>
      </c>
      <c r="G200" s="206">
        <v>0.67944499999999997</v>
      </c>
      <c r="H200" s="206">
        <v>0.61504000000000003</v>
      </c>
      <c r="I200" s="206">
        <v>0.65768099999999996</v>
      </c>
      <c r="J200" s="206">
        <v>0.68053900000000001</v>
      </c>
      <c r="K200" s="206">
        <v>0.68053900000000001</v>
      </c>
      <c r="L200" s="207">
        <v>0.35972199999999999</v>
      </c>
      <c r="M200" s="205">
        <v>0.34567900000000001</v>
      </c>
      <c r="N200" s="206">
        <v>0.22826099999999999</v>
      </c>
      <c r="O200" s="206">
        <v>0.680647</v>
      </c>
      <c r="P200" s="206">
        <v>0.633741</v>
      </c>
      <c r="Q200" s="206">
        <v>0.66527499999999995</v>
      </c>
      <c r="R200" s="206">
        <v>0.66550299999999996</v>
      </c>
      <c r="S200" s="206">
        <v>0.634467</v>
      </c>
      <c r="T200" s="206">
        <v>0.66747400000000001</v>
      </c>
      <c r="U200" s="206">
        <v>0.67021699999999995</v>
      </c>
      <c r="V200" s="206">
        <v>0.22826099999999999</v>
      </c>
      <c r="W200" s="206">
        <v>0.68434399999999995</v>
      </c>
      <c r="X200" s="206">
        <v>0.69877500000000003</v>
      </c>
      <c r="Y200" s="207">
        <v>0.34567900000000001</v>
      </c>
      <c r="Z200" s="205">
        <v>0.66666700000000001</v>
      </c>
      <c r="AA200" s="206">
        <v>0.65563899999999997</v>
      </c>
      <c r="AB200" s="206">
        <v>0.66666700000000001</v>
      </c>
      <c r="AC200" s="206">
        <v>0.62839500000000004</v>
      </c>
      <c r="AD200" s="207">
        <v>0.58797900000000003</v>
      </c>
      <c r="AE200" s="208">
        <v>0.66478000000000004</v>
      </c>
      <c r="AF200" s="206">
        <v>0.66034499999999996</v>
      </c>
      <c r="AG200" s="206">
        <v>0.70657499999999995</v>
      </c>
      <c r="AH200" s="206">
        <v>0.68564700000000001</v>
      </c>
      <c r="AI200" s="209">
        <v>0.665273</v>
      </c>
      <c r="AJ200" s="205">
        <v>0.66927099999999995</v>
      </c>
      <c r="AK200" s="206">
        <v>0.66950600000000005</v>
      </c>
      <c r="AL200" s="206">
        <v>0.65330100000000002</v>
      </c>
      <c r="AM200" s="223">
        <v>0.63841099999999995</v>
      </c>
      <c r="AN200" s="205">
        <v>0.66136700000000004</v>
      </c>
      <c r="AO200" s="224">
        <v>0.60138899999999995</v>
      </c>
    </row>
    <row r="201" spans="1:41" ht="28">
      <c r="A201" s="172">
        <v>520323</v>
      </c>
      <c r="B201" s="173">
        <v>193</v>
      </c>
      <c r="C201" s="174" t="s">
        <v>240</v>
      </c>
      <c r="D201" s="205">
        <v>0.41509400000000002</v>
      </c>
      <c r="E201" s="206">
        <v>0.65106600000000003</v>
      </c>
      <c r="F201" s="206">
        <v>0.61771799999999999</v>
      </c>
      <c r="G201" s="206">
        <v>0.67944499999999997</v>
      </c>
      <c r="H201" s="206">
        <v>0.61504000000000003</v>
      </c>
      <c r="I201" s="206">
        <v>0.65768099999999996</v>
      </c>
      <c r="J201" s="206">
        <v>0.68053900000000001</v>
      </c>
      <c r="K201" s="206">
        <v>0.68053900000000001</v>
      </c>
      <c r="L201" s="207">
        <v>0.41509400000000002</v>
      </c>
      <c r="M201" s="205">
        <v>0.35223900000000002</v>
      </c>
      <c r="N201" s="206">
        <v>0.22826099999999999</v>
      </c>
      <c r="O201" s="206">
        <v>0.680647</v>
      </c>
      <c r="P201" s="206">
        <v>0.633741</v>
      </c>
      <c r="Q201" s="206">
        <v>0.66527499999999995</v>
      </c>
      <c r="R201" s="206">
        <v>0.66550299999999996</v>
      </c>
      <c r="S201" s="206">
        <v>0.634467</v>
      </c>
      <c r="T201" s="206">
        <v>0.66747400000000001</v>
      </c>
      <c r="U201" s="206">
        <v>0.67021699999999995</v>
      </c>
      <c r="V201" s="206">
        <v>0.22826099999999999</v>
      </c>
      <c r="W201" s="206">
        <v>0.68434399999999995</v>
      </c>
      <c r="X201" s="206">
        <v>0.69877500000000003</v>
      </c>
      <c r="Y201" s="207">
        <v>0.35223900000000002</v>
      </c>
      <c r="Z201" s="205">
        <v>0.5</v>
      </c>
      <c r="AA201" s="206">
        <v>0.65563899999999997</v>
      </c>
      <c r="AB201" s="206">
        <v>0.5</v>
      </c>
      <c r="AC201" s="206">
        <v>0.62839500000000004</v>
      </c>
      <c r="AD201" s="207">
        <v>0.58797900000000003</v>
      </c>
      <c r="AE201" s="208">
        <v>0.66478000000000004</v>
      </c>
      <c r="AF201" s="206">
        <v>0.66034499999999996</v>
      </c>
      <c r="AG201" s="206">
        <v>0.70657499999999995</v>
      </c>
      <c r="AH201" s="206">
        <v>0.68564700000000001</v>
      </c>
      <c r="AI201" s="209">
        <v>0.665273</v>
      </c>
      <c r="AJ201" s="205">
        <v>0.66927099999999995</v>
      </c>
      <c r="AK201" s="206">
        <v>0.66950600000000005</v>
      </c>
      <c r="AL201" s="206">
        <v>0.65330100000000002</v>
      </c>
      <c r="AM201" s="223">
        <v>0.63841099999999995</v>
      </c>
      <c r="AN201" s="205">
        <v>0.66136700000000004</v>
      </c>
      <c r="AO201" s="224">
        <v>0.60138899999999995</v>
      </c>
    </row>
    <row r="202" spans="1:41">
      <c r="A202" s="172">
        <v>520232</v>
      </c>
      <c r="B202" s="173">
        <v>194</v>
      </c>
      <c r="C202" s="174" t="s">
        <v>241</v>
      </c>
      <c r="D202" s="205">
        <v>0.39632400000000001</v>
      </c>
      <c r="E202" s="206">
        <v>0.65106600000000003</v>
      </c>
      <c r="F202" s="206">
        <v>0.61771799999999999</v>
      </c>
      <c r="G202" s="206">
        <v>0.67944499999999997</v>
      </c>
      <c r="H202" s="206">
        <v>0.61504000000000003</v>
      </c>
      <c r="I202" s="206">
        <v>0.65768099999999996</v>
      </c>
      <c r="J202" s="206">
        <v>0.68053900000000001</v>
      </c>
      <c r="K202" s="206">
        <v>0.68053900000000001</v>
      </c>
      <c r="L202" s="207">
        <v>0.39632400000000001</v>
      </c>
      <c r="M202" s="205">
        <v>0.38762600000000003</v>
      </c>
      <c r="N202" s="206">
        <v>0.22826099999999999</v>
      </c>
      <c r="O202" s="206">
        <v>0.680647</v>
      </c>
      <c r="P202" s="206">
        <v>0.633741</v>
      </c>
      <c r="Q202" s="206">
        <v>0.66527499999999995</v>
      </c>
      <c r="R202" s="206">
        <v>0.66550299999999996</v>
      </c>
      <c r="S202" s="206">
        <v>0.634467</v>
      </c>
      <c r="T202" s="206">
        <v>0.66747400000000001</v>
      </c>
      <c r="U202" s="206">
        <v>0.67021699999999995</v>
      </c>
      <c r="V202" s="206">
        <v>0.22826099999999999</v>
      </c>
      <c r="W202" s="206">
        <v>0.68434399999999995</v>
      </c>
      <c r="X202" s="206">
        <v>0.69877500000000003</v>
      </c>
      <c r="Y202" s="207">
        <v>0.38762600000000003</v>
      </c>
      <c r="Z202" s="205">
        <v>0.41666700000000001</v>
      </c>
      <c r="AA202" s="206">
        <v>0.65563899999999997</v>
      </c>
      <c r="AB202" s="206">
        <v>0.41666700000000001</v>
      </c>
      <c r="AC202" s="206">
        <v>0.62839500000000004</v>
      </c>
      <c r="AD202" s="207">
        <v>0.58797900000000003</v>
      </c>
      <c r="AE202" s="208">
        <v>0.66478000000000004</v>
      </c>
      <c r="AF202" s="206">
        <v>0.66034499999999996</v>
      </c>
      <c r="AG202" s="206">
        <v>0.70657499999999995</v>
      </c>
      <c r="AH202" s="206">
        <v>0.68564700000000001</v>
      </c>
      <c r="AI202" s="209">
        <v>0.665273</v>
      </c>
      <c r="AJ202" s="205">
        <v>0.66927099999999995</v>
      </c>
      <c r="AK202" s="206">
        <v>0.66950600000000005</v>
      </c>
      <c r="AL202" s="206">
        <v>0.65330100000000002</v>
      </c>
      <c r="AM202" s="223">
        <v>0.63841099999999995</v>
      </c>
      <c r="AN202" s="205">
        <v>0.66136700000000004</v>
      </c>
      <c r="AO202" s="224">
        <v>0.60138899999999995</v>
      </c>
    </row>
    <row r="203" spans="1:41">
      <c r="A203" s="172">
        <v>520401</v>
      </c>
      <c r="B203" s="173">
        <v>195</v>
      </c>
      <c r="C203" s="174" t="s">
        <v>242</v>
      </c>
      <c r="D203" s="205">
        <v>0.353933</v>
      </c>
      <c r="E203" s="206">
        <v>0.353933</v>
      </c>
      <c r="F203" s="206">
        <v>0.61771799999999999</v>
      </c>
      <c r="G203" s="206">
        <v>0.67944499999999997</v>
      </c>
      <c r="H203" s="206">
        <v>0.61504000000000003</v>
      </c>
      <c r="I203" s="206">
        <v>0.65768099999999996</v>
      </c>
      <c r="J203" s="206">
        <v>0.68053900000000001</v>
      </c>
      <c r="K203" s="206">
        <v>0.68053900000000001</v>
      </c>
      <c r="L203" s="207">
        <v>0.60739799999999999</v>
      </c>
      <c r="M203" s="205">
        <v>0.28509099999999998</v>
      </c>
      <c r="N203" s="206">
        <v>0.28509099999999998</v>
      </c>
      <c r="O203" s="206">
        <v>0.680647</v>
      </c>
      <c r="P203" s="206">
        <v>0.633741</v>
      </c>
      <c r="Q203" s="206">
        <v>0.66527499999999995</v>
      </c>
      <c r="R203" s="206">
        <v>0.66550299999999996</v>
      </c>
      <c r="S203" s="206">
        <v>0.634467</v>
      </c>
      <c r="T203" s="206">
        <v>0.66747400000000001</v>
      </c>
      <c r="U203" s="206">
        <v>0.67021699999999995</v>
      </c>
      <c r="V203" s="206">
        <v>0.28509099999999998</v>
      </c>
      <c r="W203" s="206">
        <v>0.68434399999999995</v>
      </c>
      <c r="X203" s="206">
        <v>0.69877500000000003</v>
      </c>
      <c r="Y203" s="207">
        <v>0.63383500000000004</v>
      </c>
      <c r="Z203" s="205">
        <v>0.644173</v>
      </c>
      <c r="AA203" s="206">
        <v>0.65563899999999997</v>
      </c>
      <c r="AB203" s="206">
        <v>0.69866899999999998</v>
      </c>
      <c r="AC203" s="206">
        <v>0.62839500000000004</v>
      </c>
      <c r="AD203" s="207">
        <v>0.58797900000000003</v>
      </c>
      <c r="AE203" s="208">
        <v>0.66478000000000004</v>
      </c>
      <c r="AF203" s="206">
        <v>0.66034499999999996</v>
      </c>
      <c r="AG203" s="206">
        <v>0.70657499999999995</v>
      </c>
      <c r="AH203" s="206">
        <v>0.68564700000000001</v>
      </c>
      <c r="AI203" s="209">
        <v>0.665273</v>
      </c>
      <c r="AJ203" s="205">
        <v>0.66927099999999995</v>
      </c>
      <c r="AK203" s="206">
        <v>0.66950600000000005</v>
      </c>
      <c r="AL203" s="206">
        <v>0.65330100000000002</v>
      </c>
      <c r="AM203" s="223">
        <v>0.63841099999999995</v>
      </c>
      <c r="AN203" s="205">
        <v>0.66136700000000004</v>
      </c>
      <c r="AO203" s="224">
        <v>0.60138899999999995</v>
      </c>
    </row>
    <row r="204" spans="1:41">
      <c r="A204" s="172">
        <v>520247</v>
      </c>
      <c r="B204" s="173">
        <v>196</v>
      </c>
      <c r="C204" s="174" t="s">
        <v>243</v>
      </c>
      <c r="D204" s="205">
        <v>0.40013599999999999</v>
      </c>
      <c r="E204" s="206">
        <v>0.65106600000000003</v>
      </c>
      <c r="F204" s="206">
        <v>0.61771799999999999</v>
      </c>
      <c r="G204" s="206">
        <v>0.67944499999999997</v>
      </c>
      <c r="H204" s="206">
        <v>0.61504000000000003</v>
      </c>
      <c r="I204" s="206">
        <v>0.65768099999999996</v>
      </c>
      <c r="J204" s="206">
        <v>0.68053900000000001</v>
      </c>
      <c r="K204" s="206">
        <v>0.68053900000000001</v>
      </c>
      <c r="L204" s="207">
        <v>0.40013599999999999</v>
      </c>
      <c r="M204" s="205">
        <v>0.41473900000000002</v>
      </c>
      <c r="N204" s="206">
        <v>0.22826099999999999</v>
      </c>
      <c r="O204" s="206">
        <v>0.680647</v>
      </c>
      <c r="P204" s="206">
        <v>0.633741</v>
      </c>
      <c r="Q204" s="206">
        <v>0.66527499999999995</v>
      </c>
      <c r="R204" s="206">
        <v>0.66550299999999996</v>
      </c>
      <c r="S204" s="206">
        <v>0.634467</v>
      </c>
      <c r="T204" s="206">
        <v>0.66747400000000001</v>
      </c>
      <c r="U204" s="206">
        <v>0.67021699999999995</v>
      </c>
      <c r="V204" s="206">
        <v>0.22826099999999999</v>
      </c>
      <c r="W204" s="206">
        <v>0.68434399999999995</v>
      </c>
      <c r="X204" s="206">
        <v>0.69877500000000003</v>
      </c>
      <c r="Y204" s="207">
        <v>0.41473900000000002</v>
      </c>
      <c r="Z204" s="205">
        <v>0.56862699999999999</v>
      </c>
      <c r="AA204" s="206">
        <v>0.65563899999999997</v>
      </c>
      <c r="AB204" s="206">
        <v>0.56862699999999999</v>
      </c>
      <c r="AC204" s="206">
        <v>0.62839500000000004</v>
      </c>
      <c r="AD204" s="207">
        <v>0.58797900000000003</v>
      </c>
      <c r="AE204" s="208">
        <v>0.66478000000000004</v>
      </c>
      <c r="AF204" s="206">
        <v>0.66034499999999996</v>
      </c>
      <c r="AG204" s="206">
        <v>0.70657499999999995</v>
      </c>
      <c r="AH204" s="206">
        <v>0.68564700000000001</v>
      </c>
      <c r="AI204" s="209">
        <v>0.665273</v>
      </c>
      <c r="AJ204" s="205">
        <v>0.66927099999999995</v>
      </c>
      <c r="AK204" s="206">
        <v>0.66950600000000005</v>
      </c>
      <c r="AL204" s="206">
        <v>0.65330100000000002</v>
      </c>
      <c r="AM204" s="223">
        <v>0.63841099999999995</v>
      </c>
      <c r="AN204" s="205">
        <v>0.66136700000000004</v>
      </c>
      <c r="AO204" s="224">
        <v>0.60138899999999995</v>
      </c>
    </row>
    <row r="205" spans="1:41">
      <c r="A205" s="178">
        <v>520418</v>
      </c>
      <c r="B205" s="173">
        <v>197</v>
      </c>
      <c r="C205" s="174" t="s">
        <v>244</v>
      </c>
      <c r="D205" s="205">
        <v>0.64486100000000002</v>
      </c>
      <c r="E205" s="206">
        <v>0.65106600000000003</v>
      </c>
      <c r="F205" s="206">
        <v>0.61771799999999999</v>
      </c>
      <c r="G205" s="206">
        <v>0.67944499999999997</v>
      </c>
      <c r="H205" s="206">
        <v>0.61504000000000003</v>
      </c>
      <c r="I205" s="206">
        <v>0.65768099999999996</v>
      </c>
      <c r="J205" s="206">
        <v>0.68053900000000001</v>
      </c>
      <c r="K205" s="206">
        <v>0.68053900000000001</v>
      </c>
      <c r="L205" s="207">
        <v>0.60739799999999999</v>
      </c>
      <c r="M205" s="205">
        <v>0.65269999999999995</v>
      </c>
      <c r="N205" s="206">
        <v>0.65667600000000004</v>
      </c>
      <c r="O205" s="206">
        <v>0.680647</v>
      </c>
      <c r="P205" s="206">
        <v>0.633741</v>
      </c>
      <c r="Q205" s="206">
        <v>0.66527499999999995</v>
      </c>
      <c r="R205" s="206">
        <v>0.66550299999999996</v>
      </c>
      <c r="S205" s="206">
        <v>0.634467</v>
      </c>
      <c r="T205" s="206">
        <v>0.66747400000000001</v>
      </c>
      <c r="U205" s="206">
        <v>0.67021699999999995</v>
      </c>
      <c r="V205" s="206">
        <v>0.65667600000000004</v>
      </c>
      <c r="W205" s="206">
        <v>0.68434399999999995</v>
      </c>
      <c r="X205" s="206">
        <v>0.69877500000000003</v>
      </c>
      <c r="Y205" s="207">
        <v>0.63383500000000004</v>
      </c>
      <c r="Z205" s="205">
        <v>0.644173</v>
      </c>
      <c r="AA205" s="206">
        <v>0.65563899999999997</v>
      </c>
      <c r="AB205" s="206">
        <v>0.69866899999999998</v>
      </c>
      <c r="AC205" s="206">
        <v>0.62839500000000004</v>
      </c>
      <c r="AD205" s="207">
        <v>0.58797900000000003</v>
      </c>
      <c r="AE205" s="208">
        <v>0.66478000000000004</v>
      </c>
      <c r="AF205" s="206">
        <v>0.66034499999999996</v>
      </c>
      <c r="AG205" s="206">
        <v>0.70657499999999995</v>
      </c>
      <c r="AH205" s="206">
        <v>0.68564700000000001</v>
      </c>
      <c r="AI205" s="209">
        <v>0.665273</v>
      </c>
      <c r="AJ205" s="205">
        <v>0.38095200000000001</v>
      </c>
      <c r="AK205" s="206">
        <v>0.66950600000000005</v>
      </c>
      <c r="AL205" s="206">
        <v>0.65330100000000002</v>
      </c>
      <c r="AM205" s="223">
        <v>0.38095200000000001</v>
      </c>
      <c r="AN205" s="205">
        <v>0.66136700000000004</v>
      </c>
      <c r="AO205" s="224">
        <v>0.60138899999999995</v>
      </c>
    </row>
    <row r="206" spans="1:41" ht="28">
      <c r="A206" s="172">
        <v>520369</v>
      </c>
      <c r="B206" s="173">
        <v>198</v>
      </c>
      <c r="C206" s="174" t="s">
        <v>245</v>
      </c>
      <c r="D206" s="205">
        <v>0.36614200000000002</v>
      </c>
      <c r="E206" s="206">
        <v>0.65106600000000003</v>
      </c>
      <c r="F206" s="206">
        <v>0.61771799999999999</v>
      </c>
      <c r="G206" s="206">
        <v>0.67944499999999997</v>
      </c>
      <c r="H206" s="206">
        <v>0.61504000000000003</v>
      </c>
      <c r="I206" s="206">
        <v>0.65768099999999996</v>
      </c>
      <c r="J206" s="206">
        <v>0.68053900000000001</v>
      </c>
      <c r="K206" s="206">
        <v>0.68053900000000001</v>
      </c>
      <c r="L206" s="207">
        <v>0.36614200000000002</v>
      </c>
      <c r="M206" s="205">
        <v>0.37676599999999999</v>
      </c>
      <c r="N206" s="206">
        <v>0.22826099999999999</v>
      </c>
      <c r="O206" s="206">
        <v>0.680647</v>
      </c>
      <c r="P206" s="206">
        <v>0.633741</v>
      </c>
      <c r="Q206" s="206">
        <v>0.66527499999999995</v>
      </c>
      <c r="R206" s="206">
        <v>0.66550299999999996</v>
      </c>
      <c r="S206" s="206">
        <v>0.634467</v>
      </c>
      <c r="T206" s="206">
        <v>0.66747400000000001</v>
      </c>
      <c r="U206" s="206">
        <v>0.67021699999999995</v>
      </c>
      <c r="V206" s="206">
        <v>0.22826099999999999</v>
      </c>
      <c r="W206" s="206">
        <v>0.68434399999999995</v>
      </c>
      <c r="X206" s="206">
        <v>0.69877500000000003</v>
      </c>
      <c r="Y206" s="207">
        <v>0.37676599999999999</v>
      </c>
      <c r="Z206" s="205">
        <v>0.14285700000000001</v>
      </c>
      <c r="AA206" s="206">
        <v>0.65563899999999997</v>
      </c>
      <c r="AB206" s="206">
        <v>0.14285700000000001</v>
      </c>
      <c r="AC206" s="206">
        <v>0.62839500000000004</v>
      </c>
      <c r="AD206" s="207">
        <v>0.58797900000000003</v>
      </c>
      <c r="AE206" s="208">
        <v>0.66478000000000004</v>
      </c>
      <c r="AF206" s="206">
        <v>0.66034499999999996</v>
      </c>
      <c r="AG206" s="206">
        <v>0.70657499999999995</v>
      </c>
      <c r="AH206" s="206">
        <v>0.68564700000000001</v>
      </c>
      <c r="AI206" s="209">
        <v>0.665273</v>
      </c>
      <c r="AJ206" s="205">
        <v>0.66927099999999995</v>
      </c>
      <c r="AK206" s="206">
        <v>0.66950600000000005</v>
      </c>
      <c r="AL206" s="206">
        <v>0.65330100000000002</v>
      </c>
      <c r="AM206" s="223">
        <v>0.63841099999999995</v>
      </c>
      <c r="AN206" s="205">
        <v>0.66136700000000004</v>
      </c>
      <c r="AO206" s="224">
        <v>0.60138899999999995</v>
      </c>
    </row>
    <row r="207" spans="1:41" ht="28">
      <c r="A207" s="178">
        <v>520423</v>
      </c>
      <c r="B207" s="173">
        <v>199</v>
      </c>
      <c r="C207" s="174" t="s">
        <v>246</v>
      </c>
      <c r="D207" s="205">
        <v>0.64486100000000002</v>
      </c>
      <c r="E207" s="206">
        <v>0.65106600000000003</v>
      </c>
      <c r="F207" s="206">
        <v>0.61771799999999999</v>
      </c>
      <c r="G207" s="206">
        <v>0.67944499999999997</v>
      </c>
      <c r="H207" s="206">
        <v>0.61504000000000003</v>
      </c>
      <c r="I207" s="206">
        <v>0.65768099999999996</v>
      </c>
      <c r="J207" s="206">
        <v>0.68053900000000001</v>
      </c>
      <c r="K207" s="206">
        <v>0.68053900000000001</v>
      </c>
      <c r="L207" s="207">
        <v>0.60739799999999999</v>
      </c>
      <c r="M207" s="205">
        <v>0.65269999999999995</v>
      </c>
      <c r="N207" s="206">
        <v>0.22826099999999999</v>
      </c>
      <c r="O207" s="206">
        <v>0.38389400000000001</v>
      </c>
      <c r="P207" s="206">
        <v>0.32379200000000002</v>
      </c>
      <c r="Q207" s="206">
        <v>0.66527499999999995</v>
      </c>
      <c r="R207" s="206">
        <v>0.66550299999999996</v>
      </c>
      <c r="S207" s="206">
        <v>0.634467</v>
      </c>
      <c r="T207" s="206">
        <v>0.66747400000000001</v>
      </c>
      <c r="U207" s="206">
        <v>0.67021699999999995</v>
      </c>
      <c r="V207" s="206">
        <v>0.22826099999999999</v>
      </c>
      <c r="W207" s="206">
        <v>0.68434399999999995</v>
      </c>
      <c r="X207" s="206">
        <v>0.69877500000000003</v>
      </c>
      <c r="Y207" s="207">
        <v>0.63383500000000004</v>
      </c>
      <c r="Z207" s="205">
        <v>0.644173</v>
      </c>
      <c r="AA207" s="206">
        <v>0.65563899999999997</v>
      </c>
      <c r="AB207" s="206">
        <v>0.69866899999999998</v>
      </c>
      <c r="AC207" s="206">
        <v>0.62839500000000004</v>
      </c>
      <c r="AD207" s="207">
        <v>0.58797900000000003</v>
      </c>
      <c r="AE207" s="208">
        <v>0.66478000000000004</v>
      </c>
      <c r="AF207" s="206">
        <v>0.66034499999999996</v>
      </c>
      <c r="AG207" s="206">
        <v>0.70657499999999995</v>
      </c>
      <c r="AH207" s="206">
        <v>0.68564700000000001</v>
      </c>
      <c r="AI207" s="209">
        <v>0.665273</v>
      </c>
      <c r="AJ207" s="205">
        <v>0.66927099999999995</v>
      </c>
      <c r="AK207" s="206">
        <v>0.66950600000000005</v>
      </c>
      <c r="AL207" s="206">
        <v>0.65330100000000002</v>
      </c>
      <c r="AM207" s="223">
        <v>0.63841099999999995</v>
      </c>
      <c r="AN207" s="205">
        <v>0.66136700000000004</v>
      </c>
      <c r="AO207" s="224">
        <v>0.60138899999999995</v>
      </c>
    </row>
    <row r="208" spans="1:41">
      <c r="A208" s="172">
        <v>520221</v>
      </c>
      <c r="B208" s="173">
        <v>200</v>
      </c>
      <c r="C208" s="174" t="s">
        <v>247</v>
      </c>
      <c r="D208" s="205">
        <v>0.315635</v>
      </c>
      <c r="E208" s="206">
        <v>0.65106600000000003</v>
      </c>
      <c r="F208" s="206">
        <v>0.61771799999999999</v>
      </c>
      <c r="G208" s="206">
        <v>0.67944499999999997</v>
      </c>
      <c r="H208" s="206">
        <v>0.61504000000000003</v>
      </c>
      <c r="I208" s="206">
        <v>0.65768099999999996</v>
      </c>
      <c r="J208" s="206">
        <v>0.68053900000000001</v>
      </c>
      <c r="K208" s="206">
        <v>0.68053900000000001</v>
      </c>
      <c r="L208" s="207">
        <v>0.315635</v>
      </c>
      <c r="M208" s="205">
        <v>0.32005400000000001</v>
      </c>
      <c r="N208" s="206">
        <v>0.22826099999999999</v>
      </c>
      <c r="O208" s="206">
        <v>0.680647</v>
      </c>
      <c r="P208" s="206">
        <v>0.633741</v>
      </c>
      <c r="Q208" s="206">
        <v>0.66527499999999995</v>
      </c>
      <c r="R208" s="206">
        <v>0.66550299999999996</v>
      </c>
      <c r="S208" s="206">
        <v>0.634467</v>
      </c>
      <c r="T208" s="206">
        <v>0.66747400000000001</v>
      </c>
      <c r="U208" s="206">
        <v>0.67021699999999995</v>
      </c>
      <c r="V208" s="206">
        <v>0.22826099999999999</v>
      </c>
      <c r="W208" s="206">
        <v>0.68434399999999995</v>
      </c>
      <c r="X208" s="206">
        <v>0.69877500000000003</v>
      </c>
      <c r="Y208" s="207">
        <v>0.32005400000000001</v>
      </c>
      <c r="Z208" s="205">
        <v>0.51111099999999998</v>
      </c>
      <c r="AA208" s="206">
        <v>0.65563899999999997</v>
      </c>
      <c r="AB208" s="206">
        <v>0.51111099999999998</v>
      </c>
      <c r="AC208" s="206">
        <v>0.62839500000000004</v>
      </c>
      <c r="AD208" s="207">
        <v>0.58797900000000003</v>
      </c>
      <c r="AE208" s="208">
        <v>0.66478000000000004</v>
      </c>
      <c r="AF208" s="206">
        <v>0.66034499999999996</v>
      </c>
      <c r="AG208" s="206">
        <v>0.70657499999999995</v>
      </c>
      <c r="AH208" s="206">
        <v>0.68564700000000001</v>
      </c>
      <c r="AI208" s="209">
        <v>0.665273</v>
      </c>
      <c r="AJ208" s="205">
        <v>0.66927099999999995</v>
      </c>
      <c r="AK208" s="206">
        <v>0.66950600000000005</v>
      </c>
      <c r="AL208" s="206">
        <v>0.65330100000000002</v>
      </c>
      <c r="AM208" s="223">
        <v>0.63841099999999995</v>
      </c>
      <c r="AN208" s="205">
        <v>0.66136700000000004</v>
      </c>
      <c r="AO208" s="224">
        <v>0.60138899999999995</v>
      </c>
    </row>
    <row r="209" spans="1:41">
      <c r="A209" s="172">
        <v>520223</v>
      </c>
      <c r="B209" s="173">
        <v>201</v>
      </c>
      <c r="C209" s="174" t="s">
        <v>248</v>
      </c>
      <c r="D209" s="205">
        <v>0.333845</v>
      </c>
      <c r="E209" s="206">
        <v>0.33020699999999997</v>
      </c>
      <c r="F209" s="206">
        <v>0.61771799999999999</v>
      </c>
      <c r="G209" s="206">
        <v>0.67944499999999997</v>
      </c>
      <c r="H209" s="206">
        <v>0.61504000000000003</v>
      </c>
      <c r="I209" s="206">
        <v>0.65768099999999996</v>
      </c>
      <c r="J209" s="206">
        <v>0.68053900000000001</v>
      </c>
      <c r="K209" s="206">
        <v>0.68053900000000001</v>
      </c>
      <c r="L209" s="207">
        <v>0.33456900000000001</v>
      </c>
      <c r="M209" s="205">
        <v>0.344939</v>
      </c>
      <c r="N209" s="206">
        <v>0.34583799999999998</v>
      </c>
      <c r="O209" s="206">
        <v>0.680647</v>
      </c>
      <c r="P209" s="206">
        <v>0.633741</v>
      </c>
      <c r="Q209" s="206">
        <v>0.66527499999999995</v>
      </c>
      <c r="R209" s="206">
        <v>0.66550299999999996</v>
      </c>
      <c r="S209" s="206">
        <v>0.634467</v>
      </c>
      <c r="T209" s="206">
        <v>0.66747400000000001</v>
      </c>
      <c r="U209" s="206">
        <v>0.67021699999999995</v>
      </c>
      <c r="V209" s="206">
        <v>0.34583799999999998</v>
      </c>
      <c r="W209" s="206">
        <v>0.68434399999999995</v>
      </c>
      <c r="X209" s="206">
        <v>0.69877500000000003</v>
      </c>
      <c r="Y209" s="207">
        <v>0.344441</v>
      </c>
      <c r="Z209" s="205">
        <v>0.29166700000000001</v>
      </c>
      <c r="AA209" s="206">
        <v>0.29166700000000001</v>
      </c>
      <c r="AB209" s="206">
        <v>0.29166700000000001</v>
      </c>
      <c r="AC209" s="206">
        <v>0.62839500000000004</v>
      </c>
      <c r="AD209" s="207">
        <v>0.58797900000000003</v>
      </c>
      <c r="AE209" s="208">
        <v>0.66478000000000004</v>
      </c>
      <c r="AF209" s="206">
        <v>0.66034499999999996</v>
      </c>
      <c r="AG209" s="206">
        <v>0.70657499999999995</v>
      </c>
      <c r="AH209" s="206">
        <v>0.68564700000000001</v>
      </c>
      <c r="AI209" s="209">
        <v>0.665273</v>
      </c>
      <c r="AJ209" s="205">
        <v>0.66927099999999995</v>
      </c>
      <c r="AK209" s="206">
        <v>0.66950600000000005</v>
      </c>
      <c r="AL209" s="206">
        <v>0.65330100000000002</v>
      </c>
      <c r="AM209" s="223">
        <v>0.63841099999999995</v>
      </c>
      <c r="AN209" s="205">
        <v>0.66136700000000004</v>
      </c>
      <c r="AO209" s="224">
        <v>0.60138899999999995</v>
      </c>
    </row>
    <row r="210" spans="1:41">
      <c r="A210" s="172">
        <v>520253</v>
      </c>
      <c r="B210" s="173">
        <v>202</v>
      </c>
      <c r="C210" s="174" t="s">
        <v>249</v>
      </c>
      <c r="D210" s="205">
        <v>0.33654000000000001</v>
      </c>
      <c r="E210" s="206">
        <v>0.65106600000000003</v>
      </c>
      <c r="F210" s="206">
        <v>0.61771799999999999</v>
      </c>
      <c r="G210" s="206">
        <v>0.67944499999999997</v>
      </c>
      <c r="H210" s="206">
        <v>0.61504000000000003</v>
      </c>
      <c r="I210" s="206">
        <v>0.65768099999999996</v>
      </c>
      <c r="J210" s="206">
        <v>0.68053900000000001</v>
      </c>
      <c r="K210" s="206">
        <v>0.68053900000000001</v>
      </c>
      <c r="L210" s="207">
        <v>0.33654000000000001</v>
      </c>
      <c r="M210" s="205">
        <v>0.31615399999999999</v>
      </c>
      <c r="N210" s="206">
        <v>0.22826099999999999</v>
      </c>
      <c r="O210" s="206">
        <v>0.680647</v>
      </c>
      <c r="P210" s="206">
        <v>0.633741</v>
      </c>
      <c r="Q210" s="206">
        <v>0.66527499999999995</v>
      </c>
      <c r="R210" s="206">
        <v>0.66550299999999996</v>
      </c>
      <c r="S210" s="206">
        <v>0.634467</v>
      </c>
      <c r="T210" s="206">
        <v>0.66747400000000001</v>
      </c>
      <c r="U210" s="206">
        <v>0.67021699999999995</v>
      </c>
      <c r="V210" s="206">
        <v>0.22826099999999999</v>
      </c>
      <c r="W210" s="206">
        <v>0.68434399999999995</v>
      </c>
      <c r="X210" s="206">
        <v>0.69877500000000003</v>
      </c>
      <c r="Y210" s="207">
        <v>0.31615399999999999</v>
      </c>
      <c r="Z210" s="205">
        <v>0.25</v>
      </c>
      <c r="AA210" s="206">
        <v>0.65563899999999997</v>
      </c>
      <c r="AB210" s="206">
        <v>0.25</v>
      </c>
      <c r="AC210" s="206">
        <v>0.62839500000000004</v>
      </c>
      <c r="AD210" s="207">
        <v>0.58797900000000003</v>
      </c>
      <c r="AE210" s="208">
        <v>0.66478000000000004</v>
      </c>
      <c r="AF210" s="206">
        <v>0.66034499999999996</v>
      </c>
      <c r="AG210" s="206">
        <v>0.70657499999999995</v>
      </c>
      <c r="AH210" s="206">
        <v>0.68564700000000001</v>
      </c>
      <c r="AI210" s="209">
        <v>0.665273</v>
      </c>
      <c r="AJ210" s="205">
        <v>0.66927099999999995</v>
      </c>
      <c r="AK210" s="206">
        <v>0.66950600000000005</v>
      </c>
      <c r="AL210" s="206">
        <v>0.65330100000000002</v>
      </c>
      <c r="AM210" s="223">
        <v>0.63841099999999995</v>
      </c>
      <c r="AN210" s="205">
        <v>0.66136700000000004</v>
      </c>
      <c r="AO210" s="224">
        <v>0.60138899999999995</v>
      </c>
    </row>
    <row r="211" spans="1:41">
      <c r="A211" s="172">
        <v>520194</v>
      </c>
      <c r="B211" s="173">
        <v>203</v>
      </c>
      <c r="C211" s="174" t="s">
        <v>250</v>
      </c>
      <c r="D211" s="205">
        <v>0.34945500000000002</v>
      </c>
      <c r="E211" s="206">
        <v>0.31487799999999999</v>
      </c>
      <c r="F211" s="206">
        <v>0.61771799999999999</v>
      </c>
      <c r="G211" s="206">
        <v>0.67944499999999997</v>
      </c>
      <c r="H211" s="206">
        <v>0.61504000000000003</v>
      </c>
      <c r="I211" s="206">
        <v>0.65768099999999996</v>
      </c>
      <c r="J211" s="206">
        <v>0.68053900000000001</v>
      </c>
      <c r="K211" s="206">
        <v>0.68053900000000001</v>
      </c>
      <c r="L211" s="207">
        <v>0.36207800000000001</v>
      </c>
      <c r="M211" s="205">
        <v>0.32558700000000002</v>
      </c>
      <c r="N211" s="206">
        <v>0.315581</v>
      </c>
      <c r="O211" s="206">
        <v>0.680647</v>
      </c>
      <c r="P211" s="206">
        <v>0.633741</v>
      </c>
      <c r="Q211" s="206">
        <v>0.66527499999999995</v>
      </c>
      <c r="R211" s="206">
        <v>0.66550299999999996</v>
      </c>
      <c r="S211" s="206">
        <v>0.634467</v>
      </c>
      <c r="T211" s="206">
        <v>0.66747400000000001</v>
      </c>
      <c r="U211" s="206">
        <v>0.67021699999999995</v>
      </c>
      <c r="V211" s="206">
        <v>0.315581</v>
      </c>
      <c r="W211" s="206">
        <v>0.68434399999999995</v>
      </c>
      <c r="X211" s="206">
        <v>0.69877500000000003</v>
      </c>
      <c r="Y211" s="207">
        <v>0.33246100000000001</v>
      </c>
      <c r="Z211" s="205">
        <v>0.38062299999999999</v>
      </c>
      <c r="AA211" s="206">
        <v>0.34782600000000002</v>
      </c>
      <c r="AB211" s="206">
        <v>0.40229900000000002</v>
      </c>
      <c r="AC211" s="206">
        <v>0.62839500000000004</v>
      </c>
      <c r="AD211" s="207">
        <v>0.58797900000000003</v>
      </c>
      <c r="AE211" s="208">
        <v>0.66478000000000004</v>
      </c>
      <c r="AF211" s="206">
        <v>0.66034499999999996</v>
      </c>
      <c r="AG211" s="206">
        <v>0.70657499999999995</v>
      </c>
      <c r="AH211" s="206">
        <v>0.68564700000000001</v>
      </c>
      <c r="AI211" s="209">
        <v>0.665273</v>
      </c>
      <c r="AJ211" s="205">
        <v>0.31578899999999999</v>
      </c>
      <c r="AK211" s="206">
        <v>0.346667</v>
      </c>
      <c r="AL211" s="206">
        <v>0.65330100000000002</v>
      </c>
      <c r="AM211" s="223">
        <v>0.26285700000000001</v>
      </c>
      <c r="AN211" s="205">
        <v>0.66136700000000004</v>
      </c>
      <c r="AO211" s="224">
        <v>0.60138899999999995</v>
      </c>
    </row>
    <row r="212" spans="1:41" ht="28">
      <c r="A212" s="172">
        <v>520249</v>
      </c>
      <c r="B212" s="173">
        <v>204</v>
      </c>
      <c r="C212" s="174" t="s">
        <v>251</v>
      </c>
      <c r="D212" s="205">
        <v>0.64486100000000002</v>
      </c>
      <c r="E212" s="206">
        <v>0.65106600000000003</v>
      </c>
      <c r="F212" s="206">
        <v>0.61771799999999999</v>
      </c>
      <c r="G212" s="206">
        <v>0.67944499999999997</v>
      </c>
      <c r="H212" s="206">
        <v>0.61504000000000003</v>
      </c>
      <c r="I212" s="206">
        <v>0.65768099999999996</v>
      </c>
      <c r="J212" s="206">
        <v>0.68053900000000001</v>
      </c>
      <c r="K212" s="206">
        <v>0.68053900000000001</v>
      </c>
      <c r="L212" s="207">
        <v>0.60739799999999999</v>
      </c>
      <c r="M212" s="205">
        <v>0.65269999999999995</v>
      </c>
      <c r="N212" s="206">
        <v>0.65667600000000004</v>
      </c>
      <c r="O212" s="206">
        <v>0.680647</v>
      </c>
      <c r="P212" s="206">
        <v>0.633741</v>
      </c>
      <c r="Q212" s="206">
        <v>0.66527499999999995</v>
      </c>
      <c r="R212" s="206">
        <v>0.66550299999999996</v>
      </c>
      <c r="S212" s="206">
        <v>0.634467</v>
      </c>
      <c r="T212" s="206">
        <v>0.66747400000000001</v>
      </c>
      <c r="U212" s="206">
        <v>0.67021699999999995</v>
      </c>
      <c r="V212" s="206">
        <v>0.65667600000000004</v>
      </c>
      <c r="W212" s="206">
        <v>0.68434399999999995</v>
      </c>
      <c r="X212" s="206">
        <v>0.69877500000000003</v>
      </c>
      <c r="Y212" s="207">
        <v>0.63383500000000004</v>
      </c>
      <c r="Z212" s="205">
        <v>0.644173</v>
      </c>
      <c r="AA212" s="206">
        <v>0.65563899999999997</v>
      </c>
      <c r="AB212" s="206">
        <v>0.69866899999999998</v>
      </c>
      <c r="AC212" s="206">
        <v>0.62839500000000004</v>
      </c>
      <c r="AD212" s="207">
        <v>0.58797900000000003</v>
      </c>
      <c r="AE212" s="208">
        <v>0.66478000000000004</v>
      </c>
      <c r="AF212" s="206">
        <v>0.66034499999999996</v>
      </c>
      <c r="AG212" s="206">
        <v>0.70657499999999995</v>
      </c>
      <c r="AH212" s="206">
        <v>0.68564700000000001</v>
      </c>
      <c r="AI212" s="209">
        <v>0.665273</v>
      </c>
      <c r="AJ212" s="205">
        <v>0.66927099999999995</v>
      </c>
      <c r="AK212" s="206">
        <v>0.66950600000000005</v>
      </c>
      <c r="AL212" s="206">
        <v>0.65330100000000002</v>
      </c>
      <c r="AM212" s="223">
        <v>0.63841099999999995</v>
      </c>
      <c r="AN212" s="205">
        <v>0.29002600000000001</v>
      </c>
      <c r="AO212" s="224">
        <v>0.33333299999999999</v>
      </c>
    </row>
    <row r="213" spans="1:41">
      <c r="A213" s="172">
        <v>520241</v>
      </c>
      <c r="B213" s="173">
        <v>205</v>
      </c>
      <c r="C213" s="174" t="s">
        <v>252</v>
      </c>
      <c r="D213" s="205">
        <v>0.64486100000000002</v>
      </c>
      <c r="E213" s="206">
        <v>0.65106600000000003</v>
      </c>
      <c r="F213" s="206">
        <v>0.61771799999999999</v>
      </c>
      <c r="G213" s="206">
        <v>0.67944499999999997</v>
      </c>
      <c r="H213" s="206">
        <v>0.61504000000000003</v>
      </c>
      <c r="I213" s="206">
        <v>0.65768099999999996</v>
      </c>
      <c r="J213" s="206">
        <v>0.68053900000000001</v>
      </c>
      <c r="K213" s="206">
        <v>0.68053900000000001</v>
      </c>
      <c r="L213" s="207">
        <v>0.60739799999999999</v>
      </c>
      <c r="M213" s="205">
        <v>0.65269999999999995</v>
      </c>
      <c r="N213" s="206">
        <v>0.65667600000000004</v>
      </c>
      <c r="O213" s="206">
        <v>0.680647</v>
      </c>
      <c r="P213" s="206">
        <v>0.633741</v>
      </c>
      <c r="Q213" s="206">
        <v>0.66527499999999995</v>
      </c>
      <c r="R213" s="206">
        <v>0.66550299999999996</v>
      </c>
      <c r="S213" s="206">
        <v>0.634467</v>
      </c>
      <c r="T213" s="206">
        <v>0.66747400000000001</v>
      </c>
      <c r="U213" s="206">
        <v>0.67021699999999995</v>
      </c>
      <c r="V213" s="206">
        <v>0.65667600000000004</v>
      </c>
      <c r="W213" s="206">
        <v>0.68434399999999995</v>
      </c>
      <c r="X213" s="206">
        <v>0.69877500000000003</v>
      </c>
      <c r="Y213" s="207">
        <v>0.63383500000000004</v>
      </c>
      <c r="Z213" s="205">
        <v>0.644173</v>
      </c>
      <c r="AA213" s="206">
        <v>0.65563899999999997</v>
      </c>
      <c r="AB213" s="206">
        <v>0.69866899999999998</v>
      </c>
      <c r="AC213" s="206">
        <v>0.62839500000000004</v>
      </c>
      <c r="AD213" s="207">
        <v>0.58797900000000003</v>
      </c>
      <c r="AE213" s="208">
        <v>0.66478000000000004</v>
      </c>
      <c r="AF213" s="206">
        <v>0.66034499999999996</v>
      </c>
      <c r="AG213" s="206">
        <v>0.70657499999999995</v>
      </c>
      <c r="AH213" s="206">
        <v>0.68564700000000001</v>
      </c>
      <c r="AI213" s="209">
        <v>0.665273</v>
      </c>
      <c r="AJ213" s="205">
        <v>0.46785700000000002</v>
      </c>
      <c r="AK213" s="206">
        <v>0.46785700000000002</v>
      </c>
      <c r="AL213" s="206">
        <v>0.46785700000000002</v>
      </c>
      <c r="AM213" s="223">
        <v>0.63841099999999995</v>
      </c>
      <c r="AN213" s="205">
        <v>0.66136700000000004</v>
      </c>
      <c r="AO213" s="224">
        <v>0.60138899999999995</v>
      </c>
    </row>
    <row r="214" spans="1:41" ht="28">
      <c r="A214" s="172">
        <v>520367</v>
      </c>
      <c r="B214" s="173">
        <v>206</v>
      </c>
      <c r="C214" s="174" t="s">
        <v>253</v>
      </c>
      <c r="D214" s="205">
        <v>0.31416699999999997</v>
      </c>
      <c r="E214" s="206">
        <v>0.31416699999999997</v>
      </c>
      <c r="F214" s="206">
        <v>0.61771799999999999</v>
      </c>
      <c r="G214" s="206">
        <v>0.67944499999999997</v>
      </c>
      <c r="H214" s="206">
        <v>0.61504000000000003</v>
      </c>
      <c r="I214" s="206">
        <v>0.65768099999999996</v>
      </c>
      <c r="J214" s="206">
        <v>0.68053900000000001</v>
      </c>
      <c r="K214" s="206">
        <v>0.68053900000000001</v>
      </c>
      <c r="L214" s="207">
        <v>0.60739799999999999</v>
      </c>
      <c r="M214" s="205">
        <v>0.30212800000000001</v>
      </c>
      <c r="N214" s="206">
        <v>0.30212800000000001</v>
      </c>
      <c r="O214" s="206">
        <v>0.680647</v>
      </c>
      <c r="P214" s="206">
        <v>0.633741</v>
      </c>
      <c r="Q214" s="206">
        <v>0.66527499999999995</v>
      </c>
      <c r="R214" s="206">
        <v>0.66550299999999996</v>
      </c>
      <c r="S214" s="206">
        <v>0.634467</v>
      </c>
      <c r="T214" s="206">
        <v>0.66747400000000001</v>
      </c>
      <c r="U214" s="206">
        <v>0.67021699999999995</v>
      </c>
      <c r="V214" s="206">
        <v>0.30212800000000001</v>
      </c>
      <c r="W214" s="206">
        <v>0.68434399999999995</v>
      </c>
      <c r="X214" s="206">
        <v>0.69877500000000003</v>
      </c>
      <c r="Y214" s="207">
        <v>0.63383500000000004</v>
      </c>
      <c r="Z214" s="205">
        <v>0.644173</v>
      </c>
      <c r="AA214" s="206">
        <v>0.65563899999999997</v>
      </c>
      <c r="AB214" s="206">
        <v>0.69866899999999998</v>
      </c>
      <c r="AC214" s="206">
        <v>0.62839500000000004</v>
      </c>
      <c r="AD214" s="207">
        <v>0.58797900000000003</v>
      </c>
      <c r="AE214" s="208">
        <v>0.66478000000000004</v>
      </c>
      <c r="AF214" s="206">
        <v>0.66034499999999996</v>
      </c>
      <c r="AG214" s="206">
        <v>0.70657499999999995</v>
      </c>
      <c r="AH214" s="206">
        <v>0.68564700000000001</v>
      </c>
      <c r="AI214" s="209">
        <v>0.665273</v>
      </c>
      <c r="AJ214" s="205">
        <v>0.23214299999999999</v>
      </c>
      <c r="AK214" s="206">
        <v>0.23214299999999999</v>
      </c>
      <c r="AL214" s="206">
        <v>0.65330100000000002</v>
      </c>
      <c r="AM214" s="223">
        <v>0.63841099999999995</v>
      </c>
      <c r="AN214" s="205">
        <v>0.66136700000000004</v>
      </c>
      <c r="AO214" s="224">
        <v>0.60138899999999995</v>
      </c>
    </row>
    <row r="215" spans="1:41" ht="28">
      <c r="A215" s="172">
        <v>520403</v>
      </c>
      <c r="B215" s="173">
        <v>207</v>
      </c>
      <c r="C215" s="174" t="s">
        <v>254</v>
      </c>
      <c r="D215" s="205">
        <v>0.31647900000000001</v>
      </c>
      <c r="E215" s="206">
        <v>0.65106600000000003</v>
      </c>
      <c r="F215" s="206">
        <v>0.61771799999999999</v>
      </c>
      <c r="G215" s="206">
        <v>0.67944499999999997</v>
      </c>
      <c r="H215" s="206">
        <v>0.61504000000000003</v>
      </c>
      <c r="I215" s="206">
        <v>0.65768099999999996</v>
      </c>
      <c r="J215" s="206">
        <v>0.68053900000000001</v>
      </c>
      <c r="K215" s="206">
        <v>0.68053900000000001</v>
      </c>
      <c r="L215" s="207">
        <v>0.31647900000000001</v>
      </c>
      <c r="M215" s="205">
        <v>0.31432900000000003</v>
      </c>
      <c r="N215" s="206">
        <v>0.22826099999999999</v>
      </c>
      <c r="O215" s="206">
        <v>0.680647</v>
      </c>
      <c r="P215" s="206">
        <v>0.633741</v>
      </c>
      <c r="Q215" s="206">
        <v>0.66527499999999995</v>
      </c>
      <c r="R215" s="206">
        <v>0.66550299999999996</v>
      </c>
      <c r="S215" s="206">
        <v>0.634467</v>
      </c>
      <c r="T215" s="206">
        <v>0.66747400000000001</v>
      </c>
      <c r="U215" s="206">
        <v>0.67021699999999995</v>
      </c>
      <c r="V215" s="206">
        <v>0.22826099999999999</v>
      </c>
      <c r="W215" s="206">
        <v>0.68434399999999995</v>
      </c>
      <c r="X215" s="206">
        <v>0.69877500000000003</v>
      </c>
      <c r="Y215" s="207">
        <v>0.31432900000000003</v>
      </c>
      <c r="Z215" s="205">
        <v>0.30612200000000001</v>
      </c>
      <c r="AA215" s="206">
        <v>0.65563899999999997</v>
      </c>
      <c r="AB215" s="206">
        <v>0.30612200000000001</v>
      </c>
      <c r="AC215" s="206">
        <v>0.62839500000000004</v>
      </c>
      <c r="AD215" s="207">
        <v>0.58797900000000003</v>
      </c>
      <c r="AE215" s="208">
        <v>0.66478000000000004</v>
      </c>
      <c r="AF215" s="206">
        <v>0.66034499999999996</v>
      </c>
      <c r="AG215" s="206">
        <v>0.70657499999999995</v>
      </c>
      <c r="AH215" s="206">
        <v>0.68564700000000001</v>
      </c>
      <c r="AI215" s="209">
        <v>0.665273</v>
      </c>
      <c r="AJ215" s="205">
        <v>0.66927099999999995</v>
      </c>
      <c r="AK215" s="206">
        <v>0.66950600000000005</v>
      </c>
      <c r="AL215" s="206">
        <v>0.65330100000000002</v>
      </c>
      <c r="AM215" s="223">
        <v>0.63841099999999995</v>
      </c>
      <c r="AN215" s="205">
        <v>0.66136700000000004</v>
      </c>
      <c r="AO215" s="224">
        <v>0.60138899999999995</v>
      </c>
    </row>
    <row r="216" spans="1:41" ht="28">
      <c r="A216" s="172">
        <v>520250</v>
      </c>
      <c r="B216" s="173">
        <v>208</v>
      </c>
      <c r="C216" s="174" t="s">
        <v>255</v>
      </c>
      <c r="D216" s="205">
        <v>0.26147100000000001</v>
      </c>
      <c r="E216" s="206">
        <v>0.65106600000000003</v>
      </c>
      <c r="F216" s="206">
        <v>0.61771799999999999</v>
      </c>
      <c r="G216" s="206">
        <v>0.67944499999999997</v>
      </c>
      <c r="H216" s="206">
        <v>0.61504000000000003</v>
      </c>
      <c r="I216" s="206">
        <v>0.65768099999999996</v>
      </c>
      <c r="J216" s="206">
        <v>0.68053900000000001</v>
      </c>
      <c r="K216" s="206">
        <v>0.68053900000000001</v>
      </c>
      <c r="L216" s="207">
        <v>0.26147100000000001</v>
      </c>
      <c r="M216" s="205">
        <v>0.21059800000000001</v>
      </c>
      <c r="N216" s="206">
        <v>0.22826099999999999</v>
      </c>
      <c r="O216" s="206">
        <v>0.680647</v>
      </c>
      <c r="P216" s="206">
        <v>0.633741</v>
      </c>
      <c r="Q216" s="206">
        <v>0.66527499999999995</v>
      </c>
      <c r="R216" s="206">
        <v>0.66550299999999996</v>
      </c>
      <c r="S216" s="206">
        <v>0.634467</v>
      </c>
      <c r="T216" s="206">
        <v>0.66747400000000001</v>
      </c>
      <c r="U216" s="206">
        <v>0.67021699999999995</v>
      </c>
      <c r="V216" s="206">
        <v>0.22826099999999999</v>
      </c>
      <c r="W216" s="206">
        <v>0.68434399999999995</v>
      </c>
      <c r="X216" s="206">
        <v>0.69877500000000003</v>
      </c>
      <c r="Y216" s="207">
        <v>0.21059800000000001</v>
      </c>
      <c r="Z216" s="205">
        <v>0.25</v>
      </c>
      <c r="AA216" s="206">
        <v>0.65563899999999997</v>
      </c>
      <c r="AB216" s="206">
        <v>0.25</v>
      </c>
      <c r="AC216" s="206">
        <v>0.62839500000000004</v>
      </c>
      <c r="AD216" s="207">
        <v>0.58797900000000003</v>
      </c>
      <c r="AE216" s="208">
        <v>0.66478000000000004</v>
      </c>
      <c r="AF216" s="206">
        <v>0.66034499999999996</v>
      </c>
      <c r="AG216" s="206">
        <v>0.70657499999999995</v>
      </c>
      <c r="AH216" s="206">
        <v>0.68564700000000001</v>
      </c>
      <c r="AI216" s="209">
        <v>0.665273</v>
      </c>
      <c r="AJ216" s="205">
        <v>0.66927099999999995</v>
      </c>
      <c r="AK216" s="206">
        <v>0.66950600000000005</v>
      </c>
      <c r="AL216" s="206">
        <v>0.65330100000000002</v>
      </c>
      <c r="AM216" s="223">
        <v>0.63841099999999995</v>
      </c>
      <c r="AN216" s="205">
        <v>0.66136700000000004</v>
      </c>
      <c r="AO216" s="224">
        <v>0.60138899999999995</v>
      </c>
    </row>
    <row r="217" spans="1:41" ht="28">
      <c r="A217" s="172">
        <v>520130</v>
      </c>
      <c r="B217" s="173">
        <v>209</v>
      </c>
      <c r="C217" s="174" t="s">
        <v>256</v>
      </c>
      <c r="D217" s="205">
        <v>0.64486100000000002</v>
      </c>
      <c r="E217" s="206">
        <v>0.65106600000000003</v>
      </c>
      <c r="F217" s="206">
        <v>0.61771799999999999</v>
      </c>
      <c r="G217" s="206">
        <v>0.67944499999999997</v>
      </c>
      <c r="H217" s="206">
        <v>0.65131600000000001</v>
      </c>
      <c r="I217" s="206">
        <v>0.61504000000000003</v>
      </c>
      <c r="J217" s="206">
        <v>0.65768099999999996</v>
      </c>
      <c r="K217" s="206">
        <v>0.68053900000000001</v>
      </c>
      <c r="L217" s="207">
        <v>0.60739799999999999</v>
      </c>
      <c r="M217" s="205">
        <v>0.277613</v>
      </c>
      <c r="N217" s="206">
        <v>0.22826099999999999</v>
      </c>
      <c r="O217" s="206">
        <v>0.680647</v>
      </c>
      <c r="P217" s="206">
        <v>0.633741</v>
      </c>
      <c r="Q217" s="206">
        <v>0.66527499999999995</v>
      </c>
      <c r="R217" s="206">
        <v>0.66550299999999996</v>
      </c>
      <c r="S217" s="206">
        <v>0.634467</v>
      </c>
      <c r="T217" s="206">
        <v>0.66747400000000001</v>
      </c>
      <c r="U217" s="206">
        <v>0.67021699999999995</v>
      </c>
      <c r="V217" s="206">
        <v>0.22826099999999999</v>
      </c>
      <c r="W217" s="206">
        <v>0.68434399999999995</v>
      </c>
      <c r="X217" s="206">
        <v>0.277613</v>
      </c>
      <c r="Y217" s="207">
        <v>0.63383500000000004</v>
      </c>
      <c r="Z217" s="205">
        <v>0.644173</v>
      </c>
      <c r="AA217" s="206">
        <v>0.65563899999999997</v>
      </c>
      <c r="AB217" s="206">
        <v>0.69866899999999998</v>
      </c>
      <c r="AC217" s="206">
        <v>0.62839500000000004</v>
      </c>
      <c r="AD217" s="207">
        <v>0.58797900000000003</v>
      </c>
      <c r="AE217" s="208">
        <v>0.66478000000000004</v>
      </c>
      <c r="AF217" s="206">
        <v>0.66034499999999996</v>
      </c>
      <c r="AG217" s="206">
        <v>0.70657499999999995</v>
      </c>
      <c r="AH217" s="206">
        <v>0.68564700000000001</v>
      </c>
      <c r="AI217" s="209">
        <v>0.665273</v>
      </c>
      <c r="AJ217" s="205">
        <v>0.66927099999999995</v>
      </c>
      <c r="AK217" s="206">
        <v>0.66950600000000005</v>
      </c>
      <c r="AL217" s="206">
        <v>0.65330100000000002</v>
      </c>
      <c r="AM217" s="223">
        <v>0.63841099999999995</v>
      </c>
      <c r="AN217" s="205">
        <v>0.66136700000000004</v>
      </c>
      <c r="AO217" s="224">
        <v>0.60138899999999995</v>
      </c>
    </row>
    <row r="218" spans="1:41" ht="28">
      <c r="A218" s="172">
        <v>520245</v>
      </c>
      <c r="B218" s="173">
        <v>210</v>
      </c>
      <c r="C218" s="174" t="s">
        <v>257</v>
      </c>
      <c r="D218" s="205">
        <v>0.64486100000000002</v>
      </c>
      <c r="E218" s="206">
        <v>0.65106600000000003</v>
      </c>
      <c r="F218" s="206">
        <v>0.61771799999999999</v>
      </c>
      <c r="G218" s="206">
        <v>0.67944499999999997</v>
      </c>
      <c r="H218" s="206">
        <v>0.65131600000000001</v>
      </c>
      <c r="I218" s="206">
        <v>0.61504000000000003</v>
      </c>
      <c r="J218" s="206">
        <v>0.65768099999999996</v>
      </c>
      <c r="K218" s="206">
        <v>0.68053900000000001</v>
      </c>
      <c r="L218" s="207">
        <v>0.60739799999999999</v>
      </c>
      <c r="M218" s="205">
        <v>1.0245000000000001E-2</v>
      </c>
      <c r="N218" s="206">
        <v>0.22826099999999999</v>
      </c>
      <c r="O218" s="206">
        <v>0.680647</v>
      </c>
      <c r="P218" s="206">
        <v>0.633741</v>
      </c>
      <c r="Q218" s="206">
        <v>0.66527499999999995</v>
      </c>
      <c r="R218" s="206">
        <v>0.66550299999999996</v>
      </c>
      <c r="S218" s="206">
        <v>0.634467</v>
      </c>
      <c r="T218" s="206">
        <v>0.66747400000000001</v>
      </c>
      <c r="U218" s="206">
        <v>0.67021699999999995</v>
      </c>
      <c r="V218" s="206">
        <v>0.22826099999999999</v>
      </c>
      <c r="W218" s="206">
        <v>0.68434399999999995</v>
      </c>
      <c r="X218" s="206">
        <v>1.0245000000000001E-2</v>
      </c>
      <c r="Y218" s="207">
        <v>0.63383500000000004</v>
      </c>
      <c r="Z218" s="205">
        <v>0.644173</v>
      </c>
      <c r="AA218" s="206">
        <v>0.65563899999999997</v>
      </c>
      <c r="AB218" s="206">
        <v>0.69866899999999998</v>
      </c>
      <c r="AC218" s="206">
        <v>0.62839500000000004</v>
      </c>
      <c r="AD218" s="207">
        <v>0.58797900000000003</v>
      </c>
      <c r="AE218" s="208">
        <v>0.66478000000000004</v>
      </c>
      <c r="AF218" s="206">
        <v>0.66034499999999996</v>
      </c>
      <c r="AG218" s="206">
        <v>0.70657499999999995</v>
      </c>
      <c r="AH218" s="206">
        <v>0.68564700000000001</v>
      </c>
      <c r="AI218" s="209">
        <v>0.665273</v>
      </c>
      <c r="AJ218" s="205">
        <v>0.66927099999999995</v>
      </c>
      <c r="AK218" s="206">
        <v>0.66950600000000005</v>
      </c>
      <c r="AL218" s="206">
        <v>0.65330100000000002</v>
      </c>
      <c r="AM218" s="223">
        <v>0.63841099999999995</v>
      </c>
      <c r="AN218" s="205">
        <v>0.66136700000000004</v>
      </c>
      <c r="AO218" s="224">
        <v>0.60138899999999995</v>
      </c>
    </row>
    <row r="219" spans="1:41">
      <c r="A219" s="172">
        <v>520339</v>
      </c>
      <c r="B219" s="173">
        <v>211</v>
      </c>
      <c r="C219" s="174" t="s">
        <v>258</v>
      </c>
      <c r="D219" s="205">
        <v>0.64486100000000002</v>
      </c>
      <c r="E219" s="206">
        <v>0.65106600000000003</v>
      </c>
      <c r="F219" s="206">
        <v>0.61771799999999999</v>
      </c>
      <c r="G219" s="206">
        <v>0.67944499999999997</v>
      </c>
      <c r="H219" s="206">
        <v>0.65131600000000001</v>
      </c>
      <c r="I219" s="206">
        <v>0.61504000000000003</v>
      </c>
      <c r="J219" s="206">
        <v>0.65768099999999996</v>
      </c>
      <c r="K219" s="206">
        <v>0.68053900000000001</v>
      </c>
      <c r="L219" s="207">
        <v>0.60739799999999999</v>
      </c>
      <c r="M219" s="205">
        <v>0.65269999999999995</v>
      </c>
      <c r="N219" s="206">
        <v>0.65667600000000004</v>
      </c>
      <c r="O219" s="206">
        <v>0.680647</v>
      </c>
      <c r="P219" s="206">
        <v>0.633741</v>
      </c>
      <c r="Q219" s="206">
        <v>0.66527499999999995</v>
      </c>
      <c r="R219" s="206">
        <v>0.66550299999999996</v>
      </c>
      <c r="S219" s="206">
        <v>0.634467</v>
      </c>
      <c r="T219" s="206">
        <v>0.66747400000000001</v>
      </c>
      <c r="U219" s="206">
        <v>0.67021699999999995</v>
      </c>
      <c r="V219" s="206">
        <v>0.65667600000000004</v>
      </c>
      <c r="W219" s="206">
        <v>0.68434399999999995</v>
      </c>
      <c r="X219" s="206">
        <v>0.69877500000000003</v>
      </c>
      <c r="Y219" s="207">
        <v>0.63383500000000004</v>
      </c>
      <c r="Z219" s="205">
        <v>0.644173</v>
      </c>
      <c r="AA219" s="206">
        <v>0.65563899999999997</v>
      </c>
      <c r="AB219" s="206">
        <v>0.69866899999999998</v>
      </c>
      <c r="AC219" s="206">
        <v>0.62839500000000004</v>
      </c>
      <c r="AD219" s="207">
        <v>0.58797900000000003</v>
      </c>
      <c r="AE219" s="208">
        <v>0.66478000000000004</v>
      </c>
      <c r="AF219" s="206">
        <v>0.66034499999999996</v>
      </c>
      <c r="AG219" s="206">
        <v>0.70657499999999995</v>
      </c>
      <c r="AH219" s="206">
        <v>0.31463400000000002</v>
      </c>
      <c r="AI219" s="209">
        <v>0.31463400000000002</v>
      </c>
      <c r="AJ219" s="205">
        <v>0.66927099999999995</v>
      </c>
      <c r="AK219" s="206">
        <v>0.66950600000000005</v>
      </c>
      <c r="AL219" s="206">
        <v>0.65330100000000002</v>
      </c>
      <c r="AM219" s="223">
        <v>0.63841099999999995</v>
      </c>
      <c r="AN219" s="205">
        <v>0.66136700000000004</v>
      </c>
      <c r="AO219" s="224">
        <v>0.60138899999999995</v>
      </c>
    </row>
    <row r="220" spans="1:41">
      <c r="A220" s="172">
        <v>520336</v>
      </c>
      <c r="B220" s="173">
        <v>212</v>
      </c>
      <c r="C220" s="174" t="s">
        <v>259</v>
      </c>
      <c r="D220" s="205">
        <v>0.64486100000000002</v>
      </c>
      <c r="E220" s="206">
        <v>0.65106600000000003</v>
      </c>
      <c r="F220" s="206">
        <v>0.61771799999999999</v>
      </c>
      <c r="G220" s="206">
        <v>0.67944499999999997</v>
      </c>
      <c r="H220" s="206">
        <v>0.65131600000000001</v>
      </c>
      <c r="I220" s="206">
        <v>0.61504000000000003</v>
      </c>
      <c r="J220" s="206">
        <v>0.65768099999999996</v>
      </c>
      <c r="K220" s="206">
        <v>0.68053900000000001</v>
      </c>
      <c r="L220" s="207">
        <v>0.60739799999999999</v>
      </c>
      <c r="M220" s="205">
        <v>0.65269999999999995</v>
      </c>
      <c r="N220" s="206">
        <v>0.65667600000000004</v>
      </c>
      <c r="O220" s="206">
        <v>0.680647</v>
      </c>
      <c r="P220" s="206">
        <v>0.633741</v>
      </c>
      <c r="Q220" s="206">
        <v>0.66527499999999995</v>
      </c>
      <c r="R220" s="206">
        <v>0.66550299999999996</v>
      </c>
      <c r="S220" s="206">
        <v>0.634467</v>
      </c>
      <c r="T220" s="206">
        <v>0.66747400000000001</v>
      </c>
      <c r="U220" s="206">
        <v>0.67021699999999995</v>
      </c>
      <c r="V220" s="206">
        <v>0.65667600000000004</v>
      </c>
      <c r="W220" s="206">
        <v>0.68434399999999995</v>
      </c>
      <c r="X220" s="206">
        <v>0.69877500000000003</v>
      </c>
      <c r="Y220" s="207">
        <v>0.63383500000000004</v>
      </c>
      <c r="Z220" s="205">
        <v>0.644173</v>
      </c>
      <c r="AA220" s="206">
        <v>0.65563899999999997</v>
      </c>
      <c r="AB220" s="206">
        <v>0.69866899999999998</v>
      </c>
      <c r="AC220" s="206">
        <v>0.62839500000000004</v>
      </c>
      <c r="AD220" s="207">
        <v>0.58797900000000003</v>
      </c>
      <c r="AE220" s="208">
        <v>0.66478000000000004</v>
      </c>
      <c r="AF220" s="206">
        <v>0.66034499999999996</v>
      </c>
      <c r="AG220" s="206">
        <v>0.70657499999999995</v>
      </c>
      <c r="AH220" s="206">
        <v>0.28949999999999998</v>
      </c>
      <c r="AI220" s="209">
        <v>0.28949999999999998</v>
      </c>
      <c r="AJ220" s="205">
        <v>0.28070200000000001</v>
      </c>
      <c r="AK220" s="206">
        <v>0.28070200000000001</v>
      </c>
      <c r="AL220" s="206">
        <v>0.65330100000000002</v>
      </c>
      <c r="AM220" s="223">
        <v>0.63841099999999995</v>
      </c>
      <c r="AN220" s="205">
        <v>0.66136700000000004</v>
      </c>
      <c r="AO220" s="224">
        <v>0.60138899999999995</v>
      </c>
    </row>
    <row r="221" spans="1:41">
      <c r="A221" s="178">
        <v>520338</v>
      </c>
      <c r="B221" s="173">
        <v>213</v>
      </c>
      <c r="C221" s="174" t="s">
        <v>260</v>
      </c>
      <c r="D221" s="205">
        <v>0.64486100000000002</v>
      </c>
      <c r="E221" s="206">
        <v>0.65106600000000003</v>
      </c>
      <c r="F221" s="206">
        <v>0.61771799999999999</v>
      </c>
      <c r="G221" s="206">
        <v>0.67944499999999997</v>
      </c>
      <c r="H221" s="206">
        <v>0.65131600000000001</v>
      </c>
      <c r="I221" s="206">
        <v>0.61504000000000003</v>
      </c>
      <c r="J221" s="206">
        <v>0.65768099999999996</v>
      </c>
      <c r="K221" s="206">
        <v>0.68053900000000001</v>
      </c>
      <c r="L221" s="207">
        <v>0.60739799999999999</v>
      </c>
      <c r="M221" s="205">
        <v>0.65269999999999995</v>
      </c>
      <c r="N221" s="206">
        <v>0.65667600000000004</v>
      </c>
      <c r="O221" s="206">
        <v>0.680647</v>
      </c>
      <c r="P221" s="206">
        <v>0.633741</v>
      </c>
      <c r="Q221" s="206">
        <v>0.66527499999999995</v>
      </c>
      <c r="R221" s="206">
        <v>0.66550299999999996</v>
      </c>
      <c r="S221" s="206">
        <v>0.634467</v>
      </c>
      <c r="T221" s="206">
        <v>0.66747400000000001</v>
      </c>
      <c r="U221" s="206">
        <v>0.67021699999999995</v>
      </c>
      <c r="V221" s="206">
        <v>0.65667600000000004</v>
      </c>
      <c r="W221" s="206">
        <v>0.68434399999999995</v>
      </c>
      <c r="X221" s="206">
        <v>0.69877500000000003</v>
      </c>
      <c r="Y221" s="207">
        <v>0.63383500000000004</v>
      </c>
      <c r="Z221" s="205">
        <v>0.644173</v>
      </c>
      <c r="AA221" s="206">
        <v>0.65563899999999997</v>
      </c>
      <c r="AB221" s="206">
        <v>0.69866899999999998</v>
      </c>
      <c r="AC221" s="206">
        <v>0.62839500000000004</v>
      </c>
      <c r="AD221" s="207">
        <v>0.58797900000000003</v>
      </c>
      <c r="AE221" s="208">
        <v>0.66478000000000004</v>
      </c>
      <c r="AF221" s="206">
        <v>0.66034499999999996</v>
      </c>
      <c r="AG221" s="206">
        <v>0.70657499999999995</v>
      </c>
      <c r="AH221" s="206">
        <v>0.3</v>
      </c>
      <c r="AI221" s="209">
        <v>0.3</v>
      </c>
      <c r="AJ221" s="205">
        <v>0.66927099999999995</v>
      </c>
      <c r="AK221" s="206">
        <v>0.66950600000000005</v>
      </c>
      <c r="AL221" s="206">
        <v>0.65330100000000002</v>
      </c>
      <c r="AM221" s="223">
        <v>0.63841099999999995</v>
      </c>
      <c r="AN221" s="205">
        <v>0.66136700000000004</v>
      </c>
      <c r="AO221" s="224">
        <v>0.60138899999999995</v>
      </c>
    </row>
    <row r="222" spans="1:41" ht="14.5" thickBot="1">
      <c r="A222" s="178">
        <v>520415</v>
      </c>
      <c r="B222" s="173">
        <v>214</v>
      </c>
      <c r="C222" s="174" t="s">
        <v>261</v>
      </c>
      <c r="D222" s="205">
        <v>0.64486100000000002</v>
      </c>
      <c r="E222" s="206">
        <v>0.65106600000000003</v>
      </c>
      <c r="F222" s="206">
        <v>0.61771799999999999</v>
      </c>
      <c r="G222" s="206">
        <v>0.67944499999999997</v>
      </c>
      <c r="H222" s="206">
        <v>0.65131600000000001</v>
      </c>
      <c r="I222" s="206">
        <v>0.61504000000000003</v>
      </c>
      <c r="J222" s="206">
        <v>0.65768099999999996</v>
      </c>
      <c r="K222" s="206">
        <v>0.68053900000000001</v>
      </c>
      <c r="L222" s="207">
        <v>0.60739799999999999</v>
      </c>
      <c r="M222" s="205">
        <v>0.65269999999999995</v>
      </c>
      <c r="N222" s="206">
        <v>0.65667600000000004</v>
      </c>
      <c r="O222" s="206">
        <v>0.680647</v>
      </c>
      <c r="P222" s="206">
        <v>0.633741</v>
      </c>
      <c r="Q222" s="206">
        <v>0.66527499999999995</v>
      </c>
      <c r="R222" s="206">
        <v>0.66550299999999996</v>
      </c>
      <c r="S222" s="206">
        <v>0.634467</v>
      </c>
      <c r="T222" s="206">
        <v>0.66747400000000001</v>
      </c>
      <c r="U222" s="206">
        <v>0.67021699999999995</v>
      </c>
      <c r="V222" s="206">
        <v>0.65667600000000004</v>
      </c>
      <c r="W222" s="206">
        <v>0.68434399999999995</v>
      </c>
      <c r="X222" s="206">
        <v>0.69877500000000003</v>
      </c>
      <c r="Y222" s="207">
        <v>0.63383500000000004</v>
      </c>
      <c r="Z222" s="205">
        <v>0.644173</v>
      </c>
      <c r="AA222" s="206">
        <v>0.65563899999999997</v>
      </c>
      <c r="AB222" s="206">
        <v>0.69866899999999998</v>
      </c>
      <c r="AC222" s="206">
        <v>0.62839500000000004</v>
      </c>
      <c r="AD222" s="207">
        <v>0.58797900000000003</v>
      </c>
      <c r="AE222" s="208">
        <v>0.66478000000000004</v>
      </c>
      <c r="AF222" s="206">
        <v>0.66034499999999996</v>
      </c>
      <c r="AG222" s="206">
        <v>0.70657499999999995</v>
      </c>
      <c r="AH222" s="206">
        <v>8.7302000000000005E-2</v>
      </c>
      <c r="AI222" s="209">
        <v>8.7302000000000005E-2</v>
      </c>
      <c r="AJ222" s="205">
        <v>0.66927099999999995</v>
      </c>
      <c r="AK222" s="206">
        <v>0.66950600000000005</v>
      </c>
      <c r="AL222" s="206">
        <v>0.65330100000000002</v>
      </c>
      <c r="AM222" s="223">
        <v>0.63841099999999995</v>
      </c>
      <c r="AN222" s="205">
        <v>0.66136700000000004</v>
      </c>
      <c r="AO222" s="224">
        <v>0.60138899999999995</v>
      </c>
    </row>
    <row r="223" spans="1:41">
      <c r="A223" s="178">
        <v>520400</v>
      </c>
      <c r="B223" s="173">
        <v>215</v>
      </c>
      <c r="C223" s="174" t="s">
        <v>262</v>
      </c>
      <c r="D223" s="205">
        <v>0.64486100000000002</v>
      </c>
      <c r="E223" s="206">
        <v>0.65106600000000003</v>
      </c>
      <c r="F223" s="206">
        <v>0.61771799999999999</v>
      </c>
      <c r="G223" s="206">
        <v>0.67944499999999997</v>
      </c>
      <c r="H223" s="206">
        <v>0.65131600000000001</v>
      </c>
      <c r="I223" s="206">
        <v>0.61504000000000003</v>
      </c>
      <c r="J223" s="206">
        <v>0.65768099999999996</v>
      </c>
      <c r="K223" s="206">
        <v>0.68053900000000001</v>
      </c>
      <c r="L223" s="207">
        <v>0.60739799999999999</v>
      </c>
      <c r="M223" s="205">
        <v>0.65269999999999995</v>
      </c>
      <c r="N223" s="206">
        <v>0.65667600000000004</v>
      </c>
      <c r="O223" s="206">
        <v>0.680647</v>
      </c>
      <c r="P223" s="206">
        <v>0.633741</v>
      </c>
      <c r="Q223" s="206">
        <v>0.66527499999999995</v>
      </c>
      <c r="R223" s="206">
        <v>0.66550299999999996</v>
      </c>
      <c r="S223" s="206">
        <v>0.634467</v>
      </c>
      <c r="T223" s="206">
        <v>0.66747400000000001</v>
      </c>
      <c r="U223" s="206">
        <v>0.67021699999999995</v>
      </c>
      <c r="V223" s="206">
        <v>0.65667600000000004</v>
      </c>
      <c r="W223" s="206">
        <v>0.68434399999999995</v>
      </c>
      <c r="X223" s="206">
        <v>0.69877500000000003</v>
      </c>
      <c r="Y223" s="223">
        <v>0.63383500000000004</v>
      </c>
      <c r="Z223" s="225">
        <v>0.644173</v>
      </c>
      <c r="AA223" s="226">
        <v>0.65563899999999997</v>
      </c>
      <c r="AB223" s="226">
        <v>0.69866899999999998</v>
      </c>
      <c r="AC223" s="226">
        <v>0.62839500000000004</v>
      </c>
      <c r="AD223" s="227">
        <v>0.58797900000000003</v>
      </c>
      <c r="AE223" s="228">
        <v>0.66478000000000004</v>
      </c>
      <c r="AF223" s="206">
        <v>0.66034499999999996</v>
      </c>
      <c r="AG223" s="206">
        <v>0.70657499999999995</v>
      </c>
      <c r="AH223" s="206">
        <v>0.68564700000000001</v>
      </c>
      <c r="AI223" s="229">
        <v>0.665273</v>
      </c>
      <c r="AJ223" s="225">
        <v>0.66927099999999995</v>
      </c>
      <c r="AK223" s="226">
        <v>0.66950600000000005</v>
      </c>
      <c r="AL223" s="226">
        <v>0.65330100000000002</v>
      </c>
      <c r="AM223" s="230">
        <v>0.63841099999999995</v>
      </c>
      <c r="AN223" s="205">
        <v>0.66136700000000004</v>
      </c>
      <c r="AO223" s="224">
        <v>0.60138899999999995</v>
      </c>
    </row>
    <row r="224" spans="1:41">
      <c r="A224" s="178">
        <v>520419</v>
      </c>
      <c r="B224" s="173">
        <v>216</v>
      </c>
      <c r="C224" s="174" t="s">
        <v>263</v>
      </c>
      <c r="D224" s="205">
        <v>0.64486100000000002</v>
      </c>
      <c r="E224" s="206">
        <v>0.65106600000000003</v>
      </c>
      <c r="F224" s="206">
        <v>0.61771799999999999</v>
      </c>
      <c r="G224" s="206">
        <v>0.67944499999999997</v>
      </c>
      <c r="H224" s="206">
        <v>0.65131600000000001</v>
      </c>
      <c r="I224" s="206">
        <v>0.61504000000000003</v>
      </c>
      <c r="J224" s="206">
        <v>0.65768099999999996</v>
      </c>
      <c r="K224" s="206">
        <v>0.68053900000000001</v>
      </c>
      <c r="L224" s="207">
        <v>0.60739799999999999</v>
      </c>
      <c r="M224" s="205">
        <v>0.65269999999999995</v>
      </c>
      <c r="N224" s="206">
        <v>0.65667600000000004</v>
      </c>
      <c r="O224" s="206">
        <v>0.680647</v>
      </c>
      <c r="P224" s="206">
        <v>0.633741</v>
      </c>
      <c r="Q224" s="206">
        <v>0.66527499999999995</v>
      </c>
      <c r="R224" s="206">
        <v>0.66550299999999996</v>
      </c>
      <c r="S224" s="206">
        <v>0.634467</v>
      </c>
      <c r="T224" s="206">
        <v>0.66747400000000001</v>
      </c>
      <c r="U224" s="206">
        <v>0.67021699999999995</v>
      </c>
      <c r="V224" s="206">
        <v>0.65667600000000004</v>
      </c>
      <c r="W224" s="206">
        <v>0.68434399999999995</v>
      </c>
      <c r="X224" s="206">
        <v>0.69877500000000003</v>
      </c>
      <c r="Y224" s="223">
        <v>0.63383500000000004</v>
      </c>
      <c r="Z224" s="205">
        <v>0.644173</v>
      </c>
      <c r="AA224" s="206">
        <v>0.65563899999999997</v>
      </c>
      <c r="AB224" s="206">
        <v>0.69866899999999998</v>
      </c>
      <c r="AC224" s="206">
        <v>0.62839500000000004</v>
      </c>
      <c r="AD224" s="207">
        <v>0.58797900000000003</v>
      </c>
      <c r="AE224" s="228">
        <v>0.66478000000000004</v>
      </c>
      <c r="AF224" s="206">
        <v>0.66034499999999996</v>
      </c>
      <c r="AG224" s="206">
        <v>0.70657499999999995</v>
      </c>
      <c r="AH224" s="206">
        <v>0.68564700000000001</v>
      </c>
      <c r="AI224" s="229">
        <v>0.665273</v>
      </c>
      <c r="AJ224" s="205">
        <v>0.66927099999999995</v>
      </c>
      <c r="AK224" s="206">
        <v>0.66950600000000005</v>
      </c>
      <c r="AL224" s="206">
        <v>0.65330100000000002</v>
      </c>
      <c r="AM224" s="223">
        <v>0.63841099999999995</v>
      </c>
      <c r="AN224" s="205">
        <v>0.66136700000000004</v>
      </c>
      <c r="AO224" s="224">
        <v>0.60138899999999995</v>
      </c>
    </row>
    <row r="225" spans="1:41">
      <c r="A225" s="178">
        <v>520412</v>
      </c>
      <c r="B225" s="173">
        <v>217</v>
      </c>
      <c r="C225" s="174" t="s">
        <v>264</v>
      </c>
      <c r="D225" s="205">
        <v>0.64486100000000002</v>
      </c>
      <c r="E225" s="206">
        <v>0.65106600000000003</v>
      </c>
      <c r="F225" s="206">
        <v>0.61771799999999999</v>
      </c>
      <c r="G225" s="206">
        <v>0.67944499999999997</v>
      </c>
      <c r="H225" s="206">
        <v>0.65131600000000001</v>
      </c>
      <c r="I225" s="206">
        <v>0.61504000000000003</v>
      </c>
      <c r="J225" s="206">
        <v>0.65768099999999996</v>
      </c>
      <c r="K225" s="206">
        <v>0.68053900000000001</v>
      </c>
      <c r="L225" s="207">
        <v>0.60739799999999999</v>
      </c>
      <c r="M225" s="205">
        <v>0.65269999999999995</v>
      </c>
      <c r="N225" s="206">
        <v>0.65667600000000004</v>
      </c>
      <c r="O225" s="206">
        <v>0.680647</v>
      </c>
      <c r="P225" s="206">
        <v>0.633741</v>
      </c>
      <c r="Q225" s="206">
        <v>0.66527499999999995</v>
      </c>
      <c r="R225" s="206">
        <v>0.66550299999999996</v>
      </c>
      <c r="S225" s="206">
        <v>0.634467</v>
      </c>
      <c r="T225" s="206">
        <v>0.66747400000000001</v>
      </c>
      <c r="U225" s="206">
        <v>0.67021699999999995</v>
      </c>
      <c r="V225" s="206">
        <v>0.65667600000000004</v>
      </c>
      <c r="W225" s="206">
        <v>0.68434399999999995</v>
      </c>
      <c r="X225" s="206">
        <v>0.69877500000000003</v>
      </c>
      <c r="Y225" s="223">
        <v>0.63383500000000004</v>
      </c>
      <c r="Z225" s="205">
        <v>0.644173</v>
      </c>
      <c r="AA225" s="206">
        <v>0.65563899999999997</v>
      </c>
      <c r="AB225" s="206">
        <v>0.69866899999999998</v>
      </c>
      <c r="AC225" s="206">
        <v>0.62839500000000004</v>
      </c>
      <c r="AD225" s="207">
        <v>0.58797900000000003</v>
      </c>
      <c r="AE225" s="228">
        <v>0.66478000000000004</v>
      </c>
      <c r="AF225" s="206">
        <v>0.66034499999999996</v>
      </c>
      <c r="AG225" s="206">
        <v>0.70657499999999995</v>
      </c>
      <c r="AH225" s="206">
        <v>0.68564700000000001</v>
      </c>
      <c r="AI225" s="229">
        <v>0.665273</v>
      </c>
      <c r="AJ225" s="205">
        <v>0.66927099999999995</v>
      </c>
      <c r="AK225" s="206">
        <v>0.66950600000000005</v>
      </c>
      <c r="AL225" s="206">
        <v>0.65330100000000002</v>
      </c>
      <c r="AM225" s="223">
        <v>0.63841099999999995</v>
      </c>
      <c r="AN225" s="205">
        <v>0.66136700000000004</v>
      </c>
      <c r="AO225" s="224">
        <v>0.60138899999999995</v>
      </c>
    </row>
    <row r="226" spans="1:41">
      <c r="A226" s="178">
        <v>520427</v>
      </c>
      <c r="B226" s="173">
        <v>218</v>
      </c>
      <c r="C226" s="174" t="s">
        <v>265</v>
      </c>
      <c r="D226" s="205">
        <v>0.64486100000000002</v>
      </c>
      <c r="E226" s="206">
        <v>0.65106600000000003</v>
      </c>
      <c r="F226" s="206">
        <v>0.61771799999999999</v>
      </c>
      <c r="G226" s="206">
        <v>0.67944499999999997</v>
      </c>
      <c r="H226" s="206">
        <v>0.65131600000000001</v>
      </c>
      <c r="I226" s="206">
        <v>0.61504000000000003</v>
      </c>
      <c r="J226" s="206">
        <v>0.65768099999999996</v>
      </c>
      <c r="K226" s="206">
        <v>0.68053900000000001</v>
      </c>
      <c r="L226" s="207">
        <v>0.60739799999999999</v>
      </c>
      <c r="M226" s="205">
        <v>0.65269999999999995</v>
      </c>
      <c r="N226" s="206">
        <v>0.65667600000000004</v>
      </c>
      <c r="O226" s="206">
        <v>0.680647</v>
      </c>
      <c r="P226" s="206">
        <v>0.633741</v>
      </c>
      <c r="Q226" s="206">
        <v>0.66527499999999995</v>
      </c>
      <c r="R226" s="206">
        <v>0.66550299999999996</v>
      </c>
      <c r="S226" s="206">
        <v>0.634467</v>
      </c>
      <c r="T226" s="206">
        <v>0.66747400000000001</v>
      </c>
      <c r="U226" s="206">
        <v>0.67021699999999995</v>
      </c>
      <c r="V226" s="206">
        <v>0.65667600000000004</v>
      </c>
      <c r="W226" s="206">
        <v>0.68434399999999995</v>
      </c>
      <c r="X226" s="206">
        <v>0.69877500000000003</v>
      </c>
      <c r="Y226" s="223">
        <v>0.63383500000000004</v>
      </c>
      <c r="Z226" s="205">
        <v>0.644173</v>
      </c>
      <c r="AA226" s="206">
        <v>0.65563899999999997</v>
      </c>
      <c r="AB226" s="206">
        <v>0.69866899999999998</v>
      </c>
      <c r="AC226" s="206">
        <v>0.62839500000000004</v>
      </c>
      <c r="AD226" s="207">
        <v>0.58797900000000003</v>
      </c>
      <c r="AE226" s="228">
        <v>0.66478000000000004</v>
      </c>
      <c r="AF226" s="206">
        <v>0.66034499999999996</v>
      </c>
      <c r="AG226" s="206">
        <v>0.70657499999999995</v>
      </c>
      <c r="AH226" s="206">
        <v>0.68564700000000001</v>
      </c>
      <c r="AI226" s="229">
        <v>0.665273</v>
      </c>
      <c r="AJ226" s="205">
        <v>0.66927099999999995</v>
      </c>
      <c r="AK226" s="206">
        <v>0.66950600000000005</v>
      </c>
      <c r="AL226" s="206">
        <v>0.65330100000000002</v>
      </c>
      <c r="AM226" s="223">
        <v>0.63841099999999995</v>
      </c>
      <c r="AN226" s="205">
        <v>0.66136700000000004</v>
      </c>
      <c r="AO226" s="224">
        <v>0.60138899999999995</v>
      </c>
    </row>
    <row r="227" spans="1:41">
      <c r="A227" s="178">
        <v>520424</v>
      </c>
      <c r="B227" s="173">
        <v>219</v>
      </c>
      <c r="C227" s="174" t="s">
        <v>266</v>
      </c>
      <c r="D227" s="205">
        <v>0.64486100000000002</v>
      </c>
      <c r="E227" s="206">
        <v>0.65106600000000003</v>
      </c>
      <c r="F227" s="206">
        <v>0.61771799999999999</v>
      </c>
      <c r="G227" s="206">
        <v>0.67944499999999997</v>
      </c>
      <c r="H227" s="206">
        <v>0.65131600000000001</v>
      </c>
      <c r="I227" s="206">
        <v>0.61504000000000003</v>
      </c>
      <c r="J227" s="206">
        <v>0.65768099999999996</v>
      </c>
      <c r="K227" s="206">
        <v>0.68053900000000001</v>
      </c>
      <c r="L227" s="207">
        <v>0.60739799999999999</v>
      </c>
      <c r="M227" s="205">
        <v>0.65269999999999995</v>
      </c>
      <c r="N227" s="206">
        <v>0.65667600000000004</v>
      </c>
      <c r="O227" s="206">
        <v>0.680647</v>
      </c>
      <c r="P227" s="206">
        <v>0.633741</v>
      </c>
      <c r="Q227" s="206">
        <v>0.66527499999999995</v>
      </c>
      <c r="R227" s="206">
        <v>0.66550299999999996</v>
      </c>
      <c r="S227" s="206">
        <v>0.634467</v>
      </c>
      <c r="T227" s="206">
        <v>0.66747400000000001</v>
      </c>
      <c r="U227" s="206">
        <v>0.67021699999999995</v>
      </c>
      <c r="V227" s="206">
        <v>0.65667600000000004</v>
      </c>
      <c r="W227" s="206">
        <v>0.68434399999999995</v>
      </c>
      <c r="X227" s="206">
        <v>0.69877500000000003</v>
      </c>
      <c r="Y227" s="223">
        <v>0.63383500000000004</v>
      </c>
      <c r="Z227" s="205">
        <v>0.644173</v>
      </c>
      <c r="AA227" s="206">
        <v>0.65563899999999997</v>
      </c>
      <c r="AB227" s="206">
        <v>0.69866899999999998</v>
      </c>
      <c r="AC227" s="206">
        <v>0.62839500000000004</v>
      </c>
      <c r="AD227" s="207">
        <v>0.58797900000000003</v>
      </c>
      <c r="AE227" s="228">
        <v>0.66478000000000004</v>
      </c>
      <c r="AF227" s="206">
        <v>0.66034499999999996</v>
      </c>
      <c r="AG227" s="206">
        <v>0.70657499999999995</v>
      </c>
      <c r="AH227" s="206">
        <v>0.68564700000000001</v>
      </c>
      <c r="AI227" s="229">
        <v>0.665273</v>
      </c>
      <c r="AJ227" s="205">
        <v>0.66927099999999995</v>
      </c>
      <c r="AK227" s="206">
        <v>0.66950600000000005</v>
      </c>
      <c r="AL227" s="206">
        <v>0.65330100000000002</v>
      </c>
      <c r="AM227" s="223">
        <v>0.63841099999999995</v>
      </c>
      <c r="AN227" s="205">
        <v>0.66136700000000004</v>
      </c>
      <c r="AO227" s="224">
        <v>0.60138899999999995</v>
      </c>
    </row>
    <row r="228" spans="1:41">
      <c r="A228" s="178">
        <v>520417</v>
      </c>
      <c r="B228" s="173">
        <v>220</v>
      </c>
      <c r="C228" s="174" t="s">
        <v>267</v>
      </c>
      <c r="D228" s="205">
        <v>0.64486100000000002</v>
      </c>
      <c r="E228" s="206">
        <v>0.65106600000000003</v>
      </c>
      <c r="F228" s="206">
        <v>0.61771799999999999</v>
      </c>
      <c r="G228" s="206">
        <v>0.67944499999999997</v>
      </c>
      <c r="H228" s="206">
        <v>0.65131600000000001</v>
      </c>
      <c r="I228" s="206">
        <v>0.61504000000000003</v>
      </c>
      <c r="J228" s="206">
        <v>0.65768099999999996</v>
      </c>
      <c r="K228" s="206">
        <v>0.68053900000000001</v>
      </c>
      <c r="L228" s="207">
        <v>0.60739799999999999</v>
      </c>
      <c r="M228" s="205">
        <v>0.65269999999999995</v>
      </c>
      <c r="N228" s="206">
        <v>0.65667600000000004</v>
      </c>
      <c r="O228" s="206">
        <v>0.680647</v>
      </c>
      <c r="P228" s="206">
        <v>0.633741</v>
      </c>
      <c r="Q228" s="206">
        <v>0.66527499999999995</v>
      </c>
      <c r="R228" s="206">
        <v>0.66550299999999996</v>
      </c>
      <c r="S228" s="206">
        <v>0.634467</v>
      </c>
      <c r="T228" s="206">
        <v>0.66747400000000001</v>
      </c>
      <c r="U228" s="206">
        <v>0.67021699999999995</v>
      </c>
      <c r="V228" s="206">
        <v>0.65667600000000004</v>
      </c>
      <c r="W228" s="206">
        <v>0.68434399999999995</v>
      </c>
      <c r="X228" s="206">
        <v>0.69877500000000003</v>
      </c>
      <c r="Y228" s="223">
        <v>0.63383500000000004</v>
      </c>
      <c r="Z228" s="205">
        <v>0.644173</v>
      </c>
      <c r="AA228" s="206">
        <v>0.65563899999999997</v>
      </c>
      <c r="AB228" s="206">
        <v>0.69866899999999998</v>
      </c>
      <c r="AC228" s="206">
        <v>0.62839500000000004</v>
      </c>
      <c r="AD228" s="207">
        <v>0.58797900000000003</v>
      </c>
      <c r="AE228" s="228">
        <v>0.66478000000000004</v>
      </c>
      <c r="AF228" s="206">
        <v>0.66034499999999996</v>
      </c>
      <c r="AG228" s="206">
        <v>0.70657499999999995</v>
      </c>
      <c r="AH228" s="206">
        <v>0.68564700000000001</v>
      </c>
      <c r="AI228" s="229">
        <v>0.665273</v>
      </c>
      <c r="AJ228" s="205">
        <v>0.29411799999999999</v>
      </c>
      <c r="AK228" s="206">
        <v>0.29411799999999999</v>
      </c>
      <c r="AL228" s="206">
        <v>0.29411799999999999</v>
      </c>
      <c r="AM228" s="223">
        <v>0.63841099999999995</v>
      </c>
      <c r="AN228" s="205">
        <v>0.66136700000000004</v>
      </c>
      <c r="AO228" s="224">
        <v>0.60138899999999995</v>
      </c>
    </row>
    <row r="229" spans="1:41">
      <c r="A229" s="178">
        <v>520413</v>
      </c>
      <c r="B229" s="173">
        <v>221</v>
      </c>
      <c r="C229" s="174" t="s">
        <v>366</v>
      </c>
      <c r="D229" s="205">
        <v>0.64486100000000002</v>
      </c>
      <c r="E229" s="206">
        <v>0.65106600000000003</v>
      </c>
      <c r="F229" s="206">
        <v>0.61771799999999999</v>
      </c>
      <c r="G229" s="206">
        <v>0.67944499999999997</v>
      </c>
      <c r="H229" s="206">
        <v>0.65131600000000001</v>
      </c>
      <c r="I229" s="206">
        <v>0.61504000000000003</v>
      </c>
      <c r="J229" s="206">
        <v>0.65768099999999996</v>
      </c>
      <c r="K229" s="206">
        <v>0.68053900000000001</v>
      </c>
      <c r="L229" s="207">
        <v>0.60739799999999999</v>
      </c>
      <c r="M229" s="205">
        <v>0.65269999999999995</v>
      </c>
      <c r="N229" s="206">
        <v>0.65667600000000004</v>
      </c>
      <c r="O229" s="206">
        <v>0.680647</v>
      </c>
      <c r="P229" s="206">
        <v>0.633741</v>
      </c>
      <c r="Q229" s="206">
        <v>0.66527499999999995</v>
      </c>
      <c r="R229" s="206">
        <v>0.66550299999999996</v>
      </c>
      <c r="S229" s="206">
        <v>0.634467</v>
      </c>
      <c r="T229" s="206">
        <v>0.66747400000000001</v>
      </c>
      <c r="U229" s="206">
        <v>0.67021699999999995</v>
      </c>
      <c r="V229" s="206">
        <v>0.65667600000000004</v>
      </c>
      <c r="W229" s="206">
        <v>0.68434399999999995</v>
      </c>
      <c r="X229" s="206">
        <v>0.69877500000000003</v>
      </c>
      <c r="Y229" s="223">
        <v>0.63383500000000004</v>
      </c>
      <c r="Z229" s="205">
        <v>0.644173</v>
      </c>
      <c r="AA229" s="206">
        <v>0.65563899999999997</v>
      </c>
      <c r="AB229" s="206">
        <v>0.69866899999999998</v>
      </c>
      <c r="AC229" s="206">
        <v>0.62839500000000004</v>
      </c>
      <c r="AD229" s="207">
        <v>0.58797900000000003</v>
      </c>
      <c r="AE229" s="228">
        <v>0.66478000000000004</v>
      </c>
      <c r="AF229" s="206">
        <v>0.66034499999999996</v>
      </c>
      <c r="AG229" s="206">
        <v>0.70657499999999995</v>
      </c>
      <c r="AH229" s="206">
        <v>0.68564700000000001</v>
      </c>
      <c r="AI229" s="229">
        <v>0.665273</v>
      </c>
      <c r="AJ229" s="205">
        <v>0.66927099999999995</v>
      </c>
      <c r="AK229" s="206">
        <v>0.66950600000000005</v>
      </c>
      <c r="AL229" s="206">
        <v>0.65330100000000002</v>
      </c>
      <c r="AM229" s="223">
        <v>0.63841099999999995</v>
      </c>
      <c r="AN229" s="205">
        <v>0.66136700000000004</v>
      </c>
      <c r="AO229" s="224">
        <v>0.60138899999999995</v>
      </c>
    </row>
    <row r="230" spans="1:41" ht="56">
      <c r="A230" s="178">
        <v>520422</v>
      </c>
      <c r="B230" s="173">
        <v>222</v>
      </c>
      <c r="C230" s="174" t="s">
        <v>269</v>
      </c>
      <c r="D230" s="205">
        <v>0.64486100000000002</v>
      </c>
      <c r="E230" s="206">
        <v>0.65106600000000003</v>
      </c>
      <c r="F230" s="206">
        <v>0.61771799999999999</v>
      </c>
      <c r="G230" s="206">
        <v>0.67944499999999997</v>
      </c>
      <c r="H230" s="206">
        <v>0.65131600000000001</v>
      </c>
      <c r="I230" s="206">
        <v>0.61504000000000003</v>
      </c>
      <c r="J230" s="206">
        <v>0.65768099999999996</v>
      </c>
      <c r="K230" s="206">
        <v>0.68053900000000001</v>
      </c>
      <c r="L230" s="207">
        <v>0.60739799999999999</v>
      </c>
      <c r="M230" s="205">
        <v>0.65269999999999995</v>
      </c>
      <c r="N230" s="206">
        <v>0.65667600000000004</v>
      </c>
      <c r="O230" s="206">
        <v>0.680647</v>
      </c>
      <c r="P230" s="206">
        <v>0.633741</v>
      </c>
      <c r="Q230" s="206">
        <v>0.66527499999999995</v>
      </c>
      <c r="R230" s="206">
        <v>0.66550299999999996</v>
      </c>
      <c r="S230" s="206">
        <v>0.634467</v>
      </c>
      <c r="T230" s="206">
        <v>0.66747400000000001</v>
      </c>
      <c r="U230" s="206">
        <v>0.67021699999999995</v>
      </c>
      <c r="V230" s="206">
        <v>0.65667600000000004</v>
      </c>
      <c r="W230" s="206">
        <v>0.68434399999999995</v>
      </c>
      <c r="X230" s="206">
        <v>0.69877500000000003</v>
      </c>
      <c r="Y230" s="223">
        <v>0.63383500000000004</v>
      </c>
      <c r="Z230" s="205">
        <v>0.644173</v>
      </c>
      <c r="AA230" s="206">
        <v>0.65563899999999997</v>
      </c>
      <c r="AB230" s="206">
        <v>0.69866899999999998</v>
      </c>
      <c r="AC230" s="206">
        <v>0.62839500000000004</v>
      </c>
      <c r="AD230" s="207">
        <v>0.58797900000000003</v>
      </c>
      <c r="AE230" s="228">
        <v>0.66478000000000004</v>
      </c>
      <c r="AF230" s="206">
        <v>0.66034499999999996</v>
      </c>
      <c r="AG230" s="206">
        <v>0.70657499999999995</v>
      </c>
      <c r="AH230" s="206">
        <v>0.68564700000000001</v>
      </c>
      <c r="AI230" s="229">
        <v>0.665273</v>
      </c>
      <c r="AJ230" s="205">
        <v>0.66927099999999995</v>
      </c>
      <c r="AK230" s="206">
        <v>0.66950600000000005</v>
      </c>
      <c r="AL230" s="206">
        <v>0.65330100000000002</v>
      </c>
      <c r="AM230" s="223">
        <v>0.63841099999999995</v>
      </c>
      <c r="AN230" s="205">
        <v>0.66136700000000004</v>
      </c>
      <c r="AO230" s="224">
        <v>0.60138899999999995</v>
      </c>
    </row>
    <row r="231" spans="1:41" outlineLevel="1">
      <c r="A231" s="178">
        <v>520430</v>
      </c>
      <c r="B231" s="173">
        <v>223</v>
      </c>
      <c r="C231" s="179" t="s">
        <v>270</v>
      </c>
      <c r="D231" s="205">
        <v>0.64486100000000002</v>
      </c>
      <c r="E231" s="206">
        <v>0.65106600000000003</v>
      </c>
      <c r="F231" s="206">
        <v>0.61771799999999999</v>
      </c>
      <c r="G231" s="206">
        <v>0.67944499999999997</v>
      </c>
      <c r="H231" s="206">
        <v>0.65131600000000001</v>
      </c>
      <c r="I231" s="206">
        <v>0.61504000000000003</v>
      </c>
      <c r="J231" s="206">
        <v>0.65768099999999996</v>
      </c>
      <c r="K231" s="206">
        <v>0.68053900000000001</v>
      </c>
      <c r="L231" s="207">
        <v>0.60739799999999999</v>
      </c>
      <c r="M231" s="205">
        <v>0.65269999999999995</v>
      </c>
      <c r="N231" s="206">
        <v>0.65667600000000004</v>
      </c>
      <c r="O231" s="206">
        <v>0.680647</v>
      </c>
      <c r="P231" s="206">
        <v>0.633741</v>
      </c>
      <c r="Q231" s="206">
        <v>0.66527499999999995</v>
      </c>
      <c r="R231" s="206">
        <v>0.66550299999999996</v>
      </c>
      <c r="S231" s="206">
        <v>0.634467</v>
      </c>
      <c r="T231" s="206">
        <v>0.66747400000000001</v>
      </c>
      <c r="U231" s="206">
        <v>0.67021699999999995</v>
      </c>
      <c r="V231" s="206">
        <v>0.65667600000000004</v>
      </c>
      <c r="W231" s="206">
        <v>0.68434399999999995</v>
      </c>
      <c r="X231" s="206">
        <v>0.69877500000000003</v>
      </c>
      <c r="Y231" s="223">
        <v>0.63383500000000004</v>
      </c>
      <c r="Z231" s="205">
        <v>0.644173</v>
      </c>
      <c r="AA231" s="206">
        <v>0.65563899999999997</v>
      </c>
      <c r="AB231" s="206">
        <v>0.69866899999999998</v>
      </c>
      <c r="AC231" s="206">
        <v>0.62839500000000004</v>
      </c>
      <c r="AD231" s="207">
        <v>0.58797900000000003</v>
      </c>
      <c r="AE231" s="228">
        <v>0.13281299999999999</v>
      </c>
      <c r="AF231" s="206">
        <v>0.13281299999999999</v>
      </c>
      <c r="AG231" s="206">
        <v>0.70657499999999995</v>
      </c>
      <c r="AH231" s="206"/>
      <c r="AI231" s="229">
        <v>0.13281299999999999</v>
      </c>
      <c r="AJ231" s="205">
        <v>0.367647</v>
      </c>
      <c r="AK231" s="206">
        <v>0.367647</v>
      </c>
      <c r="AL231" s="206">
        <v>0.65330100000000002</v>
      </c>
      <c r="AM231" s="223">
        <v>0.63841099999999995</v>
      </c>
      <c r="AN231" s="205">
        <v>0.66136700000000004</v>
      </c>
      <c r="AO231" s="224">
        <v>0.60138899999999995</v>
      </c>
    </row>
    <row r="232" spans="1:41" outlineLevel="1">
      <c r="A232" s="178">
        <v>520431</v>
      </c>
      <c r="B232" s="173">
        <v>224</v>
      </c>
      <c r="C232" s="179" t="s">
        <v>271</v>
      </c>
      <c r="D232" s="205">
        <v>0.64486100000000002</v>
      </c>
      <c r="E232" s="206">
        <v>0.65106600000000003</v>
      </c>
      <c r="F232" s="206">
        <v>0.61771799999999999</v>
      </c>
      <c r="G232" s="206">
        <v>0.67944499999999997</v>
      </c>
      <c r="H232" s="206">
        <v>0.65131600000000001</v>
      </c>
      <c r="I232" s="206">
        <v>0.61504000000000003</v>
      </c>
      <c r="J232" s="206">
        <v>0.65768099999999996</v>
      </c>
      <c r="K232" s="206">
        <v>0.68053900000000001</v>
      </c>
      <c r="L232" s="207">
        <v>0.60739799999999999</v>
      </c>
      <c r="M232" s="205">
        <v>0.65193400000000001</v>
      </c>
      <c r="N232" s="206">
        <v>0.65667600000000004</v>
      </c>
      <c r="O232" s="206">
        <v>0.680647</v>
      </c>
      <c r="P232" s="206"/>
      <c r="Q232" s="206"/>
      <c r="R232" s="206"/>
      <c r="S232" s="206"/>
      <c r="T232" s="206"/>
      <c r="U232" s="206"/>
      <c r="V232" s="206">
        <v>0.65667600000000004</v>
      </c>
      <c r="W232" s="206"/>
      <c r="X232" s="206">
        <v>0.65193400000000001</v>
      </c>
      <c r="Y232" s="223">
        <v>0.63383500000000004</v>
      </c>
      <c r="Z232" s="205">
        <v>0.644173</v>
      </c>
      <c r="AA232" s="206">
        <v>0.65563899999999997</v>
      </c>
      <c r="AB232" s="206">
        <v>0.69866899999999998</v>
      </c>
      <c r="AC232" s="206">
        <v>0.62839500000000004</v>
      </c>
      <c r="AD232" s="207">
        <v>0.58797900000000003</v>
      </c>
      <c r="AE232" s="228">
        <v>0.66478000000000004</v>
      </c>
      <c r="AF232" s="206">
        <v>0.66034499999999996</v>
      </c>
      <c r="AG232" s="206">
        <v>0.70657499999999995</v>
      </c>
      <c r="AH232" s="206">
        <v>0.68564700000000001</v>
      </c>
      <c r="AI232" s="229">
        <v>0.665273</v>
      </c>
      <c r="AJ232" s="205">
        <v>0.66927099999999995</v>
      </c>
      <c r="AK232" s="206">
        <v>0.66950600000000005</v>
      </c>
      <c r="AL232" s="206">
        <v>0.65330100000000002</v>
      </c>
      <c r="AM232" s="223">
        <v>0.63841099999999995</v>
      </c>
      <c r="AN232" s="205">
        <v>0.66136700000000004</v>
      </c>
      <c r="AO232" s="224">
        <v>0.60138899999999995</v>
      </c>
    </row>
    <row r="233" spans="1:41" outlineLevel="1">
      <c r="A233" s="180">
        <v>520393</v>
      </c>
      <c r="B233" s="173">
        <v>225</v>
      </c>
      <c r="C233" s="181" t="s">
        <v>272</v>
      </c>
      <c r="D233" s="205">
        <v>0.68053900000000001</v>
      </c>
      <c r="E233" s="206">
        <v>0.60739799999999999</v>
      </c>
      <c r="F233" s="206">
        <v>0.65269999999999995</v>
      </c>
      <c r="G233" s="206">
        <v>0.65667600000000004</v>
      </c>
      <c r="H233" s="206">
        <v>0.66579999999999995</v>
      </c>
      <c r="I233" s="206">
        <v>0.680647</v>
      </c>
      <c r="J233" s="206">
        <v>0.633741</v>
      </c>
      <c r="K233" s="206">
        <v>0.66527499999999995</v>
      </c>
      <c r="L233" s="207">
        <v>0.66550299999999996</v>
      </c>
      <c r="M233" s="205">
        <v>0.634467</v>
      </c>
      <c r="N233" s="206">
        <v>0.66747400000000001</v>
      </c>
      <c r="O233" s="206">
        <v>0.69877500000000003</v>
      </c>
      <c r="P233" s="206">
        <v>0.63383500000000004</v>
      </c>
      <c r="Q233" s="206">
        <v>0.644173</v>
      </c>
      <c r="R233" s="206">
        <v>0.65563899999999997</v>
      </c>
      <c r="S233" s="206">
        <v>0.69866899999999998</v>
      </c>
      <c r="T233" s="206">
        <v>0.62839500000000004</v>
      </c>
      <c r="U233" s="206">
        <v>0.58797900000000003</v>
      </c>
      <c r="V233" s="206">
        <v>0.66747400000000001</v>
      </c>
      <c r="W233" s="206">
        <v>0.66478000000000004</v>
      </c>
      <c r="X233" s="206">
        <v>0.66034499999999996</v>
      </c>
      <c r="Y233" s="223">
        <v>0.70657499999999995</v>
      </c>
      <c r="Z233" s="205">
        <v>0.62324100000000004</v>
      </c>
      <c r="AA233" s="206">
        <v>0.68564700000000001</v>
      </c>
      <c r="AB233" s="206">
        <v>0.665273</v>
      </c>
      <c r="AC233" s="206">
        <v>0.66927099999999995</v>
      </c>
      <c r="AD233" s="207">
        <v>0.66950600000000005</v>
      </c>
      <c r="AE233" s="228">
        <v>0.61543199999999998</v>
      </c>
      <c r="AF233" s="206">
        <v>0.65330100000000002</v>
      </c>
      <c r="AG233" s="206">
        <v>0.63841099999999995</v>
      </c>
      <c r="AH233" s="206">
        <v>0.60138899999999995</v>
      </c>
      <c r="AI233" s="229"/>
      <c r="AJ233" s="205">
        <v>0.66927099999999995</v>
      </c>
      <c r="AK233" s="206">
        <v>0.66950600000000005</v>
      </c>
      <c r="AL233" s="206">
        <v>0.65330100000000002</v>
      </c>
      <c r="AM233" s="223">
        <v>0.63841099999999995</v>
      </c>
      <c r="AN233" s="205">
        <v>0.66136700000000004</v>
      </c>
      <c r="AO233" s="224">
        <v>0.60138899999999995</v>
      </c>
    </row>
    <row r="234" spans="1:41" ht="14.5" outlineLevel="1" thickBot="1">
      <c r="A234" s="178">
        <v>520406</v>
      </c>
      <c r="B234" s="173">
        <v>226</v>
      </c>
      <c r="C234" s="179" t="s">
        <v>273</v>
      </c>
      <c r="D234" s="212">
        <v>0.64486100000000002</v>
      </c>
      <c r="E234" s="231">
        <v>0.65106600000000003</v>
      </c>
      <c r="F234" s="231">
        <v>0.61771799999999999</v>
      </c>
      <c r="G234" s="231">
        <v>0.67944499999999997</v>
      </c>
      <c r="H234" s="231">
        <v>0.65131600000000001</v>
      </c>
      <c r="I234" s="231">
        <v>0.61504000000000003</v>
      </c>
      <c r="J234" s="231">
        <v>0.65768099999999996</v>
      </c>
      <c r="K234" s="231">
        <v>0.68053900000000001</v>
      </c>
      <c r="L234" s="232">
        <v>0.60739799999999999</v>
      </c>
      <c r="M234" s="205">
        <v>0.65269999999999995</v>
      </c>
      <c r="N234" s="206">
        <v>0.65667600000000004</v>
      </c>
      <c r="O234" s="206">
        <v>0.680647</v>
      </c>
      <c r="P234" s="206">
        <v>0.633741</v>
      </c>
      <c r="Q234" s="206">
        <v>0.66527499999999995</v>
      </c>
      <c r="R234" s="206">
        <v>0.66550299999999996</v>
      </c>
      <c r="S234" s="206">
        <v>0.634467</v>
      </c>
      <c r="T234" s="206">
        <v>0.66747400000000001</v>
      </c>
      <c r="U234" s="206">
        <v>0.67021699999999995</v>
      </c>
      <c r="V234" s="206">
        <v>0.65667600000000004</v>
      </c>
      <c r="W234" s="206">
        <v>0.68434399999999995</v>
      </c>
      <c r="X234" s="206">
        <v>0.69877500000000003</v>
      </c>
      <c r="Y234" s="223">
        <v>0.63383500000000004</v>
      </c>
      <c r="Z234" s="205">
        <v>0.644173</v>
      </c>
      <c r="AA234" s="206">
        <v>0.65563899999999997</v>
      </c>
      <c r="AB234" s="206">
        <v>0.69866899999999998</v>
      </c>
      <c r="AC234" s="206">
        <v>0.62839500000000004</v>
      </c>
      <c r="AD234" s="207">
        <v>0.58797900000000003</v>
      </c>
      <c r="AE234" s="228">
        <v>0.66478000000000004</v>
      </c>
      <c r="AF234" s="206">
        <v>0.66034499999999996</v>
      </c>
      <c r="AG234" s="206">
        <v>0.70657499999999995</v>
      </c>
      <c r="AH234" s="206">
        <v>0.68564700000000001</v>
      </c>
      <c r="AI234" s="229">
        <v>0.665273</v>
      </c>
      <c r="AJ234" s="205">
        <v>0.66927099999999995</v>
      </c>
      <c r="AK234" s="206">
        <v>0.66950600000000005</v>
      </c>
      <c r="AL234" s="206">
        <v>0.65330100000000002</v>
      </c>
      <c r="AM234" s="223">
        <v>0.63841099999999995</v>
      </c>
      <c r="AN234" s="205">
        <v>0.66136700000000004</v>
      </c>
      <c r="AO234" s="224">
        <v>0.60138899999999995</v>
      </c>
    </row>
    <row r="235" spans="1:41" ht="42" outlineLevel="1">
      <c r="A235" s="180">
        <v>520429</v>
      </c>
      <c r="B235" s="173">
        <v>227</v>
      </c>
      <c r="C235" s="233" t="s">
        <v>274</v>
      </c>
      <c r="D235" s="225">
        <v>0.68053900000000001</v>
      </c>
      <c r="E235" s="226">
        <v>0.60739799999999999</v>
      </c>
      <c r="F235" s="226">
        <v>0.65269999999999995</v>
      </c>
      <c r="G235" s="226">
        <v>0.65667600000000004</v>
      </c>
      <c r="H235" s="226">
        <v>0.66579999999999995</v>
      </c>
      <c r="I235" s="226">
        <v>0.680647</v>
      </c>
      <c r="J235" s="226">
        <v>0.633741</v>
      </c>
      <c r="K235" s="226">
        <v>0.66527499999999995</v>
      </c>
      <c r="L235" s="227">
        <v>0.66550299999999996</v>
      </c>
      <c r="M235" s="234">
        <v>0.634467</v>
      </c>
      <c r="N235" s="235">
        <v>0.66747400000000001</v>
      </c>
      <c r="O235" s="235">
        <v>0.69877500000000003</v>
      </c>
      <c r="P235" s="235">
        <v>0.63383500000000004</v>
      </c>
      <c r="Q235" s="235">
        <v>0.644173</v>
      </c>
      <c r="R235" s="235">
        <v>0.65563899999999997</v>
      </c>
      <c r="S235" s="235">
        <v>0.69866899999999998</v>
      </c>
      <c r="T235" s="235">
        <v>0.62839500000000004</v>
      </c>
      <c r="U235" s="235">
        <v>0.58797900000000003</v>
      </c>
      <c r="V235" s="235">
        <v>0.66747400000000001</v>
      </c>
      <c r="W235" s="235">
        <v>0.66478000000000004</v>
      </c>
      <c r="X235" s="235">
        <v>0.66034499999999996</v>
      </c>
      <c r="Y235" s="236">
        <v>0.70657499999999995</v>
      </c>
      <c r="Z235" s="237">
        <v>0.62324100000000004</v>
      </c>
      <c r="AA235" s="235">
        <v>0.68564700000000001</v>
      </c>
      <c r="AB235" s="235">
        <v>0.665273</v>
      </c>
      <c r="AC235" s="235">
        <v>0.66927099999999995</v>
      </c>
      <c r="AD235" s="238">
        <v>0.66950600000000005</v>
      </c>
      <c r="AE235" s="239">
        <v>0.61543199999999998</v>
      </c>
      <c r="AF235" s="235">
        <v>0.65330100000000002</v>
      </c>
      <c r="AG235" s="235">
        <v>0.63841099999999995</v>
      </c>
      <c r="AH235" s="235">
        <v>0.60138899999999995</v>
      </c>
      <c r="AI235" s="240"/>
      <c r="AJ235" s="237">
        <v>0.66927099999999995</v>
      </c>
      <c r="AK235" s="235">
        <v>0.66950600000000005</v>
      </c>
      <c r="AL235" s="235">
        <v>0.65330100000000002</v>
      </c>
      <c r="AM235" s="236">
        <v>0.63841099999999995</v>
      </c>
      <c r="AN235" s="237">
        <v>0.66136700000000004</v>
      </c>
      <c r="AO235" s="241">
        <v>0.60138899999999995</v>
      </c>
    </row>
    <row r="236" spans="1:41" outlineLevel="1">
      <c r="A236" s="180">
        <v>520432</v>
      </c>
      <c r="B236" s="173">
        <v>228</v>
      </c>
      <c r="C236" s="233" t="s">
        <v>275</v>
      </c>
      <c r="D236" s="237">
        <v>0.64486100000000002</v>
      </c>
      <c r="E236" s="235">
        <v>0.65106600000000003</v>
      </c>
      <c r="F236" s="235">
        <v>0.61771799999999999</v>
      </c>
      <c r="G236" s="235">
        <v>0.67944499999999997</v>
      </c>
      <c r="H236" s="235">
        <v>0.65131600000000001</v>
      </c>
      <c r="I236" s="235">
        <v>0.61504000000000003</v>
      </c>
      <c r="J236" s="235">
        <v>0.65768099999999996</v>
      </c>
      <c r="K236" s="235">
        <v>0.68053900000000001</v>
      </c>
      <c r="L236" s="238">
        <v>0.60739799999999999</v>
      </c>
      <c r="M236" s="234">
        <v>0.65269999999999995</v>
      </c>
      <c r="N236" s="235">
        <v>0.65667600000000004</v>
      </c>
      <c r="O236" s="235">
        <v>0.680647</v>
      </c>
      <c r="P236" s="235">
        <v>0.633741</v>
      </c>
      <c r="Q236" s="235">
        <v>0.66527499999999995</v>
      </c>
      <c r="R236" s="235">
        <v>0.66550299999999996</v>
      </c>
      <c r="S236" s="235">
        <v>0.634467</v>
      </c>
      <c r="T236" s="235">
        <v>0.66747400000000001</v>
      </c>
      <c r="U236" s="235">
        <v>0.67021699999999995</v>
      </c>
      <c r="V236" s="235">
        <v>0.65667600000000004</v>
      </c>
      <c r="W236" s="235">
        <v>0.68434399999999995</v>
      </c>
      <c r="X236" s="235">
        <v>0.69877500000000003</v>
      </c>
      <c r="Y236" s="236">
        <v>0.63383500000000004</v>
      </c>
      <c r="Z236" s="237">
        <v>0.644173</v>
      </c>
      <c r="AA236" s="235">
        <v>0.65563899999999997</v>
      </c>
      <c r="AB236" s="235">
        <v>0.69866899999999998</v>
      </c>
      <c r="AC236" s="235">
        <v>0.62839500000000004</v>
      </c>
      <c r="AD236" s="238">
        <v>0.58797900000000003</v>
      </c>
      <c r="AE236" s="239">
        <v>0.66478000000000004</v>
      </c>
      <c r="AF236" s="235">
        <v>0.66034499999999996</v>
      </c>
      <c r="AG236" s="235">
        <v>0.70657499999999995</v>
      </c>
      <c r="AH236" s="235">
        <v>0.68564700000000001</v>
      </c>
      <c r="AI236" s="240">
        <v>0.665273</v>
      </c>
      <c r="AJ236" s="237">
        <v>0.66927099999999995</v>
      </c>
      <c r="AK236" s="235">
        <v>0.66950600000000005</v>
      </c>
      <c r="AL236" s="235">
        <v>0.65330100000000002</v>
      </c>
      <c r="AM236" s="236">
        <v>0.63841099999999995</v>
      </c>
      <c r="AN236" s="237">
        <v>0.66136700000000004</v>
      </c>
      <c r="AO236" s="241">
        <v>0.60138899999999995</v>
      </c>
    </row>
    <row r="237" spans="1:41" outlineLevel="1">
      <c r="A237" s="180">
        <v>520433</v>
      </c>
      <c r="B237" s="173">
        <v>229</v>
      </c>
      <c r="C237" s="233" t="s">
        <v>276</v>
      </c>
      <c r="D237" s="237">
        <v>0.64486100000000002</v>
      </c>
      <c r="E237" s="235">
        <v>0.65106600000000003</v>
      </c>
      <c r="F237" s="235">
        <v>0.61771799999999999</v>
      </c>
      <c r="G237" s="235">
        <v>0.67944499999999997</v>
      </c>
      <c r="H237" s="235">
        <v>0.65131600000000001</v>
      </c>
      <c r="I237" s="235">
        <v>0.61504000000000003</v>
      </c>
      <c r="J237" s="235">
        <v>0.65768099999999996</v>
      </c>
      <c r="K237" s="235">
        <v>0.68053900000000001</v>
      </c>
      <c r="L237" s="238">
        <v>0.60739799999999999</v>
      </c>
      <c r="M237" s="234">
        <v>0.65269999999999995</v>
      </c>
      <c r="N237" s="235">
        <v>0.65667600000000004</v>
      </c>
      <c r="O237" s="235">
        <v>0.680647</v>
      </c>
      <c r="P237" s="235">
        <v>0.633741</v>
      </c>
      <c r="Q237" s="235">
        <v>0.66527499999999995</v>
      </c>
      <c r="R237" s="235">
        <v>0.66550299999999996</v>
      </c>
      <c r="S237" s="235">
        <v>0.634467</v>
      </c>
      <c r="T237" s="235">
        <v>0.66747400000000001</v>
      </c>
      <c r="U237" s="235">
        <v>0.67021699999999995</v>
      </c>
      <c r="V237" s="235">
        <v>0.65667600000000004</v>
      </c>
      <c r="W237" s="235">
        <v>0.68434399999999995</v>
      </c>
      <c r="X237" s="235">
        <v>0.69877500000000003</v>
      </c>
      <c r="Y237" s="236">
        <v>0.63383500000000004</v>
      </c>
      <c r="Z237" s="237">
        <v>0.644173</v>
      </c>
      <c r="AA237" s="235">
        <v>0.65563899999999997</v>
      </c>
      <c r="AB237" s="235">
        <v>0.69866899999999998</v>
      </c>
      <c r="AC237" s="235">
        <v>0.62839500000000004</v>
      </c>
      <c r="AD237" s="238">
        <v>0.58797900000000003</v>
      </c>
      <c r="AE237" s="239">
        <v>0.66478000000000004</v>
      </c>
      <c r="AF237" s="235">
        <v>0.66034499999999996</v>
      </c>
      <c r="AG237" s="235">
        <v>0.70657499999999995</v>
      </c>
      <c r="AH237" s="235">
        <v>0.68564700000000001</v>
      </c>
      <c r="AI237" s="240">
        <v>0.665273</v>
      </c>
      <c r="AJ237" s="237">
        <v>0.66927099999999995</v>
      </c>
      <c r="AK237" s="235">
        <v>0.66950600000000005</v>
      </c>
      <c r="AL237" s="235">
        <v>0.65330100000000002</v>
      </c>
      <c r="AM237" s="236">
        <v>0.63841099999999995</v>
      </c>
      <c r="AN237" s="237">
        <v>0.66136700000000004</v>
      </c>
      <c r="AO237" s="241">
        <v>0.60138899999999995</v>
      </c>
    </row>
    <row r="238" spans="1:41" outlineLevel="1">
      <c r="A238" s="180">
        <v>520434</v>
      </c>
      <c r="B238" s="173">
        <v>230</v>
      </c>
      <c r="C238" s="233" t="s">
        <v>277</v>
      </c>
      <c r="D238" s="237">
        <v>0.64486100000000002</v>
      </c>
      <c r="E238" s="235">
        <v>0.65106600000000003</v>
      </c>
      <c r="F238" s="235">
        <v>0.61771799999999999</v>
      </c>
      <c r="G238" s="235">
        <v>0.67944499999999997</v>
      </c>
      <c r="H238" s="235">
        <v>0.65131600000000001</v>
      </c>
      <c r="I238" s="235">
        <v>0.61504000000000003</v>
      </c>
      <c r="J238" s="235">
        <v>0.65768099999999996</v>
      </c>
      <c r="K238" s="235">
        <v>0.68053900000000001</v>
      </c>
      <c r="L238" s="238">
        <v>0.60739799999999999</v>
      </c>
      <c r="M238" s="234">
        <v>0.65269999999999995</v>
      </c>
      <c r="N238" s="235">
        <v>0.65667600000000004</v>
      </c>
      <c r="O238" s="235">
        <v>0.680647</v>
      </c>
      <c r="P238" s="235">
        <v>0.633741</v>
      </c>
      <c r="Q238" s="235">
        <v>0.66527499999999995</v>
      </c>
      <c r="R238" s="235">
        <v>0.66550299999999996</v>
      </c>
      <c r="S238" s="235">
        <v>0.634467</v>
      </c>
      <c r="T238" s="235">
        <v>0.66747400000000001</v>
      </c>
      <c r="U238" s="235">
        <v>0.67021699999999995</v>
      </c>
      <c r="V238" s="235">
        <v>0.65667600000000004</v>
      </c>
      <c r="W238" s="235">
        <v>0.68434399999999995</v>
      </c>
      <c r="X238" s="235">
        <v>0.69877500000000003</v>
      </c>
      <c r="Y238" s="236">
        <v>0.63383500000000004</v>
      </c>
      <c r="Z238" s="237">
        <v>0.644173</v>
      </c>
      <c r="AA238" s="235">
        <v>0.65563899999999997</v>
      </c>
      <c r="AB238" s="235">
        <v>0.69866899999999998</v>
      </c>
      <c r="AC238" s="235">
        <v>0.62839500000000004</v>
      </c>
      <c r="AD238" s="238">
        <v>0.58797900000000003</v>
      </c>
      <c r="AE238" s="239">
        <v>0.66478000000000004</v>
      </c>
      <c r="AF238" s="235">
        <v>0.66034499999999996</v>
      </c>
      <c r="AG238" s="235">
        <v>0.70657499999999995</v>
      </c>
      <c r="AH238" s="235">
        <v>0.68564700000000001</v>
      </c>
      <c r="AI238" s="240">
        <v>0.665273</v>
      </c>
      <c r="AJ238" s="237">
        <v>0.66927099999999995</v>
      </c>
      <c r="AK238" s="235">
        <v>0.66950600000000005</v>
      </c>
      <c r="AL238" s="235">
        <v>0.65330100000000002</v>
      </c>
      <c r="AM238" s="236">
        <v>0.63841099999999995</v>
      </c>
      <c r="AN238" s="237">
        <v>0.66136700000000004</v>
      </c>
      <c r="AO238" s="241">
        <v>0.60138899999999995</v>
      </c>
    </row>
    <row r="239" spans="1:41" ht="28" outlineLevel="1">
      <c r="A239" s="180">
        <v>520435</v>
      </c>
      <c r="B239" s="173">
        <v>231</v>
      </c>
      <c r="C239" s="233" t="s">
        <v>278</v>
      </c>
      <c r="D239" s="237">
        <v>0.64486100000000002</v>
      </c>
      <c r="E239" s="235">
        <v>0.65106600000000003</v>
      </c>
      <c r="F239" s="235">
        <v>0.61771799999999999</v>
      </c>
      <c r="G239" s="235">
        <v>0.67944499999999997</v>
      </c>
      <c r="H239" s="235">
        <v>0.65131600000000001</v>
      </c>
      <c r="I239" s="235">
        <v>0.61504000000000003</v>
      </c>
      <c r="J239" s="235">
        <v>0.65768099999999996</v>
      </c>
      <c r="K239" s="235">
        <v>0.68053900000000001</v>
      </c>
      <c r="L239" s="238">
        <v>0.60739799999999999</v>
      </c>
      <c r="M239" s="234">
        <v>0.65269999999999995</v>
      </c>
      <c r="N239" s="235">
        <v>0.65667600000000004</v>
      </c>
      <c r="O239" s="235">
        <v>0.680647</v>
      </c>
      <c r="P239" s="235">
        <v>0.633741</v>
      </c>
      <c r="Q239" s="235">
        <v>0.66527499999999995</v>
      </c>
      <c r="R239" s="235">
        <v>0.66550299999999996</v>
      </c>
      <c r="S239" s="235">
        <v>0.634467</v>
      </c>
      <c r="T239" s="235">
        <v>0.66747400000000001</v>
      </c>
      <c r="U239" s="235">
        <v>0.67021699999999995</v>
      </c>
      <c r="V239" s="235">
        <v>0.65667600000000004</v>
      </c>
      <c r="W239" s="235">
        <v>0.68434399999999995</v>
      </c>
      <c r="X239" s="235">
        <v>0.69877500000000003</v>
      </c>
      <c r="Y239" s="236">
        <v>0.63383500000000004</v>
      </c>
      <c r="Z239" s="237">
        <v>0.644173</v>
      </c>
      <c r="AA239" s="235">
        <v>0.65563899999999997</v>
      </c>
      <c r="AB239" s="235">
        <v>0.69866899999999998</v>
      </c>
      <c r="AC239" s="235">
        <v>0.62839500000000004</v>
      </c>
      <c r="AD239" s="238">
        <v>0.58797900000000003</v>
      </c>
      <c r="AE239" s="239">
        <v>0.66478000000000004</v>
      </c>
      <c r="AF239" s="235">
        <v>0.66034499999999996</v>
      </c>
      <c r="AG239" s="235">
        <v>0.70657499999999995</v>
      </c>
      <c r="AH239" s="235">
        <v>0.68564700000000001</v>
      </c>
      <c r="AI239" s="240">
        <v>0.665273</v>
      </c>
      <c r="AJ239" s="237">
        <v>0.66927099999999995</v>
      </c>
      <c r="AK239" s="235">
        <v>0.66950600000000005</v>
      </c>
      <c r="AL239" s="235">
        <v>0.65330100000000002</v>
      </c>
      <c r="AM239" s="236">
        <v>0.63841099999999995</v>
      </c>
      <c r="AN239" s="237">
        <v>0.66136700000000004</v>
      </c>
      <c r="AO239" s="241">
        <v>0.60138899999999995</v>
      </c>
    </row>
    <row r="240" spans="1:41" outlineLevel="1">
      <c r="A240" s="180">
        <v>520436</v>
      </c>
      <c r="B240" s="173">
        <v>232</v>
      </c>
      <c r="C240" s="233" t="s">
        <v>279</v>
      </c>
      <c r="D240" s="237">
        <v>0.64486100000000002</v>
      </c>
      <c r="E240" s="235">
        <v>0.65106600000000003</v>
      </c>
      <c r="F240" s="235">
        <v>0.61771799999999999</v>
      </c>
      <c r="G240" s="235">
        <v>0.67944499999999997</v>
      </c>
      <c r="H240" s="235">
        <v>0.65131600000000001</v>
      </c>
      <c r="I240" s="235">
        <v>0.61504000000000003</v>
      </c>
      <c r="J240" s="235">
        <v>0.65768099999999996</v>
      </c>
      <c r="K240" s="235">
        <v>0.68053900000000001</v>
      </c>
      <c r="L240" s="238">
        <v>0.60739799999999999</v>
      </c>
      <c r="M240" s="234">
        <v>0.65269999999999995</v>
      </c>
      <c r="N240" s="235">
        <v>0.65667600000000004</v>
      </c>
      <c r="O240" s="235">
        <v>0.680647</v>
      </c>
      <c r="P240" s="235">
        <v>0.633741</v>
      </c>
      <c r="Q240" s="235">
        <v>0.66527499999999995</v>
      </c>
      <c r="R240" s="235">
        <v>0.66550299999999996</v>
      </c>
      <c r="S240" s="235">
        <v>0.634467</v>
      </c>
      <c r="T240" s="235">
        <v>0.66747400000000001</v>
      </c>
      <c r="U240" s="235">
        <v>0.67021699999999995</v>
      </c>
      <c r="V240" s="235">
        <v>0.65667600000000004</v>
      </c>
      <c r="W240" s="235">
        <v>0.68434399999999995</v>
      </c>
      <c r="X240" s="235">
        <v>0.69877500000000003</v>
      </c>
      <c r="Y240" s="236">
        <v>0.63383500000000004</v>
      </c>
      <c r="Z240" s="237">
        <v>0.644173</v>
      </c>
      <c r="AA240" s="235">
        <v>0.65563899999999997</v>
      </c>
      <c r="AB240" s="235">
        <v>0.69866899999999998</v>
      </c>
      <c r="AC240" s="235">
        <v>0.62839500000000004</v>
      </c>
      <c r="AD240" s="238">
        <v>0.58797900000000003</v>
      </c>
      <c r="AE240" s="239">
        <v>0.66478000000000004</v>
      </c>
      <c r="AF240" s="235">
        <v>0.66034499999999996</v>
      </c>
      <c r="AG240" s="235">
        <v>0.70657499999999995</v>
      </c>
      <c r="AH240" s="235">
        <v>0.68564700000000001</v>
      </c>
      <c r="AI240" s="240">
        <v>0.665273</v>
      </c>
      <c r="AJ240" s="237">
        <v>0.66927099999999995</v>
      </c>
      <c r="AK240" s="235">
        <v>0.66950600000000005</v>
      </c>
      <c r="AL240" s="235">
        <v>0.65330100000000002</v>
      </c>
      <c r="AM240" s="236">
        <v>0.63841099999999995</v>
      </c>
      <c r="AN240" s="237">
        <v>0.66136700000000004</v>
      </c>
      <c r="AO240" s="241">
        <v>0.60138899999999995</v>
      </c>
    </row>
    <row r="241" spans="1:41" outlineLevel="1">
      <c r="A241" s="180">
        <v>520437</v>
      </c>
      <c r="B241" s="173">
        <v>233</v>
      </c>
      <c r="C241" s="233" t="s">
        <v>280</v>
      </c>
      <c r="D241" s="237">
        <v>0.64486100000000002</v>
      </c>
      <c r="E241" s="235">
        <v>0.65106600000000003</v>
      </c>
      <c r="F241" s="235">
        <v>0.61771799999999999</v>
      </c>
      <c r="G241" s="235">
        <v>0.67944499999999997</v>
      </c>
      <c r="H241" s="235">
        <v>0.65131600000000001</v>
      </c>
      <c r="I241" s="235">
        <v>0.61504000000000003</v>
      </c>
      <c r="J241" s="235">
        <v>0.65768099999999996</v>
      </c>
      <c r="K241" s="235">
        <v>0.68053900000000001</v>
      </c>
      <c r="L241" s="238">
        <v>0.60739799999999999</v>
      </c>
      <c r="M241" s="234">
        <v>0.65269999999999995</v>
      </c>
      <c r="N241" s="235">
        <v>0.65667600000000004</v>
      </c>
      <c r="O241" s="235">
        <v>0.680647</v>
      </c>
      <c r="P241" s="235">
        <v>0.633741</v>
      </c>
      <c r="Q241" s="235">
        <v>0.66527499999999995</v>
      </c>
      <c r="R241" s="235">
        <v>0.66550299999999996</v>
      </c>
      <c r="S241" s="235">
        <v>0.634467</v>
      </c>
      <c r="T241" s="235">
        <v>0.66747400000000001</v>
      </c>
      <c r="U241" s="235">
        <v>0.67021699999999995</v>
      </c>
      <c r="V241" s="235">
        <v>0.65667600000000004</v>
      </c>
      <c r="W241" s="235">
        <v>0.68434399999999995</v>
      </c>
      <c r="X241" s="235">
        <v>0.69877500000000003</v>
      </c>
      <c r="Y241" s="236">
        <v>0.63383500000000004</v>
      </c>
      <c r="Z241" s="237">
        <v>0.644173</v>
      </c>
      <c r="AA241" s="235">
        <v>0.65563899999999997</v>
      </c>
      <c r="AB241" s="235">
        <v>0.69866899999999998</v>
      </c>
      <c r="AC241" s="235">
        <v>0.62839500000000004</v>
      </c>
      <c r="AD241" s="238">
        <v>0.58797900000000003</v>
      </c>
      <c r="AE241" s="239">
        <v>0.66478000000000004</v>
      </c>
      <c r="AF241" s="235">
        <v>0.66034499999999996</v>
      </c>
      <c r="AG241" s="235">
        <v>0.70657499999999995</v>
      </c>
      <c r="AH241" s="235">
        <v>0.68564700000000001</v>
      </c>
      <c r="AI241" s="240">
        <v>0.665273</v>
      </c>
      <c r="AJ241" s="237">
        <v>0.66927099999999995</v>
      </c>
      <c r="AK241" s="235">
        <v>0.66950600000000005</v>
      </c>
      <c r="AL241" s="235">
        <v>0.65330100000000002</v>
      </c>
      <c r="AM241" s="236">
        <v>0.63841099999999995</v>
      </c>
      <c r="AN241" s="237">
        <v>0.66136700000000004</v>
      </c>
      <c r="AO241" s="241">
        <v>0.60138899999999995</v>
      </c>
    </row>
    <row r="242" spans="1:41" outlineLevel="1">
      <c r="A242" s="180">
        <v>520438</v>
      </c>
      <c r="B242" s="173">
        <v>234</v>
      </c>
      <c r="C242" s="233" t="s">
        <v>281</v>
      </c>
      <c r="D242" s="237">
        <v>0.64486100000000002</v>
      </c>
      <c r="E242" s="235">
        <v>0.65106600000000003</v>
      </c>
      <c r="F242" s="235">
        <v>0.61771799999999999</v>
      </c>
      <c r="G242" s="235">
        <v>0.67944499999999997</v>
      </c>
      <c r="H242" s="235">
        <v>0.65131600000000001</v>
      </c>
      <c r="I242" s="235">
        <v>0.61504000000000003</v>
      </c>
      <c r="J242" s="235">
        <v>0.65768099999999996</v>
      </c>
      <c r="K242" s="235">
        <v>0.68053900000000001</v>
      </c>
      <c r="L242" s="238">
        <v>0.60739799999999999</v>
      </c>
      <c r="M242" s="234">
        <v>0.65269999999999995</v>
      </c>
      <c r="N242" s="235">
        <v>0.65667600000000004</v>
      </c>
      <c r="O242" s="235">
        <v>0.680647</v>
      </c>
      <c r="P242" s="235">
        <v>0.633741</v>
      </c>
      <c r="Q242" s="235">
        <v>0.66527499999999995</v>
      </c>
      <c r="R242" s="235">
        <v>0.66550299999999996</v>
      </c>
      <c r="S242" s="235">
        <v>0.634467</v>
      </c>
      <c r="T242" s="235">
        <v>0.66747400000000001</v>
      </c>
      <c r="U242" s="235">
        <v>0.67021699999999995</v>
      </c>
      <c r="V242" s="235">
        <v>0.65667600000000004</v>
      </c>
      <c r="W242" s="235">
        <v>0.68434399999999995</v>
      </c>
      <c r="X242" s="235">
        <v>0.69877500000000003</v>
      </c>
      <c r="Y242" s="236">
        <v>0.63383500000000004</v>
      </c>
      <c r="Z242" s="237">
        <v>0.644173</v>
      </c>
      <c r="AA242" s="235">
        <v>0.65563899999999997</v>
      </c>
      <c r="AB242" s="235">
        <v>0.69866899999999998</v>
      </c>
      <c r="AC242" s="235">
        <v>0.62839500000000004</v>
      </c>
      <c r="AD242" s="238">
        <v>0.58797900000000003</v>
      </c>
      <c r="AE242" s="239">
        <v>0.66478000000000004</v>
      </c>
      <c r="AF242" s="235">
        <v>0.66034499999999996</v>
      </c>
      <c r="AG242" s="235">
        <v>0.70657499999999995</v>
      </c>
      <c r="AH242" s="235">
        <v>0.68564700000000001</v>
      </c>
      <c r="AI242" s="240">
        <v>0.665273</v>
      </c>
      <c r="AJ242" s="237">
        <v>0.66927099999999995</v>
      </c>
      <c r="AK242" s="235">
        <v>0.66950600000000005</v>
      </c>
      <c r="AL242" s="235">
        <v>0.65330100000000002</v>
      </c>
      <c r="AM242" s="236">
        <v>0.63841099999999995</v>
      </c>
      <c r="AN242" s="237">
        <v>0.66136700000000004</v>
      </c>
      <c r="AO242" s="241">
        <v>0.60138899999999995</v>
      </c>
    </row>
    <row r="243" spans="1:41" ht="42" outlineLevel="1">
      <c r="A243" s="180">
        <v>520439</v>
      </c>
      <c r="B243" s="173">
        <v>235</v>
      </c>
      <c r="C243" s="233" t="s">
        <v>282</v>
      </c>
      <c r="D243" s="237">
        <v>0.64486100000000002</v>
      </c>
      <c r="E243" s="235">
        <v>0.65106600000000003</v>
      </c>
      <c r="F243" s="235">
        <v>0.61771799999999999</v>
      </c>
      <c r="G243" s="235">
        <v>0.67944499999999997</v>
      </c>
      <c r="H243" s="235">
        <v>0.65131600000000001</v>
      </c>
      <c r="I243" s="235">
        <v>0.61504000000000003</v>
      </c>
      <c r="J243" s="235">
        <v>0.65768099999999996</v>
      </c>
      <c r="K243" s="235">
        <v>0.68053900000000001</v>
      </c>
      <c r="L243" s="238">
        <v>0.60739799999999999</v>
      </c>
      <c r="M243" s="234">
        <v>0.65269999999999995</v>
      </c>
      <c r="N243" s="235">
        <v>0.65667600000000004</v>
      </c>
      <c r="O243" s="235">
        <v>0.680647</v>
      </c>
      <c r="P243" s="235">
        <v>0.633741</v>
      </c>
      <c r="Q243" s="235">
        <v>0.66527499999999995</v>
      </c>
      <c r="R243" s="235">
        <v>0.66550299999999996</v>
      </c>
      <c r="S243" s="235">
        <v>0.634467</v>
      </c>
      <c r="T243" s="235">
        <v>0.66747400000000001</v>
      </c>
      <c r="U243" s="235">
        <v>0.67021699999999995</v>
      </c>
      <c r="V243" s="235">
        <v>0.65667600000000004</v>
      </c>
      <c r="W243" s="235">
        <v>0.68434399999999995</v>
      </c>
      <c r="X243" s="235">
        <v>0.69877500000000003</v>
      </c>
      <c r="Y243" s="236">
        <v>0.63383500000000004</v>
      </c>
      <c r="Z243" s="237">
        <v>0.644173</v>
      </c>
      <c r="AA243" s="235">
        <v>0.65563899999999997</v>
      </c>
      <c r="AB243" s="235">
        <v>0.69866899999999998</v>
      </c>
      <c r="AC243" s="235">
        <v>0.62839500000000004</v>
      </c>
      <c r="AD243" s="238">
        <v>0.58797900000000003</v>
      </c>
      <c r="AE243" s="239">
        <v>0.66478000000000004</v>
      </c>
      <c r="AF243" s="235">
        <v>0.66034499999999996</v>
      </c>
      <c r="AG243" s="235">
        <v>0.70657499999999995</v>
      </c>
      <c r="AH243" s="235">
        <v>0.68564700000000001</v>
      </c>
      <c r="AI243" s="240">
        <v>0.665273</v>
      </c>
      <c r="AJ243" s="237">
        <v>0.66927099999999995</v>
      </c>
      <c r="AK243" s="235">
        <v>0.66950600000000005</v>
      </c>
      <c r="AL243" s="235">
        <v>0.65330100000000002</v>
      </c>
      <c r="AM243" s="236">
        <v>0.63841099999999995</v>
      </c>
      <c r="AN243" s="237">
        <v>0.66136700000000004</v>
      </c>
      <c r="AO243" s="241">
        <v>0.60138899999999995</v>
      </c>
    </row>
    <row r="244" spans="1:41" outlineLevel="1">
      <c r="A244" s="180">
        <v>520440</v>
      </c>
      <c r="B244" s="173">
        <v>236</v>
      </c>
      <c r="C244" s="233" t="s">
        <v>283</v>
      </c>
      <c r="D244" s="237">
        <v>0.64486100000000002</v>
      </c>
      <c r="E244" s="235">
        <v>0.65106600000000003</v>
      </c>
      <c r="F244" s="235">
        <v>0.61771799999999999</v>
      </c>
      <c r="G244" s="235">
        <v>0.67944499999999997</v>
      </c>
      <c r="H244" s="235">
        <v>0.65131600000000001</v>
      </c>
      <c r="I244" s="235">
        <v>0.61504000000000003</v>
      </c>
      <c r="J244" s="235">
        <v>0.65768099999999996</v>
      </c>
      <c r="K244" s="235">
        <v>0.68053900000000001</v>
      </c>
      <c r="L244" s="238">
        <v>0.60739799999999999</v>
      </c>
      <c r="M244" s="234">
        <v>0.65269999999999995</v>
      </c>
      <c r="N244" s="235">
        <v>0.65667600000000004</v>
      </c>
      <c r="O244" s="235">
        <v>0.680647</v>
      </c>
      <c r="P244" s="235">
        <v>0.633741</v>
      </c>
      <c r="Q244" s="235">
        <v>0.66527499999999995</v>
      </c>
      <c r="R244" s="235">
        <v>0.66550299999999996</v>
      </c>
      <c r="S244" s="235">
        <v>0.634467</v>
      </c>
      <c r="T244" s="235">
        <v>0.66747400000000001</v>
      </c>
      <c r="U244" s="235">
        <v>0.67021699999999995</v>
      </c>
      <c r="V244" s="235">
        <v>0.65667600000000004</v>
      </c>
      <c r="W244" s="235">
        <v>0.68434399999999995</v>
      </c>
      <c r="X244" s="235">
        <v>0.69877500000000003</v>
      </c>
      <c r="Y244" s="236">
        <v>0.63383500000000004</v>
      </c>
      <c r="Z244" s="237">
        <v>0.644173</v>
      </c>
      <c r="AA244" s="235">
        <v>0.65563899999999997</v>
      </c>
      <c r="AB244" s="235">
        <v>0.69866899999999998</v>
      </c>
      <c r="AC244" s="235">
        <v>0.62839500000000004</v>
      </c>
      <c r="AD244" s="238">
        <v>0.58797900000000003</v>
      </c>
      <c r="AE244" s="239">
        <v>0.66478000000000004</v>
      </c>
      <c r="AF244" s="235">
        <v>0.66034499999999996</v>
      </c>
      <c r="AG244" s="235">
        <v>0.70657499999999995</v>
      </c>
      <c r="AH244" s="235">
        <v>0.68564700000000001</v>
      </c>
      <c r="AI244" s="240">
        <v>0.665273</v>
      </c>
      <c r="AJ244" s="237">
        <v>0.66927099999999995</v>
      </c>
      <c r="AK244" s="235">
        <v>0.66950600000000005</v>
      </c>
      <c r="AL244" s="235">
        <v>0.65330100000000002</v>
      </c>
      <c r="AM244" s="236">
        <v>0.63841099999999995</v>
      </c>
      <c r="AN244" s="237">
        <v>0.66136700000000004</v>
      </c>
      <c r="AO244" s="241">
        <v>0.60138899999999995</v>
      </c>
    </row>
    <row r="245" spans="1:41" ht="28" outlineLevel="1">
      <c r="A245" s="180">
        <v>520441</v>
      </c>
      <c r="B245" s="173">
        <v>237</v>
      </c>
      <c r="C245" s="233" t="s">
        <v>284</v>
      </c>
      <c r="D245" s="237">
        <v>0.64486100000000002</v>
      </c>
      <c r="E245" s="235">
        <v>0.65106600000000003</v>
      </c>
      <c r="F245" s="235">
        <v>0.61771799999999999</v>
      </c>
      <c r="G245" s="235">
        <v>0.67944499999999997</v>
      </c>
      <c r="H245" s="235">
        <v>0.65131600000000001</v>
      </c>
      <c r="I245" s="235">
        <v>0.61504000000000003</v>
      </c>
      <c r="J245" s="235">
        <v>0.65768099999999996</v>
      </c>
      <c r="K245" s="235">
        <v>0.68053900000000001</v>
      </c>
      <c r="L245" s="238">
        <v>0.60739799999999999</v>
      </c>
      <c r="M245" s="234">
        <v>0.65269999999999995</v>
      </c>
      <c r="N245" s="235">
        <v>0.65667600000000004</v>
      </c>
      <c r="O245" s="235">
        <v>0.680647</v>
      </c>
      <c r="P245" s="235">
        <v>0.633741</v>
      </c>
      <c r="Q245" s="235">
        <v>0.66527499999999995</v>
      </c>
      <c r="R245" s="235">
        <v>0.66550299999999996</v>
      </c>
      <c r="S245" s="235">
        <v>0.634467</v>
      </c>
      <c r="T245" s="235">
        <v>0.66747400000000001</v>
      </c>
      <c r="U245" s="235">
        <v>0.67021699999999995</v>
      </c>
      <c r="V245" s="235">
        <v>0.65667600000000004</v>
      </c>
      <c r="W245" s="235">
        <v>0.68434399999999995</v>
      </c>
      <c r="X245" s="235">
        <v>0.69877500000000003</v>
      </c>
      <c r="Y245" s="236">
        <v>0.63383500000000004</v>
      </c>
      <c r="Z245" s="237">
        <v>0.644173</v>
      </c>
      <c r="AA245" s="235">
        <v>0.65563899999999997</v>
      </c>
      <c r="AB245" s="235">
        <v>0.69866899999999998</v>
      </c>
      <c r="AC245" s="235">
        <v>0.62839500000000004</v>
      </c>
      <c r="AD245" s="238">
        <v>0.58797900000000003</v>
      </c>
      <c r="AE245" s="239">
        <v>0.66478000000000004</v>
      </c>
      <c r="AF245" s="235">
        <v>0.66034499999999996</v>
      </c>
      <c r="AG245" s="235">
        <v>0.70657499999999995</v>
      </c>
      <c r="AH245" s="235">
        <v>0.68564700000000001</v>
      </c>
      <c r="AI245" s="240">
        <v>0.665273</v>
      </c>
      <c r="AJ245" s="237">
        <v>0.66927099999999995</v>
      </c>
      <c r="AK245" s="235">
        <v>0.66950600000000005</v>
      </c>
      <c r="AL245" s="235">
        <v>0.65330100000000002</v>
      </c>
      <c r="AM245" s="236">
        <v>0.63841099999999995</v>
      </c>
      <c r="AN245" s="237">
        <v>0.66136700000000004</v>
      </c>
      <c r="AO245" s="241">
        <v>0.60138899999999995</v>
      </c>
    </row>
    <row r="246" spans="1:41" outlineLevel="1">
      <c r="A246" s="180">
        <v>520442</v>
      </c>
      <c r="B246" s="173">
        <v>238</v>
      </c>
      <c r="C246" s="233" t="s">
        <v>285</v>
      </c>
      <c r="D246" s="237">
        <v>0.64486100000000002</v>
      </c>
      <c r="E246" s="235">
        <v>0.65106600000000003</v>
      </c>
      <c r="F246" s="235">
        <v>0.61771799999999999</v>
      </c>
      <c r="G246" s="235">
        <v>0.67944499999999997</v>
      </c>
      <c r="H246" s="235">
        <v>0.65131600000000001</v>
      </c>
      <c r="I246" s="235">
        <v>0.61504000000000003</v>
      </c>
      <c r="J246" s="235">
        <v>0.65768099999999996</v>
      </c>
      <c r="K246" s="235">
        <v>0.68053900000000001</v>
      </c>
      <c r="L246" s="238">
        <v>0.60739799999999999</v>
      </c>
      <c r="M246" s="234">
        <v>0.65269999999999995</v>
      </c>
      <c r="N246" s="235">
        <v>0.65667600000000004</v>
      </c>
      <c r="O246" s="235">
        <v>0.680647</v>
      </c>
      <c r="P246" s="235">
        <v>0.633741</v>
      </c>
      <c r="Q246" s="235">
        <v>0.66527499999999995</v>
      </c>
      <c r="R246" s="235">
        <v>0.66550299999999996</v>
      </c>
      <c r="S246" s="235">
        <v>0.634467</v>
      </c>
      <c r="T246" s="235">
        <v>0.66747400000000001</v>
      </c>
      <c r="U246" s="235">
        <v>0.67021699999999995</v>
      </c>
      <c r="V246" s="235">
        <v>0.65667600000000004</v>
      </c>
      <c r="W246" s="235">
        <v>0.68434399999999995</v>
      </c>
      <c r="X246" s="235">
        <v>0.69877500000000003</v>
      </c>
      <c r="Y246" s="236">
        <v>0.63383500000000004</v>
      </c>
      <c r="Z246" s="237">
        <v>0.644173</v>
      </c>
      <c r="AA246" s="235">
        <v>0.65563899999999997</v>
      </c>
      <c r="AB246" s="235">
        <v>0.69866899999999998</v>
      </c>
      <c r="AC246" s="235">
        <v>0.62839500000000004</v>
      </c>
      <c r="AD246" s="238">
        <v>0.58797900000000003</v>
      </c>
      <c r="AE246" s="239">
        <v>0.66478000000000004</v>
      </c>
      <c r="AF246" s="235">
        <v>0.66034499999999996</v>
      </c>
      <c r="AG246" s="235">
        <v>0.70657499999999995</v>
      </c>
      <c r="AH246" s="235">
        <v>0.68564700000000001</v>
      </c>
      <c r="AI246" s="240">
        <v>0.665273</v>
      </c>
      <c r="AJ246" s="237">
        <v>0.66927099999999995</v>
      </c>
      <c r="AK246" s="235">
        <v>0.66950600000000005</v>
      </c>
      <c r="AL246" s="235">
        <v>0.65330100000000002</v>
      </c>
      <c r="AM246" s="236">
        <v>0.63841099999999995</v>
      </c>
      <c r="AN246" s="237">
        <v>0.66136700000000004</v>
      </c>
      <c r="AO246" s="241">
        <v>0.60138899999999995</v>
      </c>
    </row>
    <row r="247" spans="1:41" outlineLevel="1">
      <c r="A247" s="180">
        <v>520443</v>
      </c>
      <c r="B247" s="173">
        <v>239</v>
      </c>
      <c r="C247" s="233" t="s">
        <v>286</v>
      </c>
      <c r="D247" s="237">
        <v>0.64486100000000002</v>
      </c>
      <c r="E247" s="235">
        <v>0.65106600000000003</v>
      </c>
      <c r="F247" s="235">
        <v>0.61771799999999999</v>
      </c>
      <c r="G247" s="235">
        <v>0.67944499999999997</v>
      </c>
      <c r="H247" s="235">
        <v>0.65131600000000001</v>
      </c>
      <c r="I247" s="235">
        <v>0.61504000000000003</v>
      </c>
      <c r="J247" s="235">
        <v>0.65768099999999996</v>
      </c>
      <c r="K247" s="235">
        <v>0.68053900000000001</v>
      </c>
      <c r="L247" s="238">
        <v>0.60739799999999999</v>
      </c>
      <c r="M247" s="234">
        <v>0.65269999999999995</v>
      </c>
      <c r="N247" s="235">
        <v>0.65667600000000004</v>
      </c>
      <c r="O247" s="235">
        <v>0.680647</v>
      </c>
      <c r="P247" s="235">
        <v>0.633741</v>
      </c>
      <c r="Q247" s="235">
        <v>0.66527499999999995</v>
      </c>
      <c r="R247" s="235">
        <v>0.66550299999999996</v>
      </c>
      <c r="S247" s="235">
        <v>0.634467</v>
      </c>
      <c r="T247" s="235">
        <v>0.66747400000000001</v>
      </c>
      <c r="U247" s="235">
        <v>0.67021699999999995</v>
      </c>
      <c r="V247" s="235">
        <v>0.65667600000000004</v>
      </c>
      <c r="W247" s="235">
        <v>0.68434399999999995</v>
      </c>
      <c r="X247" s="235">
        <v>0.69877500000000003</v>
      </c>
      <c r="Y247" s="236">
        <v>0.63383500000000004</v>
      </c>
      <c r="Z247" s="237">
        <v>0.644173</v>
      </c>
      <c r="AA247" s="235">
        <v>0.65563899999999997</v>
      </c>
      <c r="AB247" s="235">
        <v>0.69866899999999998</v>
      </c>
      <c r="AC247" s="235">
        <v>0.62839500000000004</v>
      </c>
      <c r="AD247" s="238">
        <v>0.58797900000000003</v>
      </c>
      <c r="AE247" s="239">
        <v>0.66478000000000004</v>
      </c>
      <c r="AF247" s="235">
        <v>0.66034499999999996</v>
      </c>
      <c r="AG247" s="235">
        <v>0.70657499999999995</v>
      </c>
      <c r="AH247" s="235">
        <v>0.68564700000000001</v>
      </c>
      <c r="AI247" s="240">
        <v>0.665273</v>
      </c>
      <c r="AJ247" s="237">
        <v>0.66927099999999995</v>
      </c>
      <c r="AK247" s="235">
        <v>0.66950600000000005</v>
      </c>
      <c r="AL247" s="235">
        <v>0.65330100000000002</v>
      </c>
      <c r="AM247" s="236">
        <v>0.63841099999999995</v>
      </c>
      <c r="AN247" s="237">
        <v>0.66136700000000004</v>
      </c>
      <c r="AO247" s="241">
        <v>0.60138899999999995</v>
      </c>
    </row>
    <row r="248" spans="1:41" outlineLevel="1">
      <c r="A248" s="180">
        <v>520444</v>
      </c>
      <c r="B248" s="173">
        <v>240</v>
      </c>
      <c r="C248" s="233" t="s">
        <v>287</v>
      </c>
      <c r="D248" s="237">
        <v>0.64486100000000002</v>
      </c>
      <c r="E248" s="235">
        <v>0.65106600000000003</v>
      </c>
      <c r="F248" s="235">
        <v>0.61771799999999999</v>
      </c>
      <c r="G248" s="235">
        <v>0.67944499999999997</v>
      </c>
      <c r="H248" s="235">
        <v>0.65131600000000001</v>
      </c>
      <c r="I248" s="235">
        <v>0.61504000000000003</v>
      </c>
      <c r="J248" s="235">
        <v>0.65768099999999996</v>
      </c>
      <c r="K248" s="235">
        <v>0.68053900000000001</v>
      </c>
      <c r="L248" s="238">
        <v>0.60739799999999999</v>
      </c>
      <c r="M248" s="234">
        <v>0.65269999999999995</v>
      </c>
      <c r="N248" s="235">
        <v>0.65667600000000004</v>
      </c>
      <c r="O248" s="235">
        <v>0.680647</v>
      </c>
      <c r="P248" s="235">
        <v>0.633741</v>
      </c>
      <c r="Q248" s="235">
        <v>0.66527499999999995</v>
      </c>
      <c r="R248" s="235">
        <v>0.66550299999999996</v>
      </c>
      <c r="S248" s="235">
        <v>0.634467</v>
      </c>
      <c r="T248" s="235">
        <v>0.66747400000000001</v>
      </c>
      <c r="U248" s="235">
        <v>0.67021699999999995</v>
      </c>
      <c r="V248" s="235">
        <v>0.65667600000000004</v>
      </c>
      <c r="W248" s="235">
        <v>0.68434399999999995</v>
      </c>
      <c r="X248" s="235">
        <v>0.69877500000000003</v>
      </c>
      <c r="Y248" s="236">
        <v>0.63383500000000004</v>
      </c>
      <c r="Z248" s="237">
        <v>0.644173</v>
      </c>
      <c r="AA248" s="235">
        <v>0.65563899999999997</v>
      </c>
      <c r="AB248" s="235">
        <v>0.69866899999999998</v>
      </c>
      <c r="AC248" s="235">
        <v>0.62839500000000004</v>
      </c>
      <c r="AD248" s="238">
        <v>0.58797900000000003</v>
      </c>
      <c r="AE248" s="239">
        <v>0.66478000000000004</v>
      </c>
      <c r="AF248" s="235">
        <v>0.66034499999999996</v>
      </c>
      <c r="AG248" s="235">
        <v>0.70657499999999995</v>
      </c>
      <c r="AH248" s="235">
        <v>0.68564700000000001</v>
      </c>
      <c r="AI248" s="240">
        <v>0.665273</v>
      </c>
      <c r="AJ248" s="237">
        <v>0.66927099999999995</v>
      </c>
      <c r="AK248" s="235">
        <v>0.66950600000000005</v>
      </c>
      <c r="AL248" s="235">
        <v>0.65330100000000002</v>
      </c>
      <c r="AM248" s="236">
        <v>0.63841099999999995</v>
      </c>
      <c r="AN248" s="237">
        <v>0.66136700000000004</v>
      </c>
      <c r="AO248" s="241">
        <v>0.60138899999999995</v>
      </c>
    </row>
    <row r="249" spans="1:41" outlineLevel="1">
      <c r="A249" s="180">
        <v>520445</v>
      </c>
      <c r="B249" s="173">
        <v>241</v>
      </c>
      <c r="C249" s="233" t="s">
        <v>288</v>
      </c>
      <c r="D249" s="237">
        <v>0.64486100000000002</v>
      </c>
      <c r="E249" s="235">
        <v>0.65106600000000003</v>
      </c>
      <c r="F249" s="235">
        <v>0.61771799999999999</v>
      </c>
      <c r="G249" s="235">
        <v>0.67944499999999997</v>
      </c>
      <c r="H249" s="235">
        <v>0.65131600000000001</v>
      </c>
      <c r="I249" s="235">
        <v>0.61504000000000003</v>
      </c>
      <c r="J249" s="235">
        <v>0.65768099999999996</v>
      </c>
      <c r="K249" s="235">
        <v>0.68053900000000001</v>
      </c>
      <c r="L249" s="238">
        <v>0.60739799999999999</v>
      </c>
      <c r="M249" s="234">
        <v>0.65269999999999995</v>
      </c>
      <c r="N249" s="235">
        <v>0.65667600000000004</v>
      </c>
      <c r="O249" s="235">
        <v>0.680647</v>
      </c>
      <c r="P249" s="235">
        <v>0.633741</v>
      </c>
      <c r="Q249" s="235">
        <v>0.66527499999999995</v>
      </c>
      <c r="R249" s="235">
        <v>0.66550299999999996</v>
      </c>
      <c r="S249" s="235">
        <v>0.634467</v>
      </c>
      <c r="T249" s="235">
        <v>0.66747400000000001</v>
      </c>
      <c r="U249" s="235">
        <v>0.67021699999999995</v>
      </c>
      <c r="V249" s="235">
        <v>0.65667600000000004</v>
      </c>
      <c r="W249" s="235">
        <v>0.68434399999999995</v>
      </c>
      <c r="X249" s="235">
        <v>0.69877500000000003</v>
      </c>
      <c r="Y249" s="236">
        <v>0.63383500000000004</v>
      </c>
      <c r="Z249" s="237">
        <v>0.644173</v>
      </c>
      <c r="AA249" s="235">
        <v>0.65563899999999997</v>
      </c>
      <c r="AB249" s="235">
        <v>0.69866899999999998</v>
      </c>
      <c r="AC249" s="235">
        <v>0.62839500000000004</v>
      </c>
      <c r="AD249" s="238">
        <v>0.58797900000000003</v>
      </c>
      <c r="AE249" s="239">
        <v>0.66478000000000004</v>
      </c>
      <c r="AF249" s="235">
        <v>0.66034499999999996</v>
      </c>
      <c r="AG249" s="235">
        <v>0.70657499999999995</v>
      </c>
      <c r="AH249" s="235">
        <v>0.68564700000000001</v>
      </c>
      <c r="AI249" s="240">
        <v>0.665273</v>
      </c>
      <c r="AJ249" s="237">
        <v>0.66927099999999995</v>
      </c>
      <c r="AK249" s="235">
        <v>0.66950600000000005</v>
      </c>
      <c r="AL249" s="235">
        <v>0.65330100000000002</v>
      </c>
      <c r="AM249" s="236">
        <v>0.63841099999999995</v>
      </c>
      <c r="AN249" s="237">
        <v>0.66136700000000004</v>
      </c>
      <c r="AO249" s="241">
        <v>0.60138899999999995</v>
      </c>
    </row>
    <row r="250" spans="1:41" outlineLevel="1">
      <c r="A250" s="180">
        <v>520446</v>
      </c>
      <c r="B250" s="173">
        <v>242</v>
      </c>
      <c r="C250" s="233" t="s">
        <v>289</v>
      </c>
      <c r="D250" s="237">
        <v>0.64486100000000002</v>
      </c>
      <c r="E250" s="235">
        <v>0.65106600000000003</v>
      </c>
      <c r="F250" s="235">
        <v>0.61771799999999999</v>
      </c>
      <c r="G250" s="235">
        <v>0.67944499999999997</v>
      </c>
      <c r="H250" s="235">
        <v>0.65131600000000001</v>
      </c>
      <c r="I250" s="235">
        <v>0.61504000000000003</v>
      </c>
      <c r="J250" s="235">
        <v>0.65768099999999996</v>
      </c>
      <c r="K250" s="235">
        <v>0.68053900000000001</v>
      </c>
      <c r="L250" s="238">
        <v>0.60739799999999999</v>
      </c>
      <c r="M250" s="234">
        <v>0.65269999999999995</v>
      </c>
      <c r="N250" s="235">
        <v>0.65667600000000004</v>
      </c>
      <c r="O250" s="235">
        <v>0.680647</v>
      </c>
      <c r="P250" s="235">
        <v>0.633741</v>
      </c>
      <c r="Q250" s="235">
        <v>0.66527499999999995</v>
      </c>
      <c r="R250" s="235">
        <v>0.66550299999999996</v>
      </c>
      <c r="S250" s="235">
        <v>0.634467</v>
      </c>
      <c r="T250" s="235">
        <v>0.66747400000000001</v>
      </c>
      <c r="U250" s="235">
        <v>0.67021699999999995</v>
      </c>
      <c r="V250" s="235">
        <v>0.65667600000000004</v>
      </c>
      <c r="W250" s="235">
        <v>0.68434399999999995</v>
      </c>
      <c r="X250" s="235">
        <v>0.69877500000000003</v>
      </c>
      <c r="Y250" s="236">
        <v>0.63383500000000004</v>
      </c>
      <c r="Z250" s="237">
        <v>0.644173</v>
      </c>
      <c r="AA250" s="235">
        <v>0.65563899999999997</v>
      </c>
      <c r="AB250" s="235">
        <v>0.69866899999999998</v>
      </c>
      <c r="AC250" s="235">
        <v>0.62839500000000004</v>
      </c>
      <c r="AD250" s="238">
        <v>0.58797900000000003</v>
      </c>
      <c r="AE250" s="239">
        <v>0.66478000000000004</v>
      </c>
      <c r="AF250" s="235">
        <v>0.66034499999999996</v>
      </c>
      <c r="AG250" s="235">
        <v>0.70657499999999995</v>
      </c>
      <c r="AH250" s="235">
        <v>0.68564700000000001</v>
      </c>
      <c r="AI250" s="240">
        <v>0.665273</v>
      </c>
      <c r="AJ250" s="237">
        <v>0.66927099999999995</v>
      </c>
      <c r="AK250" s="235">
        <v>0.66950600000000005</v>
      </c>
      <c r="AL250" s="235">
        <v>0.65330100000000002</v>
      </c>
      <c r="AM250" s="236">
        <v>0.63841099999999995</v>
      </c>
      <c r="AN250" s="237">
        <v>0.66136700000000004</v>
      </c>
      <c r="AO250" s="241">
        <v>0.60138899999999995</v>
      </c>
    </row>
    <row r="251" spans="1:41" ht="28" outlineLevel="1">
      <c r="A251" s="182">
        <v>520447</v>
      </c>
      <c r="B251" s="173">
        <v>243</v>
      </c>
      <c r="C251" s="242" t="s">
        <v>290</v>
      </c>
      <c r="D251" s="237">
        <v>0.64486100000000002</v>
      </c>
      <c r="E251" s="235">
        <v>0.65106600000000003</v>
      </c>
      <c r="F251" s="235">
        <v>0.61771799999999999</v>
      </c>
      <c r="G251" s="235">
        <v>0.67944499999999997</v>
      </c>
      <c r="H251" s="235">
        <v>0.65131600000000001</v>
      </c>
      <c r="I251" s="235">
        <v>0.61504000000000003</v>
      </c>
      <c r="J251" s="235">
        <v>0.65768099999999996</v>
      </c>
      <c r="K251" s="235">
        <v>0.68053900000000001</v>
      </c>
      <c r="L251" s="238">
        <v>0.60739799999999999</v>
      </c>
      <c r="M251" s="234">
        <v>0.65269999999999995</v>
      </c>
      <c r="N251" s="235">
        <v>0.65667600000000004</v>
      </c>
      <c r="O251" s="235">
        <v>0.680647</v>
      </c>
      <c r="P251" s="235">
        <v>0.633741</v>
      </c>
      <c r="Q251" s="235">
        <v>0.66527499999999995</v>
      </c>
      <c r="R251" s="235">
        <v>0.66550299999999996</v>
      </c>
      <c r="S251" s="235">
        <v>0.634467</v>
      </c>
      <c r="T251" s="235">
        <v>0.66747400000000001</v>
      </c>
      <c r="U251" s="235">
        <v>0.67021699999999995</v>
      </c>
      <c r="V251" s="235">
        <v>0.65667600000000004</v>
      </c>
      <c r="W251" s="235">
        <v>0.68434399999999995</v>
      </c>
      <c r="X251" s="235">
        <v>0.69877500000000003</v>
      </c>
      <c r="Y251" s="236">
        <v>0.63383500000000004</v>
      </c>
      <c r="Z251" s="237">
        <v>0.644173</v>
      </c>
      <c r="AA251" s="235">
        <v>0.65563899999999997</v>
      </c>
      <c r="AB251" s="235">
        <v>0.69866899999999998</v>
      </c>
      <c r="AC251" s="235">
        <v>0.62839500000000004</v>
      </c>
      <c r="AD251" s="238">
        <v>0.58797900000000003</v>
      </c>
      <c r="AE251" s="239">
        <v>0.66478000000000004</v>
      </c>
      <c r="AF251" s="235">
        <v>0.66034499999999996</v>
      </c>
      <c r="AG251" s="235">
        <v>0.70657499999999995</v>
      </c>
      <c r="AH251" s="235">
        <v>0.68564700000000001</v>
      </c>
      <c r="AI251" s="240">
        <v>0.665273</v>
      </c>
      <c r="AJ251" s="237">
        <v>0.66927099999999995</v>
      </c>
      <c r="AK251" s="235">
        <v>0.66950600000000005</v>
      </c>
      <c r="AL251" s="235">
        <v>0.65330100000000002</v>
      </c>
      <c r="AM251" s="236">
        <v>0.63841099999999995</v>
      </c>
      <c r="AN251" s="237">
        <v>0.66136700000000004</v>
      </c>
      <c r="AO251" s="241">
        <v>0.60138899999999995</v>
      </c>
    </row>
    <row r="252" spans="1:41" outlineLevel="1">
      <c r="A252" s="184">
        <v>520448</v>
      </c>
      <c r="B252" s="173">
        <v>244</v>
      </c>
      <c r="C252" s="189" t="s">
        <v>291</v>
      </c>
      <c r="D252" s="237">
        <v>0.64486100000000002</v>
      </c>
      <c r="E252" s="235">
        <v>0.65106600000000003</v>
      </c>
      <c r="F252" s="235">
        <v>0.61771799999999999</v>
      </c>
      <c r="G252" s="235">
        <v>0.67944499999999997</v>
      </c>
      <c r="H252" s="235">
        <v>0.65131600000000001</v>
      </c>
      <c r="I252" s="235">
        <v>0.61504000000000003</v>
      </c>
      <c r="J252" s="235">
        <v>0.65768099999999996</v>
      </c>
      <c r="K252" s="235">
        <v>0.68053900000000001</v>
      </c>
      <c r="L252" s="238">
        <v>0.60739799999999999</v>
      </c>
      <c r="M252" s="234">
        <v>0.65269999999999995</v>
      </c>
      <c r="N252" s="235">
        <v>0.65667600000000004</v>
      </c>
      <c r="O252" s="235">
        <v>0.680647</v>
      </c>
      <c r="P252" s="235">
        <v>0.633741</v>
      </c>
      <c r="Q252" s="235">
        <v>0.66527499999999995</v>
      </c>
      <c r="R252" s="235">
        <v>0.66550299999999996</v>
      </c>
      <c r="S252" s="235">
        <v>0.634467</v>
      </c>
      <c r="T252" s="235">
        <v>0.66747400000000001</v>
      </c>
      <c r="U252" s="235">
        <v>0.67021699999999995</v>
      </c>
      <c r="V252" s="235">
        <v>0.65667600000000004</v>
      </c>
      <c r="W252" s="235">
        <v>0.68434399999999995</v>
      </c>
      <c r="X252" s="235">
        <v>0.69877500000000003</v>
      </c>
      <c r="Y252" s="236">
        <v>0.63383500000000004</v>
      </c>
      <c r="Z252" s="237">
        <v>0.644173</v>
      </c>
      <c r="AA252" s="235">
        <v>0.65563899999999997</v>
      </c>
      <c r="AB252" s="235">
        <v>0.69866899999999998</v>
      </c>
      <c r="AC252" s="235">
        <v>0.62839500000000004</v>
      </c>
      <c r="AD252" s="238">
        <v>0.58797900000000003</v>
      </c>
      <c r="AE252" s="239">
        <v>0.66478000000000004</v>
      </c>
      <c r="AF252" s="235">
        <v>0.66034499999999996</v>
      </c>
      <c r="AG252" s="235">
        <v>0.70657499999999995</v>
      </c>
      <c r="AH252" s="235">
        <v>0.68564700000000001</v>
      </c>
      <c r="AI252" s="240">
        <v>0.665273</v>
      </c>
      <c r="AJ252" s="237">
        <v>0.66927099999999995</v>
      </c>
      <c r="AK252" s="235">
        <v>0.66950600000000005</v>
      </c>
      <c r="AL252" s="235">
        <v>0.65330100000000002</v>
      </c>
      <c r="AM252" s="236">
        <v>0.63841099999999995</v>
      </c>
      <c r="AN252" s="237">
        <v>0.66136700000000004</v>
      </c>
      <c r="AO252" s="241">
        <v>0.60138899999999995</v>
      </c>
    </row>
    <row r="253" spans="1:41" ht="14.5" outlineLevel="1" thickBot="1">
      <c r="A253" s="186">
        <v>520295</v>
      </c>
      <c r="B253" s="173">
        <v>245</v>
      </c>
      <c r="C253" s="211" t="s">
        <v>292</v>
      </c>
      <c r="D253" s="243">
        <v>0.64486100000000002</v>
      </c>
      <c r="E253" s="244">
        <v>0.65106600000000003</v>
      </c>
      <c r="F253" s="244">
        <v>0.61771799999999999</v>
      </c>
      <c r="G253" s="244">
        <v>0.67944499999999997</v>
      </c>
      <c r="H253" s="244">
        <v>0.65131600000000001</v>
      </c>
      <c r="I253" s="244">
        <v>0.61504000000000003</v>
      </c>
      <c r="J253" s="244">
        <v>0.65768099999999996</v>
      </c>
      <c r="K253" s="244">
        <v>0.68053900000000001</v>
      </c>
      <c r="L253" s="245">
        <v>0.60739799999999999</v>
      </c>
      <c r="M253" s="246">
        <v>0.65269999999999995</v>
      </c>
      <c r="N253" s="247">
        <v>0.65667600000000004</v>
      </c>
      <c r="O253" s="247">
        <v>0.680647</v>
      </c>
      <c r="P253" s="247">
        <v>0.633741</v>
      </c>
      <c r="Q253" s="247">
        <v>0.66527499999999995</v>
      </c>
      <c r="R253" s="247">
        <v>0.66550299999999996</v>
      </c>
      <c r="S253" s="247">
        <v>0.634467</v>
      </c>
      <c r="T253" s="247">
        <v>0.66747400000000001</v>
      </c>
      <c r="U253" s="247">
        <v>0.67021699999999995</v>
      </c>
      <c r="V253" s="247">
        <v>0.65667600000000004</v>
      </c>
      <c r="W253" s="247">
        <v>0.68434399999999995</v>
      </c>
      <c r="X253" s="247">
        <v>0.69877500000000003</v>
      </c>
      <c r="Y253" s="248">
        <v>0.63383500000000004</v>
      </c>
      <c r="Z253" s="243">
        <v>0.644173</v>
      </c>
      <c r="AA253" s="244">
        <v>0.65563899999999997</v>
      </c>
      <c r="AB253" s="244">
        <v>0.69866899999999998</v>
      </c>
      <c r="AC253" s="244">
        <v>0.62839500000000004</v>
      </c>
      <c r="AD253" s="245">
        <v>0.58797900000000003</v>
      </c>
      <c r="AE253" s="249">
        <v>0.66478000000000004</v>
      </c>
      <c r="AF253" s="247">
        <v>0.66034499999999996</v>
      </c>
      <c r="AG253" s="247">
        <v>0.70657499999999995</v>
      </c>
      <c r="AH253" s="247">
        <v>0.68564700000000001</v>
      </c>
      <c r="AI253" s="250">
        <v>0.665273</v>
      </c>
      <c r="AJ253" s="243">
        <v>0.66927099999999995</v>
      </c>
      <c r="AK253" s="244">
        <v>0.66950600000000005</v>
      </c>
      <c r="AL253" s="244">
        <v>0.65330100000000002</v>
      </c>
      <c r="AM253" s="251">
        <v>0.63841099999999995</v>
      </c>
      <c r="AN253" s="237">
        <v>0.66136700000000004</v>
      </c>
      <c r="AO253" s="241">
        <v>0.60138899999999995</v>
      </c>
    </row>
    <row r="254" spans="1:41" ht="14.5" outlineLevel="1" thickBot="1">
      <c r="A254" s="188">
        <v>520449</v>
      </c>
      <c r="B254" s="210">
        <v>246</v>
      </c>
      <c r="C254" s="211" t="s">
        <v>293</v>
      </c>
      <c r="D254" s="252">
        <v>0.64486100000000002</v>
      </c>
      <c r="E254" s="253">
        <v>0.65106600000000003</v>
      </c>
      <c r="F254" s="253">
        <v>0.61771799999999999</v>
      </c>
      <c r="G254" s="253">
        <v>0.67944499999999997</v>
      </c>
      <c r="H254" s="253">
        <v>0.65131600000000001</v>
      </c>
      <c r="I254" s="253">
        <v>0.61504000000000003</v>
      </c>
      <c r="J254" s="253">
        <v>0.65768099999999996</v>
      </c>
      <c r="K254" s="253">
        <v>0.68053900000000001</v>
      </c>
      <c r="L254" s="254">
        <v>0.60739799999999999</v>
      </c>
      <c r="M254" s="255">
        <v>0.65269999999999995</v>
      </c>
      <c r="N254" s="213">
        <v>0.65667600000000004</v>
      </c>
      <c r="O254" s="213">
        <v>0.680647</v>
      </c>
      <c r="P254" s="213">
        <v>0.633741</v>
      </c>
      <c r="Q254" s="213">
        <v>0.66527499999999995</v>
      </c>
      <c r="R254" s="213">
        <v>0.66550299999999996</v>
      </c>
      <c r="S254" s="213">
        <v>0.634467</v>
      </c>
      <c r="T254" s="213">
        <v>0.66747400000000001</v>
      </c>
      <c r="U254" s="213">
        <v>0.67021699999999995</v>
      </c>
      <c r="V254" s="213">
        <v>0.65667600000000004</v>
      </c>
      <c r="W254" s="213">
        <v>0.68434399999999995</v>
      </c>
      <c r="X254" s="213">
        <v>0.69877500000000003</v>
      </c>
      <c r="Y254" s="214">
        <v>0.63383500000000004</v>
      </c>
      <c r="Z254" s="252">
        <v>0.644173</v>
      </c>
      <c r="AA254" s="253">
        <v>0.65563899999999997</v>
      </c>
      <c r="AB254" s="253">
        <v>0.69866899999999998</v>
      </c>
      <c r="AC254" s="253">
        <v>0.62839500000000004</v>
      </c>
      <c r="AD254" s="254">
        <v>0.58797900000000003</v>
      </c>
      <c r="AE254" s="213">
        <v>0.66478000000000004</v>
      </c>
      <c r="AF254" s="213">
        <v>0.66034499999999996</v>
      </c>
      <c r="AG254" s="213">
        <v>0.70657499999999995</v>
      </c>
      <c r="AH254" s="213">
        <v>0.68564700000000001</v>
      </c>
      <c r="AI254" s="216">
        <v>0.665273</v>
      </c>
      <c r="AJ254" s="252">
        <v>0.66927099999999995</v>
      </c>
      <c r="AK254" s="253">
        <v>0.66950600000000005</v>
      </c>
      <c r="AL254" s="253">
        <v>0.65330100000000002</v>
      </c>
      <c r="AM254" s="254">
        <v>0.63841099999999995</v>
      </c>
      <c r="AN254" s="256">
        <v>0.66136700000000004</v>
      </c>
      <c r="AO254" s="257">
        <v>0.60138899999999995</v>
      </c>
    </row>
    <row r="255" spans="1:41" ht="14.5" outlineLevel="1" thickBot="1">
      <c r="A255" s="188">
        <v>520258</v>
      </c>
      <c r="B255" s="210">
        <v>247</v>
      </c>
      <c r="C255" s="211" t="s">
        <v>294</v>
      </c>
      <c r="D255" s="252">
        <v>0.64486100000000002</v>
      </c>
      <c r="E255" s="253">
        <v>0.65106600000000003</v>
      </c>
      <c r="F255" s="253">
        <v>0.61771799999999999</v>
      </c>
      <c r="G255" s="253">
        <v>0.67944499999999997</v>
      </c>
      <c r="H255" s="253">
        <v>0.65131600000000001</v>
      </c>
      <c r="I255" s="253">
        <v>0.61504000000000003</v>
      </c>
      <c r="J255" s="253">
        <v>0.65768099999999996</v>
      </c>
      <c r="K255" s="253">
        <v>0.68053900000000001</v>
      </c>
      <c r="L255" s="254">
        <v>0.60739799999999999</v>
      </c>
      <c r="M255" s="255">
        <v>0.65269999999999995</v>
      </c>
      <c r="N255" s="213">
        <v>0.65667600000000004</v>
      </c>
      <c r="O255" s="213">
        <v>0.680647</v>
      </c>
      <c r="P255" s="213">
        <v>0.633741</v>
      </c>
      <c r="Q255" s="213">
        <v>0.66527499999999995</v>
      </c>
      <c r="R255" s="213">
        <v>0.66550299999999996</v>
      </c>
      <c r="S255" s="213">
        <v>0.634467</v>
      </c>
      <c r="T255" s="213">
        <v>0.66747400000000001</v>
      </c>
      <c r="U255" s="213">
        <v>0.67021699999999995</v>
      </c>
      <c r="V255" s="213">
        <v>0.65667600000000004</v>
      </c>
      <c r="W255" s="213">
        <v>0.68434399999999995</v>
      </c>
      <c r="X255" s="213">
        <v>0.69877500000000003</v>
      </c>
      <c r="Y255" s="214">
        <v>0.63383500000000004</v>
      </c>
      <c r="Z255" s="252">
        <v>0.644173</v>
      </c>
      <c r="AA255" s="253">
        <v>0.65563899999999997</v>
      </c>
      <c r="AB255" s="253">
        <v>0.69866899999999998</v>
      </c>
      <c r="AC255" s="253">
        <v>0.62839500000000004</v>
      </c>
      <c r="AD255" s="254">
        <v>0.58797900000000003</v>
      </c>
      <c r="AE255" s="213">
        <v>0.66478000000000004</v>
      </c>
      <c r="AF255" s="213">
        <v>0.66034499999999996</v>
      </c>
      <c r="AG255" s="213">
        <v>0.70657499999999995</v>
      </c>
      <c r="AH255" s="213">
        <v>0.68564700000000001</v>
      </c>
      <c r="AI255" s="216">
        <v>0.665273</v>
      </c>
      <c r="AJ255" s="252">
        <v>0.66927099999999995</v>
      </c>
      <c r="AK255" s="253">
        <v>0.66950600000000005</v>
      </c>
      <c r="AL255" s="253">
        <v>0.65330100000000002</v>
      </c>
      <c r="AM255" s="254">
        <v>0.63841099999999995</v>
      </c>
      <c r="AN255" s="256">
        <v>0.66136700000000004</v>
      </c>
      <c r="AO255" s="257">
        <v>0.60138899999999995</v>
      </c>
    </row>
    <row r="256" spans="1:41" ht="14.5" outlineLevel="1" thickBot="1">
      <c r="A256" s="188">
        <v>520363</v>
      </c>
      <c r="B256" s="210">
        <v>248</v>
      </c>
      <c r="C256" s="211" t="s">
        <v>299</v>
      </c>
      <c r="D256" s="252">
        <v>0.64486100000000002</v>
      </c>
      <c r="E256" s="253">
        <v>0.65106600000000003</v>
      </c>
      <c r="F256" s="253">
        <v>0.61771799999999999</v>
      </c>
      <c r="G256" s="253">
        <v>0.67944499999999997</v>
      </c>
      <c r="H256" s="253">
        <v>0.65131600000000001</v>
      </c>
      <c r="I256" s="253">
        <v>0.61504000000000003</v>
      </c>
      <c r="J256" s="253">
        <v>0.65768099999999996</v>
      </c>
      <c r="K256" s="253">
        <v>0.68053900000000001</v>
      </c>
      <c r="L256" s="254">
        <v>0.60739799999999999</v>
      </c>
      <c r="M256" s="255">
        <v>0.65269999999999995</v>
      </c>
      <c r="N256" s="213">
        <v>0.65667600000000004</v>
      </c>
      <c r="O256" s="213">
        <v>0.680647</v>
      </c>
      <c r="P256" s="213">
        <v>0.633741</v>
      </c>
      <c r="Q256" s="213">
        <v>0.66527499999999995</v>
      </c>
      <c r="R256" s="213">
        <v>0.66550299999999996</v>
      </c>
      <c r="S256" s="213">
        <v>0.634467</v>
      </c>
      <c r="T256" s="213">
        <v>0.66747400000000001</v>
      </c>
      <c r="U256" s="213">
        <v>0.67021699999999995</v>
      </c>
      <c r="V256" s="213">
        <v>0.65667600000000004</v>
      </c>
      <c r="W256" s="213">
        <v>0.68434399999999995</v>
      </c>
      <c r="X256" s="213">
        <v>0.69877500000000003</v>
      </c>
      <c r="Y256" s="214">
        <v>0.63383500000000004</v>
      </c>
      <c r="Z256" s="252">
        <v>0.644173</v>
      </c>
      <c r="AA256" s="253">
        <v>0.65563899999999997</v>
      </c>
      <c r="AB256" s="253">
        <v>0.69866899999999998</v>
      </c>
      <c r="AC256" s="253">
        <v>0.62839500000000004</v>
      </c>
      <c r="AD256" s="254">
        <v>0.58797900000000003</v>
      </c>
      <c r="AE256" s="213">
        <v>0.66478000000000004</v>
      </c>
      <c r="AF256" s="213">
        <v>0.66034499999999996</v>
      </c>
      <c r="AG256" s="213">
        <v>0.70657499999999995</v>
      </c>
      <c r="AH256" s="213">
        <v>0.68564700000000001</v>
      </c>
      <c r="AI256" s="216">
        <v>0.665273</v>
      </c>
      <c r="AJ256" s="252">
        <v>0.66927099999999995</v>
      </c>
      <c r="AK256" s="253">
        <v>0.66950600000000005</v>
      </c>
      <c r="AL256" s="253">
        <v>0.65330100000000002</v>
      </c>
      <c r="AM256" s="254">
        <v>0.63841099999999995</v>
      </c>
      <c r="AN256" s="256">
        <v>0.66136700000000004</v>
      </c>
      <c r="AO256" s="257">
        <v>0.60138899999999995</v>
      </c>
    </row>
    <row r="257" spans="1:42" ht="14.5" outlineLevel="1" thickBot="1">
      <c r="A257" s="188">
        <v>520451</v>
      </c>
      <c r="B257" s="210">
        <v>249</v>
      </c>
      <c r="C257" s="211" t="s">
        <v>314</v>
      </c>
      <c r="D257" s="252">
        <v>0.64486100000000002</v>
      </c>
      <c r="E257" s="253">
        <v>0.65106600000000003</v>
      </c>
      <c r="F257" s="253">
        <v>0.61771799999999999</v>
      </c>
      <c r="G257" s="253">
        <v>0.67944499999999997</v>
      </c>
      <c r="H257" s="253">
        <v>0.65131600000000001</v>
      </c>
      <c r="I257" s="253">
        <v>0.61504000000000003</v>
      </c>
      <c r="J257" s="253">
        <v>0.65768099999999996</v>
      </c>
      <c r="K257" s="253">
        <v>0.68053900000000001</v>
      </c>
      <c r="L257" s="254">
        <v>0.60739799999999999</v>
      </c>
      <c r="M257" s="255">
        <v>0.65269999999999995</v>
      </c>
      <c r="N257" s="213">
        <v>0.65667600000000004</v>
      </c>
      <c r="O257" s="213">
        <v>0.680647</v>
      </c>
      <c r="P257" s="213">
        <v>0.633741</v>
      </c>
      <c r="Q257" s="213">
        <v>0.66527499999999995</v>
      </c>
      <c r="R257" s="213">
        <v>0.66550299999999996</v>
      </c>
      <c r="S257" s="213">
        <v>0.634467</v>
      </c>
      <c r="T257" s="213">
        <v>0.66747400000000001</v>
      </c>
      <c r="U257" s="213">
        <v>0.67021699999999995</v>
      </c>
      <c r="V257" s="213">
        <v>0.65667600000000004</v>
      </c>
      <c r="W257" s="213">
        <v>0.68434399999999995</v>
      </c>
      <c r="X257" s="213">
        <v>0.69877500000000003</v>
      </c>
      <c r="Y257" s="214">
        <v>0.63383500000000004</v>
      </c>
      <c r="Z257" s="252">
        <v>0.644173</v>
      </c>
      <c r="AA257" s="253">
        <v>0.65563899999999997</v>
      </c>
      <c r="AB257" s="253">
        <v>0.69866899999999998</v>
      </c>
      <c r="AC257" s="253">
        <v>0.62839500000000004</v>
      </c>
      <c r="AD257" s="254">
        <v>0.58797900000000003</v>
      </c>
      <c r="AE257" s="213">
        <v>0.66478000000000004</v>
      </c>
      <c r="AF257" s="213">
        <v>0.66034499999999996</v>
      </c>
      <c r="AG257" s="213">
        <v>0.70657499999999995</v>
      </c>
      <c r="AH257" s="213">
        <v>0.68564700000000001</v>
      </c>
      <c r="AI257" s="216">
        <v>0.665273</v>
      </c>
      <c r="AJ257" s="252">
        <v>0.66927099999999995</v>
      </c>
      <c r="AK257" s="253">
        <v>0.66950600000000005</v>
      </c>
      <c r="AL257" s="253">
        <v>0.65330100000000002</v>
      </c>
      <c r="AM257" s="254">
        <v>0.63841099999999995</v>
      </c>
      <c r="AN257" s="256">
        <v>0.66136700000000004</v>
      </c>
      <c r="AO257" s="257">
        <v>0.60138899999999995</v>
      </c>
    </row>
    <row r="258" spans="1:42" ht="28.5" thickBot="1">
      <c r="A258" s="190"/>
      <c r="B258" s="218"/>
      <c r="C258" s="219" t="s">
        <v>295</v>
      </c>
      <c r="D258" s="258">
        <v>0.64486100000000002</v>
      </c>
      <c r="E258" s="258">
        <v>0.65106600000000003</v>
      </c>
      <c r="F258" s="258">
        <v>0.61771799999999999</v>
      </c>
      <c r="G258" s="258">
        <v>0.67944499999999997</v>
      </c>
      <c r="H258" s="258">
        <v>0.65131600000000001</v>
      </c>
      <c r="I258" s="258">
        <v>0.61504000000000003</v>
      </c>
      <c r="J258" s="258">
        <v>0.65768099999999996</v>
      </c>
      <c r="K258" s="258">
        <v>0.68053900000000001</v>
      </c>
      <c r="L258" s="258">
        <v>0.60739799999999999</v>
      </c>
      <c r="M258" s="259">
        <v>0.65269999999999995</v>
      </c>
      <c r="N258" s="259">
        <v>0.65667600000000004</v>
      </c>
      <c r="O258" s="259">
        <v>0.680647</v>
      </c>
      <c r="P258" s="259">
        <v>0.633741</v>
      </c>
      <c r="Q258" s="259">
        <v>0.66527499999999995</v>
      </c>
      <c r="R258" s="259">
        <v>0.66550299999999996</v>
      </c>
      <c r="S258" s="259">
        <v>0.634467</v>
      </c>
      <c r="T258" s="259">
        <v>0.66747400000000001</v>
      </c>
      <c r="U258" s="259">
        <v>0.67021699999999995</v>
      </c>
      <c r="V258" s="259">
        <v>0.65667600000000004</v>
      </c>
      <c r="W258" s="259">
        <v>0.68434399999999995</v>
      </c>
      <c r="X258" s="259">
        <v>0.69877500000000003</v>
      </c>
      <c r="Y258" s="260">
        <v>0.63383500000000004</v>
      </c>
      <c r="Z258" s="258">
        <v>0.644173</v>
      </c>
      <c r="AA258" s="258">
        <v>0.65563899999999997</v>
      </c>
      <c r="AB258" s="258">
        <v>0.69866899999999998</v>
      </c>
      <c r="AC258" s="258">
        <v>0.62839500000000004</v>
      </c>
      <c r="AD258" s="258">
        <v>0.58797900000000003</v>
      </c>
      <c r="AE258" s="259">
        <v>0.66478000000000004</v>
      </c>
      <c r="AF258" s="259">
        <v>0.66034499999999996</v>
      </c>
      <c r="AG258" s="259">
        <v>0.70657499999999995</v>
      </c>
      <c r="AH258" s="259">
        <v>0.68564700000000001</v>
      </c>
      <c r="AI258" s="260">
        <v>0.665273</v>
      </c>
      <c r="AJ258" s="258">
        <v>0.66927099999999995</v>
      </c>
      <c r="AK258" s="258">
        <v>0.66950600000000005</v>
      </c>
      <c r="AL258" s="258">
        <v>0.65330100000000002</v>
      </c>
      <c r="AM258" s="261">
        <v>0.63841099999999995</v>
      </c>
      <c r="AN258" s="220">
        <v>0.66136700000000004</v>
      </c>
      <c r="AO258" s="221">
        <v>0.60138899999999995</v>
      </c>
    </row>
    <row r="260" spans="1:42" ht="74.25" customHeight="1">
      <c r="E260" s="485" t="s">
        <v>315</v>
      </c>
      <c r="F260" s="485"/>
      <c r="G260" s="485"/>
      <c r="H260" s="485"/>
      <c r="I260" s="486"/>
      <c r="J260" s="486"/>
      <c r="K260" s="486"/>
      <c r="L260" s="486"/>
      <c r="M260" s="393" t="s">
        <v>316</v>
      </c>
      <c r="N260" s="393"/>
      <c r="O260" s="124"/>
      <c r="P260" s="124"/>
      <c r="Q260" s="124"/>
      <c r="R260" s="485" t="s">
        <v>317</v>
      </c>
      <c r="S260" s="485"/>
      <c r="T260" s="485"/>
      <c r="U260" s="485"/>
      <c r="V260" s="486"/>
      <c r="W260" s="486"/>
      <c r="X260" s="486"/>
      <c r="Y260" s="486"/>
      <c r="Z260" s="393" t="s">
        <v>318</v>
      </c>
      <c r="AA260" s="392"/>
    </row>
    <row r="261" spans="1:42" ht="108" customHeight="1">
      <c r="E261" s="485" t="s">
        <v>319</v>
      </c>
      <c r="F261" s="485"/>
      <c r="G261" s="485"/>
      <c r="H261" s="485"/>
      <c r="I261" s="487"/>
      <c r="J261" s="487"/>
      <c r="K261" s="487"/>
      <c r="L261" s="487"/>
      <c r="M261" s="488" t="s">
        <v>320</v>
      </c>
      <c r="N261" s="488"/>
      <c r="O261" s="488"/>
      <c r="P261" s="124"/>
      <c r="Q261" s="124"/>
      <c r="R261" s="485" t="s">
        <v>321</v>
      </c>
      <c r="S261" s="485"/>
      <c r="T261" s="485"/>
      <c r="U261" s="485"/>
      <c r="V261" s="487"/>
      <c r="W261" s="487"/>
      <c r="X261" s="487"/>
      <c r="Y261" s="487"/>
      <c r="Z261" s="393" t="s">
        <v>322</v>
      </c>
      <c r="AA261" s="392"/>
    </row>
    <row r="262" spans="1:42" ht="108" customHeight="1">
      <c r="E262" s="485" t="s">
        <v>323</v>
      </c>
      <c r="F262" s="485"/>
      <c r="G262" s="485"/>
      <c r="H262" s="485"/>
      <c r="I262" s="487"/>
      <c r="J262" s="487"/>
      <c r="K262" s="487"/>
      <c r="L262" s="487"/>
      <c r="M262" s="393" t="s">
        <v>324</v>
      </c>
      <c r="N262" s="144"/>
      <c r="O262" s="124"/>
      <c r="P262" s="124"/>
      <c r="Q262" s="124"/>
      <c r="R262" s="485" t="s">
        <v>325</v>
      </c>
      <c r="S262" s="485"/>
      <c r="T262" s="485"/>
      <c r="U262" s="485"/>
      <c r="V262" s="487"/>
      <c r="W262" s="487"/>
      <c r="X262" s="487"/>
      <c r="Y262" s="487"/>
      <c r="Z262" s="393" t="s">
        <v>326</v>
      </c>
      <c r="AA262" s="392"/>
    </row>
    <row r="263" spans="1:42" ht="108" customHeight="1">
      <c r="E263" s="485" t="s">
        <v>327</v>
      </c>
      <c r="F263" s="485"/>
      <c r="G263" s="485"/>
      <c r="H263" s="485"/>
      <c r="I263" s="487"/>
      <c r="J263" s="487"/>
      <c r="K263" s="487"/>
      <c r="L263" s="487"/>
      <c r="M263" s="393" t="s">
        <v>328</v>
      </c>
      <c r="N263" s="144"/>
      <c r="O263" s="124"/>
      <c r="P263" s="124"/>
      <c r="Q263" s="124"/>
      <c r="R263" s="485" t="s">
        <v>329</v>
      </c>
      <c r="S263" s="485"/>
      <c r="T263" s="485"/>
      <c r="U263" s="485"/>
      <c r="V263" s="487"/>
      <c r="W263" s="487"/>
      <c r="X263" s="487"/>
      <c r="Y263" s="487"/>
      <c r="Z263" s="393" t="s">
        <v>330</v>
      </c>
      <c r="AA263" s="392"/>
    </row>
    <row r="264" spans="1:42" ht="108" customHeight="1">
      <c r="E264" s="485" t="s">
        <v>331</v>
      </c>
      <c r="F264" s="485"/>
      <c r="G264" s="485"/>
      <c r="H264" s="485"/>
      <c r="I264" s="487"/>
      <c r="J264" s="487"/>
      <c r="K264" s="487"/>
      <c r="L264" s="487"/>
      <c r="M264" s="393" t="s">
        <v>332</v>
      </c>
      <c r="N264" s="144"/>
      <c r="O264" s="124"/>
      <c r="P264" s="124"/>
      <c r="Q264" s="124"/>
      <c r="R264" s="485" t="s">
        <v>333</v>
      </c>
      <c r="S264" s="485"/>
      <c r="T264" s="485"/>
      <c r="U264" s="485"/>
      <c r="V264" s="487"/>
      <c r="W264" s="487"/>
      <c r="X264" s="487"/>
      <c r="Y264" s="487"/>
      <c r="Z264" s="393" t="s">
        <v>334</v>
      </c>
      <c r="AA264" s="392"/>
    </row>
    <row r="265" spans="1:42" ht="108" customHeight="1">
      <c r="E265" s="485" t="s">
        <v>335</v>
      </c>
      <c r="F265" s="485"/>
      <c r="G265" s="485"/>
      <c r="H265" s="485"/>
      <c r="I265" s="489" t="s">
        <v>352</v>
      </c>
      <c r="J265" s="489"/>
      <c r="K265" s="489"/>
      <c r="L265" s="489"/>
      <c r="M265" s="393" t="s">
        <v>336</v>
      </c>
      <c r="N265" s="144"/>
      <c r="O265" s="124"/>
      <c r="P265" s="124"/>
      <c r="Q265" s="124"/>
      <c r="R265" s="485" t="s">
        <v>337</v>
      </c>
      <c r="S265" s="485"/>
      <c r="T265" s="485"/>
      <c r="U265" s="485"/>
      <c r="V265" s="487"/>
      <c r="W265" s="487"/>
      <c r="X265" s="487"/>
      <c r="Y265" s="487"/>
      <c r="Z265" s="393" t="s">
        <v>338</v>
      </c>
      <c r="AA265" s="392"/>
    </row>
    <row r="266" spans="1:42" ht="108" customHeight="1">
      <c r="E266" s="485" t="s">
        <v>339</v>
      </c>
      <c r="F266" s="485"/>
      <c r="G266" s="485"/>
      <c r="H266" s="485"/>
      <c r="I266" s="489" t="s">
        <v>352</v>
      </c>
      <c r="J266" s="489"/>
      <c r="K266" s="489"/>
      <c r="L266" s="489"/>
      <c r="M266" s="393" t="s">
        <v>340</v>
      </c>
      <c r="N266" s="144"/>
      <c r="O266" s="124"/>
      <c r="P266" s="124"/>
      <c r="Q266" s="124"/>
      <c r="R266" s="485" t="s">
        <v>341</v>
      </c>
      <c r="S266" s="485"/>
      <c r="T266" s="485"/>
      <c r="U266" s="485"/>
      <c r="V266" s="487"/>
      <c r="W266" s="487"/>
      <c r="X266" s="487"/>
      <c r="Y266" s="487"/>
      <c r="Z266" s="393" t="s">
        <v>342</v>
      </c>
      <c r="AA266" s="392"/>
    </row>
    <row r="267" spans="1:42" ht="108" customHeight="1">
      <c r="E267" s="485" t="s">
        <v>343</v>
      </c>
      <c r="F267" s="485"/>
      <c r="G267" s="485"/>
      <c r="H267" s="485"/>
      <c r="I267" s="489" t="s">
        <v>352</v>
      </c>
      <c r="J267" s="489"/>
      <c r="K267" s="489"/>
      <c r="L267" s="489"/>
      <c r="M267" s="393" t="s">
        <v>344</v>
      </c>
      <c r="N267" s="144"/>
      <c r="O267" s="124"/>
      <c r="P267" s="124"/>
      <c r="Q267" s="124"/>
      <c r="R267" s="485" t="s">
        <v>345</v>
      </c>
      <c r="S267" s="485"/>
      <c r="T267" s="485"/>
      <c r="U267" s="485"/>
      <c r="V267" s="487"/>
      <c r="W267" s="487"/>
      <c r="X267" s="487"/>
      <c r="Y267" s="487"/>
      <c r="Z267" s="393" t="s">
        <v>346</v>
      </c>
      <c r="AA267" s="392"/>
    </row>
    <row r="268" spans="1:42" ht="108" customHeight="1">
      <c r="E268" s="485" t="s">
        <v>347</v>
      </c>
      <c r="F268" s="485"/>
      <c r="G268" s="485"/>
      <c r="H268" s="485"/>
      <c r="I268" s="487"/>
      <c r="J268" s="487"/>
      <c r="K268" s="487"/>
      <c r="L268" s="487"/>
      <c r="M268" s="393" t="s">
        <v>348</v>
      </c>
      <c r="N268" s="144"/>
      <c r="O268" s="124"/>
      <c r="P268" s="124"/>
      <c r="Q268" s="124"/>
      <c r="R268" s="485" t="s">
        <v>349</v>
      </c>
      <c r="S268" s="485"/>
      <c r="T268" s="485"/>
      <c r="U268" s="485"/>
      <c r="V268" s="489"/>
      <c r="W268" s="489"/>
      <c r="X268" s="489"/>
      <c r="Y268" s="489"/>
      <c r="Z268" s="393" t="s">
        <v>350</v>
      </c>
      <c r="AA268" s="392"/>
    </row>
    <row r="271" spans="1:42" s="429" customFormat="1" ht="20.5">
      <c r="A271" s="428"/>
      <c r="T271" s="563"/>
      <c r="U271" s="563"/>
      <c r="V271" s="563"/>
      <c r="W271" s="563"/>
      <c r="X271" s="526"/>
      <c r="Y271" s="526"/>
      <c r="Z271" s="526"/>
      <c r="AA271" s="526"/>
      <c r="AB271" s="430"/>
      <c r="AC271" s="430"/>
      <c r="AD271" s="401"/>
      <c r="AE271" s="401"/>
      <c r="AF271" s="401"/>
      <c r="AG271" s="563"/>
      <c r="AH271" s="563"/>
      <c r="AI271" s="563"/>
      <c r="AJ271" s="563"/>
      <c r="AK271" s="526"/>
      <c r="AL271" s="526"/>
      <c r="AM271" s="526"/>
      <c r="AN271" s="526"/>
      <c r="AO271" s="430"/>
      <c r="AP271" s="431"/>
    </row>
    <row r="272" spans="1:42" s="429" customFormat="1" ht="20.5">
      <c r="A272" s="428"/>
      <c r="D272" s="434"/>
      <c r="E272" s="434"/>
      <c r="F272" s="434"/>
      <c r="G272" s="434"/>
      <c r="H272" s="434"/>
      <c r="I272" s="434"/>
      <c r="J272" s="434"/>
      <c r="K272" s="434"/>
      <c r="L272" s="434"/>
      <c r="M272" s="434"/>
      <c r="N272" s="434"/>
      <c r="O272" s="434"/>
      <c r="P272" s="434"/>
      <c r="Q272" s="434"/>
      <c r="R272" s="434"/>
      <c r="S272" s="434"/>
      <c r="T272" s="431"/>
      <c r="U272" s="431"/>
      <c r="V272" s="431"/>
      <c r="W272" s="431"/>
      <c r="X272" s="394"/>
      <c r="Y272" s="394"/>
      <c r="Z272" s="394"/>
      <c r="AA272" s="394"/>
      <c r="AB272" s="564"/>
      <c r="AC272" s="564"/>
      <c r="AD272" s="564"/>
      <c r="AE272" s="401"/>
      <c r="AF272" s="401"/>
      <c r="AG272" s="563"/>
      <c r="AH272" s="563"/>
      <c r="AI272" s="563"/>
      <c r="AJ272" s="563"/>
      <c r="AK272" s="526"/>
      <c r="AL272" s="526"/>
      <c r="AM272" s="526"/>
      <c r="AN272" s="526"/>
      <c r="AO272" s="430"/>
      <c r="AP272" s="431"/>
    </row>
    <row r="273" spans="1:42" s="429" customFormat="1" ht="20.5">
      <c r="A273" s="428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  <c r="R273" s="434"/>
      <c r="S273" s="434"/>
      <c r="T273" s="431"/>
      <c r="U273" s="431"/>
      <c r="V273" s="431"/>
      <c r="W273" s="431"/>
      <c r="X273" s="394"/>
      <c r="Y273" s="394"/>
      <c r="Z273" s="394"/>
      <c r="AA273" s="394"/>
      <c r="AB273" s="430"/>
      <c r="AC273" s="432"/>
      <c r="AD273" s="401"/>
      <c r="AE273" s="401"/>
      <c r="AF273" s="401"/>
      <c r="AG273" s="563"/>
      <c r="AH273" s="563"/>
      <c r="AI273" s="563"/>
      <c r="AJ273" s="563"/>
      <c r="AK273" s="526"/>
      <c r="AL273" s="526"/>
      <c r="AM273" s="526"/>
      <c r="AN273" s="526"/>
      <c r="AO273" s="430"/>
      <c r="AP273" s="431"/>
    </row>
    <row r="274" spans="1:42" s="429" customFormat="1" ht="20.5">
      <c r="A274" s="428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434"/>
      <c r="T274" s="431"/>
      <c r="U274" s="431"/>
      <c r="V274" s="431"/>
      <c r="W274" s="431"/>
      <c r="X274" s="394"/>
      <c r="Y274" s="394"/>
      <c r="Z274" s="394"/>
      <c r="AA274" s="394"/>
      <c r="AB274" s="430"/>
      <c r="AC274" s="432"/>
      <c r="AD274" s="401"/>
      <c r="AE274" s="401"/>
      <c r="AF274" s="401"/>
      <c r="AG274" s="563"/>
      <c r="AH274" s="563"/>
      <c r="AI274" s="563"/>
      <c r="AJ274" s="563"/>
      <c r="AK274" s="526"/>
      <c r="AL274" s="526"/>
      <c r="AM274" s="526"/>
      <c r="AN274" s="526"/>
      <c r="AO274" s="430"/>
      <c r="AP274" s="431"/>
    </row>
    <row r="275" spans="1:42" s="429" customFormat="1" ht="20.5">
      <c r="A275" s="428"/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4"/>
      <c r="O275" s="434"/>
      <c r="P275" s="434"/>
      <c r="Q275" s="434"/>
      <c r="R275" s="434"/>
      <c r="S275" s="434"/>
      <c r="T275" s="431"/>
      <c r="U275" s="431"/>
      <c r="V275" s="431"/>
      <c r="W275" s="431"/>
      <c r="X275" s="394"/>
      <c r="Y275" s="394"/>
      <c r="Z275" s="394"/>
      <c r="AA275" s="394"/>
      <c r="AB275" s="430"/>
      <c r="AC275" s="432"/>
      <c r="AD275" s="401"/>
      <c r="AE275" s="401"/>
      <c r="AF275" s="401"/>
      <c r="AG275" s="563"/>
      <c r="AH275" s="563"/>
      <c r="AI275" s="563"/>
      <c r="AJ275" s="563"/>
      <c r="AK275" s="526"/>
      <c r="AL275" s="526"/>
      <c r="AM275" s="526"/>
      <c r="AN275" s="526"/>
      <c r="AO275" s="430"/>
      <c r="AP275" s="431"/>
    </row>
    <row r="276" spans="1:42" s="429" customFormat="1" ht="20.5">
      <c r="A276" s="428"/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4"/>
      <c r="O276" s="434"/>
      <c r="P276" s="434"/>
      <c r="Q276" s="434"/>
      <c r="R276" s="434"/>
      <c r="S276" s="434"/>
      <c r="T276" s="431"/>
      <c r="U276" s="431"/>
      <c r="V276" s="431"/>
      <c r="W276" s="431"/>
      <c r="X276" s="433"/>
      <c r="Y276" s="433"/>
      <c r="Z276" s="433"/>
      <c r="AA276" s="433"/>
      <c r="AB276" s="430"/>
      <c r="AC276" s="432"/>
      <c r="AD276" s="401"/>
      <c r="AE276" s="401"/>
      <c r="AF276" s="401"/>
      <c r="AG276" s="563"/>
      <c r="AH276" s="563"/>
      <c r="AI276" s="563"/>
      <c r="AJ276" s="563"/>
      <c r="AK276" s="526"/>
      <c r="AL276" s="526"/>
      <c r="AM276" s="526"/>
      <c r="AN276" s="526"/>
      <c r="AO276" s="430"/>
      <c r="AP276" s="431"/>
    </row>
    <row r="277" spans="1:42" s="429" customFormat="1" ht="20.5">
      <c r="A277" s="428"/>
      <c r="D277" s="434"/>
      <c r="E277" s="434"/>
      <c r="F277" s="434"/>
      <c r="G277" s="434"/>
      <c r="H277" s="434"/>
      <c r="I277" s="434"/>
      <c r="J277" s="434"/>
      <c r="K277" s="434"/>
      <c r="L277" s="434"/>
      <c r="M277" s="434"/>
      <c r="N277" s="434"/>
      <c r="O277" s="434"/>
      <c r="P277" s="434"/>
      <c r="Q277" s="434"/>
      <c r="R277" s="434"/>
      <c r="S277" s="434"/>
      <c r="T277" s="431"/>
      <c r="U277" s="431"/>
      <c r="V277" s="431"/>
      <c r="W277" s="431"/>
      <c r="X277" s="433"/>
      <c r="Y277" s="433"/>
      <c r="Z277" s="433"/>
      <c r="AA277" s="433"/>
      <c r="AB277" s="430"/>
      <c r="AC277" s="432"/>
      <c r="AD277" s="401"/>
      <c r="AE277" s="401"/>
      <c r="AF277" s="401"/>
      <c r="AG277" s="563"/>
      <c r="AH277" s="563"/>
      <c r="AI277" s="563"/>
      <c r="AJ277" s="563"/>
      <c r="AK277" s="526"/>
      <c r="AL277" s="526"/>
      <c r="AM277" s="526"/>
      <c r="AN277" s="526"/>
      <c r="AO277" s="430"/>
      <c r="AP277" s="431"/>
    </row>
    <row r="278" spans="1:42" s="429" customFormat="1" ht="20.5">
      <c r="A278" s="428"/>
      <c r="D278" s="434"/>
      <c r="E278" s="434"/>
      <c r="F278" s="434"/>
      <c r="G278" s="434"/>
      <c r="H278" s="434"/>
      <c r="I278" s="434"/>
      <c r="J278" s="434"/>
      <c r="K278" s="434"/>
      <c r="L278" s="434"/>
      <c r="M278" s="434"/>
      <c r="N278" s="434"/>
      <c r="O278" s="434"/>
      <c r="P278" s="434"/>
      <c r="Q278" s="434"/>
      <c r="R278" s="434"/>
      <c r="S278" s="434"/>
      <c r="T278" s="431"/>
      <c r="U278" s="431"/>
      <c r="V278" s="431"/>
      <c r="W278" s="431"/>
      <c r="X278" s="433"/>
      <c r="Y278" s="433"/>
      <c r="Z278" s="433"/>
      <c r="AA278" s="433"/>
      <c r="AB278" s="430"/>
      <c r="AC278" s="432"/>
      <c r="AD278" s="401"/>
      <c r="AE278" s="401"/>
      <c r="AF278" s="401"/>
      <c r="AG278" s="563"/>
      <c r="AH278" s="563"/>
      <c r="AI278" s="563"/>
      <c r="AJ278" s="563"/>
      <c r="AK278" s="526"/>
      <c r="AL278" s="526"/>
      <c r="AM278" s="526"/>
      <c r="AN278" s="526"/>
      <c r="AO278" s="430"/>
      <c r="AP278" s="431"/>
    </row>
    <row r="279" spans="1:42" s="429" customFormat="1" ht="20.5">
      <c r="A279" s="428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  <c r="R279" s="434"/>
      <c r="S279" s="434"/>
      <c r="T279" s="431"/>
      <c r="U279" s="431"/>
      <c r="V279" s="431"/>
      <c r="W279" s="431"/>
      <c r="X279" s="394"/>
      <c r="Y279" s="394"/>
      <c r="Z279" s="394"/>
      <c r="AA279" s="394"/>
      <c r="AB279" s="430"/>
      <c r="AC279" s="432"/>
      <c r="AD279" s="401"/>
      <c r="AE279" s="401"/>
      <c r="AF279" s="401"/>
      <c r="AG279" s="563"/>
      <c r="AH279" s="563"/>
      <c r="AI279" s="563"/>
      <c r="AJ279" s="563"/>
      <c r="AK279" s="565"/>
      <c r="AL279" s="565"/>
      <c r="AM279" s="565"/>
      <c r="AN279" s="565"/>
      <c r="AO279" s="430"/>
      <c r="AP279" s="431"/>
    </row>
    <row r="280" spans="1:42"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  <c r="AA280" s="435"/>
    </row>
  </sheetData>
  <autoFilter ref="A7:AO234"/>
  <mergeCells count="103">
    <mergeCell ref="E268:H268"/>
    <mergeCell ref="I268:L268"/>
    <mergeCell ref="R268:U268"/>
    <mergeCell ref="V268:Y268"/>
    <mergeCell ref="E266:H266"/>
    <mergeCell ref="I266:L266"/>
    <mergeCell ref="R266:U266"/>
    <mergeCell ref="V266:Y266"/>
    <mergeCell ref="E267:H267"/>
    <mergeCell ref="I267:L267"/>
    <mergeCell ref="R267:U267"/>
    <mergeCell ref="V267:Y267"/>
    <mergeCell ref="E264:H264"/>
    <mergeCell ref="I264:L264"/>
    <mergeCell ref="R264:U264"/>
    <mergeCell ref="V264:Y264"/>
    <mergeCell ref="E265:H265"/>
    <mergeCell ref="I265:L265"/>
    <mergeCell ref="R265:U265"/>
    <mergeCell ref="V265:Y265"/>
    <mergeCell ref="V262:Y262"/>
    <mergeCell ref="E263:H263"/>
    <mergeCell ref="I263:L263"/>
    <mergeCell ref="R263:U263"/>
    <mergeCell ref="V263:Y263"/>
    <mergeCell ref="AG279:AJ279"/>
    <mergeCell ref="AK279:AN279"/>
    <mergeCell ref="E260:H260"/>
    <mergeCell ref="I260:L260"/>
    <mergeCell ref="R260:U260"/>
    <mergeCell ref="V260:Y260"/>
    <mergeCell ref="E261:H261"/>
    <mergeCell ref="I261:L261"/>
    <mergeCell ref="M261:O261"/>
    <mergeCell ref="R261:U261"/>
    <mergeCell ref="V261:Y261"/>
    <mergeCell ref="E262:H262"/>
    <mergeCell ref="I262:L262"/>
    <mergeCell ref="R262:U262"/>
    <mergeCell ref="AG277:AJ277"/>
    <mergeCell ref="AK277:AN277"/>
    <mergeCell ref="AG278:AJ278"/>
    <mergeCell ref="AK278:AN278"/>
    <mergeCell ref="AG275:AJ275"/>
    <mergeCell ref="AK275:AN275"/>
    <mergeCell ref="AG276:AJ276"/>
    <mergeCell ref="AK276:AN276"/>
    <mergeCell ref="AG273:AJ273"/>
    <mergeCell ref="AK273:AN273"/>
    <mergeCell ref="AG274:AJ274"/>
    <mergeCell ref="AK274:AN274"/>
    <mergeCell ref="T271:W271"/>
    <mergeCell ref="X271:AA271"/>
    <mergeCell ref="AG271:AJ271"/>
    <mergeCell ref="AK271:AN271"/>
    <mergeCell ref="AB272:AD272"/>
    <mergeCell ref="AG272:AJ272"/>
    <mergeCell ref="AK272:AN272"/>
    <mergeCell ref="AA3:AD4"/>
    <mergeCell ref="AE3:AG3"/>
    <mergeCell ref="AH3:AH6"/>
    <mergeCell ref="AI3:AI6"/>
    <mergeCell ref="L5:L6"/>
    <mergeCell ref="N5:N6"/>
    <mergeCell ref="O5:T5"/>
    <mergeCell ref="X5:X6"/>
    <mergeCell ref="Y5:Y6"/>
    <mergeCell ref="AA5:AA6"/>
    <mergeCell ref="AB5:AB6"/>
    <mergeCell ref="AK3:AM3"/>
    <mergeCell ref="AN3:AN6"/>
    <mergeCell ref="AO3:AO6"/>
    <mergeCell ref="AE4:AE6"/>
    <mergeCell ref="AF4:AG4"/>
    <mergeCell ref="AK4:AK6"/>
    <mergeCell ref="AM4:AM6"/>
    <mergeCell ref="AL5:AL6"/>
    <mergeCell ref="AF5:AF6"/>
    <mergeCell ref="AG5:AG6"/>
    <mergeCell ref="AC5:AC6"/>
    <mergeCell ref="AD5:AD6"/>
    <mergeCell ref="C1:AI1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M3:M6"/>
    <mergeCell ref="N3:Y4"/>
    <mergeCell ref="Z3:Z6"/>
    <mergeCell ref="E5:E6"/>
    <mergeCell ref="F5:G5"/>
    <mergeCell ref="H5:H6"/>
    <mergeCell ref="I5:J5"/>
    <mergeCell ref="K5:K6"/>
    <mergeCell ref="AJ3:AJ6"/>
  </mergeCells>
  <conditionalFormatting sqref="F5">
    <cfRule type="cellIs" dxfId="7" priority="4" stopIfTrue="1" operator="equal">
      <formula>0</formula>
    </cfRule>
  </conditionalFormatting>
  <conditionalFormatting sqref="D9:S9 D10:AO10 D11:W11 Y11:AO11 U9:AO9 D12:AO258">
    <cfRule type="cellIs" dxfId="6" priority="3" operator="equal">
      <formula>0</formula>
    </cfRule>
  </conditionalFormatting>
  <conditionalFormatting sqref="D9:S9 D10:AO10 D11:W11 Y11:AO11 U9:AO9 D12:AO258">
    <cfRule type="cellIs" dxfId="5" priority="2" operator="lessThan">
      <formula>0</formula>
    </cfRule>
  </conditionalFormatting>
  <conditionalFormatting sqref="D9:S9 D10:AO10 D11:W11 Y11:AO11 U9:AO9 D12:AO257">
    <cfRule type="cellIs" dxfId="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P280"/>
  <sheetViews>
    <sheetView view="pageBreakPreview" zoomScale="90" zoomScaleNormal="70" zoomScaleSheetLayoutView="90" workbookViewId="0">
      <pane xSplit="3" ySplit="7" topLeftCell="K267" activePane="bottomRight" state="frozen"/>
      <selection activeCell="E259" sqref="E259:AA267"/>
      <selection pane="topRight" activeCell="E259" sqref="E259:AA267"/>
      <selection pane="bottomLeft" activeCell="E259" sqref="E259:AA267"/>
      <selection pane="bottomRight" activeCell="E261" sqref="E261:AA269"/>
    </sheetView>
  </sheetViews>
  <sheetFormatPr defaultColWidth="9.1796875" defaultRowHeight="14" outlineLevelRow="1"/>
  <cols>
    <col min="1" max="1" width="12.453125" style="191" customWidth="1"/>
    <col min="2" max="2" width="9.1796875" style="192"/>
    <col min="3" max="3" width="39.81640625" style="192" customWidth="1"/>
    <col min="4" max="4" width="14.54296875" style="192" customWidth="1"/>
    <col min="5" max="5" width="13.1796875" style="192" customWidth="1"/>
    <col min="6" max="6" width="12.1796875" style="192" customWidth="1"/>
    <col min="7" max="7" width="9.81640625" style="192" bestFit="1" customWidth="1"/>
    <col min="8" max="8" width="10.453125" style="192" customWidth="1"/>
    <col min="9" max="9" width="11.1796875" style="192" customWidth="1"/>
    <col min="10" max="10" width="11.54296875" style="192" customWidth="1"/>
    <col min="11" max="11" width="9.453125" style="192" customWidth="1"/>
    <col min="12" max="12" width="10.81640625" style="192" customWidth="1"/>
    <col min="13" max="13" width="12" style="192" customWidth="1"/>
    <col min="14" max="15" width="11.1796875" style="192" customWidth="1"/>
    <col min="16" max="16" width="10.453125" style="192" customWidth="1"/>
    <col min="17" max="18" width="9.81640625" style="192" bestFit="1" customWidth="1"/>
    <col min="19" max="23" width="13" style="192" customWidth="1"/>
    <col min="24" max="24" width="11.7265625" style="192" customWidth="1"/>
    <col min="25" max="25" width="11.1796875" style="192" customWidth="1"/>
    <col min="26" max="26" width="12.54296875" style="192" customWidth="1"/>
    <col min="27" max="27" width="11" style="192" customWidth="1"/>
    <col min="28" max="28" width="11.453125" style="192" customWidth="1"/>
    <col min="29" max="29" width="11.54296875" style="192" customWidth="1"/>
    <col min="30" max="30" width="10.81640625" style="192" customWidth="1"/>
    <col min="31" max="31" width="10" style="192" bestFit="1" customWidth="1"/>
    <col min="32" max="34" width="9.81640625" style="192" bestFit="1" customWidth="1"/>
    <col min="35" max="35" width="12.26953125" style="192" customWidth="1"/>
    <col min="36" max="36" width="11" style="192" customWidth="1"/>
    <col min="37" max="37" width="11.1796875" style="192" customWidth="1"/>
    <col min="38" max="38" width="11.453125" style="192" customWidth="1"/>
    <col min="39" max="39" width="11.26953125" style="192" customWidth="1"/>
    <col min="40" max="40" width="10.81640625" style="192" customWidth="1"/>
    <col min="41" max="41" width="15.7265625" style="192" customWidth="1"/>
    <col min="42" max="42" width="10" style="192" bestFit="1" customWidth="1"/>
    <col min="43" max="16384" width="9.1796875" style="192"/>
  </cols>
  <sheetData>
    <row r="1" spans="1:42" ht="77.25" customHeight="1" thickBot="1">
      <c r="C1" s="566" t="s">
        <v>361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L1" s="554" t="s">
        <v>369</v>
      </c>
      <c r="AM1" s="555"/>
      <c r="AN1" s="555"/>
      <c r="AO1" s="555"/>
    </row>
    <row r="2" spans="1:42" ht="90" customHeight="1">
      <c r="A2" s="531" t="s">
        <v>1</v>
      </c>
      <c r="B2" s="533" t="s">
        <v>2</v>
      </c>
      <c r="C2" s="535" t="s">
        <v>3</v>
      </c>
      <c r="D2" s="537" t="s">
        <v>4</v>
      </c>
      <c r="E2" s="538"/>
      <c r="F2" s="538"/>
      <c r="G2" s="538"/>
      <c r="H2" s="538"/>
      <c r="I2" s="538"/>
      <c r="J2" s="538"/>
      <c r="K2" s="538"/>
      <c r="L2" s="539"/>
      <c r="M2" s="537" t="s">
        <v>5</v>
      </c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9"/>
      <c r="Z2" s="537" t="s">
        <v>6</v>
      </c>
      <c r="AA2" s="538"/>
      <c r="AB2" s="538"/>
      <c r="AC2" s="538"/>
      <c r="AD2" s="539"/>
      <c r="AE2" s="540" t="s">
        <v>7</v>
      </c>
      <c r="AF2" s="541"/>
      <c r="AG2" s="541"/>
      <c r="AH2" s="541"/>
      <c r="AI2" s="542"/>
      <c r="AJ2" s="543" t="s">
        <v>8</v>
      </c>
      <c r="AK2" s="544"/>
      <c r="AL2" s="544"/>
      <c r="AM2" s="545"/>
      <c r="AN2" s="546" t="s">
        <v>9</v>
      </c>
      <c r="AO2" s="547"/>
    </row>
    <row r="3" spans="1:42" ht="47.25" customHeight="1">
      <c r="A3" s="532"/>
      <c r="B3" s="534"/>
      <c r="C3" s="536"/>
      <c r="D3" s="548" t="s">
        <v>10</v>
      </c>
      <c r="E3" s="549" t="s">
        <v>11</v>
      </c>
      <c r="F3" s="549"/>
      <c r="G3" s="549"/>
      <c r="H3" s="549"/>
      <c r="I3" s="549"/>
      <c r="J3" s="549"/>
      <c r="K3" s="549"/>
      <c r="L3" s="550"/>
      <c r="M3" s="548" t="s">
        <v>10</v>
      </c>
      <c r="N3" s="549" t="s">
        <v>11</v>
      </c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50"/>
      <c r="Z3" s="548" t="s">
        <v>10</v>
      </c>
      <c r="AA3" s="549" t="s">
        <v>11</v>
      </c>
      <c r="AB3" s="549"/>
      <c r="AC3" s="549"/>
      <c r="AD3" s="550"/>
      <c r="AE3" s="559" t="s">
        <v>23</v>
      </c>
      <c r="AF3" s="561"/>
      <c r="AG3" s="561"/>
      <c r="AH3" s="561" t="s">
        <v>24</v>
      </c>
      <c r="AI3" s="562" t="s">
        <v>25</v>
      </c>
      <c r="AJ3" s="556" t="s">
        <v>26</v>
      </c>
      <c r="AK3" s="557" t="s">
        <v>27</v>
      </c>
      <c r="AL3" s="557"/>
      <c r="AM3" s="558"/>
      <c r="AN3" s="548" t="s">
        <v>28</v>
      </c>
      <c r="AO3" s="558" t="s">
        <v>29</v>
      </c>
    </row>
    <row r="4" spans="1:42" ht="47.25" customHeight="1">
      <c r="A4" s="532"/>
      <c r="B4" s="534"/>
      <c r="C4" s="536"/>
      <c r="D4" s="548"/>
      <c r="E4" s="549"/>
      <c r="F4" s="549"/>
      <c r="G4" s="549"/>
      <c r="H4" s="549"/>
      <c r="I4" s="549"/>
      <c r="J4" s="549"/>
      <c r="K4" s="549"/>
      <c r="L4" s="550"/>
      <c r="M4" s="548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50"/>
      <c r="Z4" s="548"/>
      <c r="AA4" s="549"/>
      <c r="AB4" s="549"/>
      <c r="AC4" s="549"/>
      <c r="AD4" s="550"/>
      <c r="AE4" s="559" t="s">
        <v>30</v>
      </c>
      <c r="AF4" s="549" t="s">
        <v>11</v>
      </c>
      <c r="AG4" s="549"/>
      <c r="AH4" s="561"/>
      <c r="AI4" s="562"/>
      <c r="AJ4" s="548"/>
      <c r="AK4" s="560" t="s">
        <v>31</v>
      </c>
      <c r="AL4" s="194"/>
      <c r="AM4" s="550" t="s">
        <v>32</v>
      </c>
      <c r="AN4" s="548"/>
      <c r="AO4" s="558"/>
    </row>
    <row r="5" spans="1:42" ht="25.5" customHeight="1">
      <c r="A5" s="532"/>
      <c r="B5" s="534"/>
      <c r="C5" s="536"/>
      <c r="D5" s="548"/>
      <c r="E5" s="549" t="s">
        <v>33</v>
      </c>
      <c r="F5" s="549" t="s">
        <v>27</v>
      </c>
      <c r="G5" s="549"/>
      <c r="H5" s="549" t="s">
        <v>34</v>
      </c>
      <c r="I5" s="549" t="s">
        <v>355</v>
      </c>
      <c r="J5" s="549"/>
      <c r="K5" s="549" t="s">
        <v>36</v>
      </c>
      <c r="L5" s="550" t="s">
        <v>37</v>
      </c>
      <c r="M5" s="548"/>
      <c r="N5" s="549" t="s">
        <v>13</v>
      </c>
      <c r="O5" s="549" t="s">
        <v>11</v>
      </c>
      <c r="P5" s="549"/>
      <c r="Q5" s="549"/>
      <c r="R5" s="549"/>
      <c r="S5" s="549"/>
      <c r="T5" s="549"/>
      <c r="U5" s="551" t="s">
        <v>20</v>
      </c>
      <c r="V5" s="298"/>
      <c r="W5" s="551" t="s">
        <v>362</v>
      </c>
      <c r="X5" s="549" t="s">
        <v>21</v>
      </c>
      <c r="Y5" s="550" t="s">
        <v>22</v>
      </c>
      <c r="Z5" s="548"/>
      <c r="AA5" s="549" t="s">
        <v>38</v>
      </c>
      <c r="AB5" s="549" t="s">
        <v>39</v>
      </c>
      <c r="AC5" s="549" t="s">
        <v>40</v>
      </c>
      <c r="AD5" s="550" t="s">
        <v>41</v>
      </c>
      <c r="AE5" s="559"/>
      <c r="AF5" s="561" t="s">
        <v>42</v>
      </c>
      <c r="AG5" s="561" t="s">
        <v>43</v>
      </c>
      <c r="AH5" s="561"/>
      <c r="AI5" s="562"/>
      <c r="AJ5" s="548"/>
      <c r="AK5" s="549"/>
      <c r="AL5" s="549" t="s">
        <v>44</v>
      </c>
      <c r="AM5" s="550"/>
      <c r="AN5" s="548"/>
      <c r="AO5" s="558"/>
    </row>
    <row r="6" spans="1:42" ht="270" hidden="1" customHeight="1">
      <c r="A6" s="532"/>
      <c r="B6" s="534"/>
      <c r="C6" s="536"/>
      <c r="D6" s="548"/>
      <c r="E6" s="549"/>
      <c r="F6" s="194" t="s">
        <v>45</v>
      </c>
      <c r="G6" s="194" t="s">
        <v>46</v>
      </c>
      <c r="H6" s="549"/>
      <c r="I6" s="194" t="s">
        <v>357</v>
      </c>
      <c r="J6" s="194" t="s">
        <v>35</v>
      </c>
      <c r="K6" s="549"/>
      <c r="L6" s="550"/>
      <c r="M6" s="548"/>
      <c r="N6" s="549"/>
      <c r="O6" s="194" t="s">
        <v>14</v>
      </c>
      <c r="P6" s="194" t="s">
        <v>15</v>
      </c>
      <c r="Q6" s="194" t="s">
        <v>16</v>
      </c>
      <c r="R6" s="194" t="s">
        <v>17</v>
      </c>
      <c r="S6" s="194" t="s">
        <v>358</v>
      </c>
      <c r="T6" s="161" t="s">
        <v>19</v>
      </c>
      <c r="U6" s="570"/>
      <c r="V6" s="332" t="s">
        <v>365</v>
      </c>
      <c r="W6" s="552"/>
      <c r="X6" s="549"/>
      <c r="Y6" s="550"/>
      <c r="Z6" s="548"/>
      <c r="AA6" s="549"/>
      <c r="AB6" s="549"/>
      <c r="AC6" s="549"/>
      <c r="AD6" s="550"/>
      <c r="AE6" s="559"/>
      <c r="AF6" s="561"/>
      <c r="AG6" s="561"/>
      <c r="AH6" s="561"/>
      <c r="AI6" s="562"/>
      <c r="AJ6" s="548"/>
      <c r="AK6" s="549"/>
      <c r="AL6" s="549"/>
      <c r="AM6" s="550"/>
      <c r="AN6" s="548"/>
      <c r="AO6" s="558"/>
    </row>
    <row r="7" spans="1:42" s="196" customFormat="1" ht="15.75" customHeight="1" thickBot="1">
      <c r="A7" s="166" t="s">
        <v>47</v>
      </c>
      <c r="B7" s="262">
        <v>0</v>
      </c>
      <c r="C7" s="263">
        <v>1</v>
      </c>
      <c r="D7" s="262">
        <v>2</v>
      </c>
      <c r="E7" s="264">
        <v>3</v>
      </c>
      <c r="F7" s="264">
        <v>4</v>
      </c>
      <c r="G7" s="264">
        <v>5</v>
      </c>
      <c r="H7" s="264">
        <v>6</v>
      </c>
      <c r="I7" s="264">
        <v>7</v>
      </c>
      <c r="J7" s="264">
        <v>8</v>
      </c>
      <c r="K7" s="264">
        <v>9</v>
      </c>
      <c r="L7" s="264">
        <v>10</v>
      </c>
      <c r="M7" s="264">
        <v>11</v>
      </c>
      <c r="N7" s="264">
        <v>12</v>
      </c>
      <c r="O7" s="264">
        <v>13</v>
      </c>
      <c r="P7" s="264">
        <v>14</v>
      </c>
      <c r="Q7" s="264">
        <v>15</v>
      </c>
      <c r="R7" s="264">
        <v>16</v>
      </c>
      <c r="S7" s="264">
        <v>17</v>
      </c>
      <c r="T7" s="264">
        <v>18</v>
      </c>
      <c r="U7" s="264">
        <v>19</v>
      </c>
      <c r="V7" s="264">
        <v>20</v>
      </c>
      <c r="W7" s="264">
        <v>21</v>
      </c>
      <c r="X7" s="264">
        <v>22</v>
      </c>
      <c r="Y7" s="264">
        <v>23</v>
      </c>
      <c r="Z7" s="264">
        <v>24</v>
      </c>
      <c r="AA7" s="264">
        <v>25</v>
      </c>
      <c r="AB7" s="264">
        <v>26</v>
      </c>
      <c r="AC7" s="264">
        <v>27</v>
      </c>
      <c r="AD7" s="264">
        <v>28</v>
      </c>
      <c r="AE7" s="264">
        <v>29</v>
      </c>
      <c r="AF7" s="264">
        <v>30</v>
      </c>
      <c r="AG7" s="264">
        <v>31</v>
      </c>
      <c r="AH7" s="264">
        <v>32</v>
      </c>
      <c r="AI7" s="264">
        <v>33</v>
      </c>
      <c r="AJ7" s="264">
        <v>34</v>
      </c>
      <c r="AK7" s="264">
        <v>35</v>
      </c>
      <c r="AL7" s="264">
        <v>36</v>
      </c>
      <c r="AM7" s="264">
        <v>37</v>
      </c>
      <c r="AN7" s="264">
        <v>38</v>
      </c>
      <c r="AO7" s="264">
        <v>39</v>
      </c>
    </row>
    <row r="8" spans="1:42" s="196" customFormat="1" ht="15.75" customHeight="1" thickBot="1">
      <c r="A8" s="197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318"/>
      <c r="U8" s="265"/>
      <c r="V8" s="265"/>
      <c r="W8" s="265"/>
      <c r="X8" s="265"/>
      <c r="Y8" s="265"/>
      <c r="Z8" s="266"/>
      <c r="AA8" s="265"/>
      <c r="AB8" s="265"/>
      <c r="AC8" s="266"/>
      <c r="AD8" s="265"/>
      <c r="AE8" s="265"/>
      <c r="AF8" s="265"/>
      <c r="AG8" s="265"/>
      <c r="AH8" s="265"/>
      <c r="AI8" s="266"/>
      <c r="AJ8" s="266"/>
      <c r="AK8" s="265"/>
      <c r="AL8" s="265"/>
      <c r="AM8" s="265"/>
      <c r="AN8" s="266"/>
      <c r="AO8" s="265"/>
    </row>
    <row r="9" spans="1:42" ht="28">
      <c r="A9" s="169">
        <v>520001</v>
      </c>
      <c r="B9" s="170">
        <v>1</v>
      </c>
      <c r="C9" s="171" t="s">
        <v>48</v>
      </c>
      <c r="D9" s="205">
        <v>4.2499999999999998E-4</v>
      </c>
      <c r="E9" s="206">
        <v>3.8000000000000002E-4</v>
      </c>
      <c r="F9" s="206">
        <v>1.6000000000000001E-4</v>
      </c>
      <c r="G9" s="206">
        <v>2.1800000000000001E-4</v>
      </c>
      <c r="H9" s="206">
        <v>2.5906999999999999E-2</v>
      </c>
      <c r="I9" s="206">
        <v>1.2924E-2</v>
      </c>
      <c r="J9" s="206">
        <v>1.1965E-2</v>
      </c>
      <c r="K9" s="206">
        <v>1.1965E-2</v>
      </c>
      <c r="L9" s="207">
        <v>8.0500000000000005E-4</v>
      </c>
      <c r="M9" s="205">
        <v>3.57E-4</v>
      </c>
      <c r="N9" s="206">
        <v>3.2699999999999998E-4</v>
      </c>
      <c r="O9" s="206">
        <v>1.7132000000000001E-2</v>
      </c>
      <c r="P9" s="206">
        <v>2.3689999999999999E-2</v>
      </c>
      <c r="Q9" s="206">
        <v>1.7696E-2</v>
      </c>
      <c r="R9" s="206">
        <v>1.8245000000000001E-2</v>
      </c>
      <c r="S9" s="206">
        <v>5.8824000000000001E-2</v>
      </c>
      <c r="T9" s="318">
        <v>1.5736E-2</v>
      </c>
      <c r="U9" s="206">
        <v>2.7982E-2</v>
      </c>
      <c r="V9" s="206">
        <v>3.2699999999999998E-4</v>
      </c>
      <c r="W9" s="206">
        <v>1.531E-3</v>
      </c>
      <c r="X9" s="206">
        <v>2.1715000000000002E-2</v>
      </c>
      <c r="Y9" s="207">
        <v>7.9000000000000001E-4</v>
      </c>
      <c r="Z9" s="267">
        <v>7.0200000000000004E-4</v>
      </c>
      <c r="AA9" s="268">
        <v>4.0200000000000001E-4</v>
      </c>
      <c r="AB9" s="268">
        <v>0.05</v>
      </c>
      <c r="AC9" s="268">
        <v>1.4289999999999999E-3</v>
      </c>
      <c r="AD9" s="269">
        <v>2.9555999999999999E-2</v>
      </c>
      <c r="AE9" s="270">
        <v>3.7199999999999999E-4</v>
      </c>
      <c r="AF9" s="226">
        <v>2.5385999999999999E-2</v>
      </c>
      <c r="AG9" s="226">
        <v>1.2437E-2</v>
      </c>
      <c r="AH9" s="226">
        <v>2.1489999999999999E-2</v>
      </c>
      <c r="AI9" s="227">
        <v>3.7199999999999999E-4</v>
      </c>
      <c r="AJ9" s="225">
        <v>8.4199999999999998E-4</v>
      </c>
      <c r="AK9" s="226">
        <v>8.4199999999999998E-4</v>
      </c>
      <c r="AL9" s="226">
        <v>2.6199E-2</v>
      </c>
      <c r="AM9" s="227">
        <v>3.245E-2</v>
      </c>
      <c r="AN9" s="225">
        <v>1.181E-3</v>
      </c>
      <c r="AO9" s="271">
        <v>0.111111</v>
      </c>
      <c r="AP9" s="192" t="b">
        <f>A9='31.03'!A8</f>
        <v>1</v>
      </c>
    </row>
    <row r="10" spans="1:42" ht="28">
      <c r="A10" s="172">
        <v>520003</v>
      </c>
      <c r="B10" s="173">
        <v>2</v>
      </c>
      <c r="C10" s="174" t="s">
        <v>49</v>
      </c>
      <c r="D10" s="205">
        <v>2.0530000000000001E-3</v>
      </c>
      <c r="E10" s="206">
        <v>2.117E-3</v>
      </c>
      <c r="F10" s="206">
        <v>9.7900000000000005E-4</v>
      </c>
      <c r="G10" s="206">
        <v>2.0019999999999999E-3</v>
      </c>
      <c r="H10" s="206">
        <v>2.5906999999999999E-2</v>
      </c>
      <c r="I10" s="206">
        <v>1.2924E-2</v>
      </c>
      <c r="J10" s="206">
        <v>1.1965E-2</v>
      </c>
      <c r="K10" s="206">
        <v>2.1699999999999999E-4</v>
      </c>
      <c r="L10" s="207">
        <v>2.1554E-2</v>
      </c>
      <c r="M10" s="205">
        <v>2.5769999999999999E-3</v>
      </c>
      <c r="N10" s="206">
        <v>2.5760000000000002E-3</v>
      </c>
      <c r="O10" s="206">
        <v>1.4350000000000001E-3</v>
      </c>
      <c r="P10" s="206">
        <v>1.5625E-2</v>
      </c>
      <c r="Q10" s="206">
        <v>9.8900000000000008E-4</v>
      </c>
      <c r="R10" s="206">
        <v>1.057E-3</v>
      </c>
      <c r="S10" s="206">
        <v>2.5850000000000001E-2</v>
      </c>
      <c r="T10" s="206">
        <v>1.016E-3</v>
      </c>
      <c r="U10" s="206">
        <v>2.0730000000000002E-3</v>
      </c>
      <c r="V10" s="206">
        <v>2.5760000000000002E-3</v>
      </c>
      <c r="W10" s="206">
        <v>2E-3</v>
      </c>
      <c r="X10" s="206">
        <v>2.8170000000000001E-3</v>
      </c>
      <c r="Y10" s="207">
        <v>2.3377999999999999E-2</v>
      </c>
      <c r="Z10" s="267">
        <v>2.4510000000000001E-3</v>
      </c>
      <c r="AA10" s="268">
        <v>2.7269999999999998E-3</v>
      </c>
      <c r="AB10" s="268">
        <v>1.7172E-2</v>
      </c>
      <c r="AC10" s="268">
        <v>1.7650000000000001E-3</v>
      </c>
      <c r="AD10" s="269">
        <v>2.9555999999999999E-2</v>
      </c>
      <c r="AE10" s="272">
        <v>2.0430000000000001E-3</v>
      </c>
      <c r="AF10" s="235">
        <v>2.5385999999999999E-2</v>
      </c>
      <c r="AG10" s="235">
        <v>3.39E-4</v>
      </c>
      <c r="AH10" s="235">
        <v>4.8780000000000004E-3</v>
      </c>
      <c r="AI10" s="238">
        <v>2.0830000000000002E-3</v>
      </c>
      <c r="AJ10" s="237">
        <v>1.3259999999999999E-3</v>
      </c>
      <c r="AK10" s="235">
        <v>1.3259999999999999E-3</v>
      </c>
      <c r="AL10" s="235">
        <v>1.439E-3</v>
      </c>
      <c r="AM10" s="238">
        <v>3.245E-2</v>
      </c>
      <c r="AN10" s="237">
        <v>1.4991000000000001E-2</v>
      </c>
      <c r="AO10" s="241">
        <v>7.3610999999999996E-2</v>
      </c>
      <c r="AP10" s="192" t="b">
        <f>A10='31.03'!A9</f>
        <v>1</v>
      </c>
    </row>
    <row r="11" spans="1:42" ht="42">
      <c r="A11" s="172">
        <v>520002</v>
      </c>
      <c r="B11" s="173">
        <v>3</v>
      </c>
      <c r="C11" s="174" t="s">
        <v>50</v>
      </c>
      <c r="D11" s="205">
        <v>1.8534999999999999E-2</v>
      </c>
      <c r="E11" s="206">
        <v>1.7773000000000001E-2</v>
      </c>
      <c r="F11" s="206">
        <v>1.7944999999999999E-2</v>
      </c>
      <c r="G11" s="206">
        <v>1.8307E-2</v>
      </c>
      <c r="H11" s="206">
        <v>2.5906999999999999E-2</v>
      </c>
      <c r="I11" s="206">
        <v>1.2924E-2</v>
      </c>
      <c r="J11" s="206">
        <v>1.1965E-2</v>
      </c>
      <c r="K11" s="206">
        <v>1.1965E-2</v>
      </c>
      <c r="L11" s="207">
        <v>2.1554E-2</v>
      </c>
      <c r="M11" s="205">
        <v>1.2689999999999999E-3</v>
      </c>
      <c r="N11" s="206">
        <v>1.2689999999999999E-3</v>
      </c>
      <c r="O11" s="206">
        <v>3.4659999999999999E-3</v>
      </c>
      <c r="P11" s="206">
        <v>2.3689999999999999E-2</v>
      </c>
      <c r="Q11" s="206">
        <v>1.5729E-2</v>
      </c>
      <c r="R11" s="206">
        <v>1.5730999999999998E-2</v>
      </c>
      <c r="S11" s="206">
        <v>2.5850000000000001E-2</v>
      </c>
      <c r="T11" s="206">
        <v>1.5736E-2</v>
      </c>
      <c r="U11" s="206">
        <v>2.7982E-2</v>
      </c>
      <c r="V11" s="206">
        <v>1.2689999999999999E-3</v>
      </c>
      <c r="W11" s="206">
        <v>1.8124999999999999E-2</v>
      </c>
      <c r="X11" s="192">
        <v>2.1715000000000002E-2</v>
      </c>
      <c r="Y11" s="207">
        <v>2.3377999999999999E-2</v>
      </c>
      <c r="Z11" s="267">
        <v>3.8649999999999999E-3</v>
      </c>
      <c r="AA11" s="268">
        <v>1.9819E-2</v>
      </c>
      <c r="AB11" s="268">
        <v>1.7172E-2</v>
      </c>
      <c r="AC11" s="268">
        <v>4.3750000000000004E-3</v>
      </c>
      <c r="AD11" s="269">
        <v>3.7529999999999998E-3</v>
      </c>
      <c r="AE11" s="272">
        <v>4.5100000000000001E-3</v>
      </c>
      <c r="AF11" s="235">
        <v>2.5385999999999999E-2</v>
      </c>
      <c r="AG11" s="235">
        <v>1.2437E-2</v>
      </c>
      <c r="AH11" s="235">
        <v>2.1489999999999999E-2</v>
      </c>
      <c r="AI11" s="238">
        <v>4.5100000000000001E-3</v>
      </c>
      <c r="AJ11" s="237">
        <v>2.611E-3</v>
      </c>
      <c r="AK11" s="235">
        <v>2.611E-3</v>
      </c>
      <c r="AL11" s="235">
        <v>2.6199E-2</v>
      </c>
      <c r="AM11" s="238">
        <v>3.245E-2</v>
      </c>
      <c r="AN11" s="237">
        <v>3.199E-3</v>
      </c>
      <c r="AO11" s="241">
        <v>5.2631999999999998E-2</v>
      </c>
      <c r="AP11" s="192" t="b">
        <f>A11='31.03'!A10</f>
        <v>1</v>
      </c>
    </row>
    <row r="12" spans="1:42" ht="28">
      <c r="A12" s="172">
        <v>520162</v>
      </c>
      <c r="B12" s="173">
        <v>4</v>
      </c>
      <c r="C12" s="174" t="s">
        <v>51</v>
      </c>
      <c r="D12" s="205">
        <v>1.6559999999999999E-3</v>
      </c>
      <c r="E12" s="206">
        <v>1.268E-3</v>
      </c>
      <c r="F12" s="206">
        <v>4.1219999999999998E-3</v>
      </c>
      <c r="G12" s="206">
        <v>1.2620000000000001E-3</v>
      </c>
      <c r="H12" s="206">
        <v>2.5906999999999999E-2</v>
      </c>
      <c r="I12" s="206">
        <v>1.2924E-2</v>
      </c>
      <c r="J12" s="206">
        <v>1.1965E-2</v>
      </c>
      <c r="K12" s="206">
        <v>1.4660000000000001E-3</v>
      </c>
      <c r="L12" s="207">
        <v>4.0819999999999997E-3</v>
      </c>
      <c r="M12" s="205">
        <v>1.9380000000000001E-3</v>
      </c>
      <c r="N12" s="206">
        <v>1.768E-3</v>
      </c>
      <c r="O12" s="206">
        <v>1.7132000000000001E-2</v>
      </c>
      <c r="P12" s="206">
        <v>2.3689999999999999E-2</v>
      </c>
      <c r="Q12" s="206">
        <v>1.7659000000000001E-2</v>
      </c>
      <c r="R12" s="206">
        <v>1.8182E-2</v>
      </c>
      <c r="S12" s="206">
        <v>2.5850000000000001E-2</v>
      </c>
      <c r="T12" s="206">
        <v>1.5736E-2</v>
      </c>
      <c r="U12" s="206">
        <v>2.7982E-2</v>
      </c>
      <c r="V12" s="206">
        <v>1.768E-3</v>
      </c>
      <c r="W12" s="206">
        <v>2E-3</v>
      </c>
      <c r="X12" s="206">
        <v>2.1715000000000002E-2</v>
      </c>
      <c r="Y12" s="207">
        <v>2.957E-3</v>
      </c>
      <c r="Z12" s="267">
        <v>2.8110000000000001E-3</v>
      </c>
      <c r="AA12" s="268">
        <v>2.0409999999999998E-3</v>
      </c>
      <c r="AB12" s="268">
        <v>3.0400000000000002E-3</v>
      </c>
      <c r="AC12" s="268">
        <v>5.3480000000000003E-3</v>
      </c>
      <c r="AD12" s="269">
        <v>2.9555999999999999E-2</v>
      </c>
      <c r="AE12" s="272">
        <v>4.9639999999999997E-3</v>
      </c>
      <c r="AF12" s="235">
        <v>2.5385999999999999E-2</v>
      </c>
      <c r="AG12" s="235">
        <v>1.2437E-2</v>
      </c>
      <c r="AH12" s="235">
        <v>2.1489999999999999E-2</v>
      </c>
      <c r="AI12" s="238">
        <v>4.9639999999999997E-3</v>
      </c>
      <c r="AJ12" s="237">
        <v>3.7559999999999998E-3</v>
      </c>
      <c r="AK12" s="235">
        <v>3.7559999999999998E-3</v>
      </c>
      <c r="AL12" s="235">
        <v>2.6199E-2</v>
      </c>
      <c r="AM12" s="238">
        <v>3.245E-2</v>
      </c>
      <c r="AN12" s="237">
        <v>1.4991000000000001E-2</v>
      </c>
      <c r="AO12" s="241">
        <v>7.3610999999999996E-2</v>
      </c>
      <c r="AP12" s="192" t="b">
        <f>A12='31.03'!A11</f>
        <v>1</v>
      </c>
    </row>
    <row r="13" spans="1:42" ht="28">
      <c r="A13" s="172">
        <v>520004</v>
      </c>
      <c r="B13" s="173">
        <v>5</v>
      </c>
      <c r="C13" s="174" t="s">
        <v>52</v>
      </c>
      <c r="D13" s="205">
        <v>1.372E-3</v>
      </c>
      <c r="E13" s="206">
        <v>1.7773000000000001E-2</v>
      </c>
      <c r="F13" s="206">
        <v>1.7944999999999999E-2</v>
      </c>
      <c r="G13" s="206">
        <v>1.8307E-2</v>
      </c>
      <c r="H13" s="206">
        <v>2.5906999999999999E-2</v>
      </c>
      <c r="I13" s="206">
        <v>1.2924E-2</v>
      </c>
      <c r="J13" s="206">
        <v>1.1965E-2</v>
      </c>
      <c r="K13" s="206">
        <v>1.1965E-2</v>
      </c>
      <c r="L13" s="207">
        <v>1.372E-3</v>
      </c>
      <c r="M13" s="205">
        <v>2.7959999999999999E-3</v>
      </c>
      <c r="N13" s="206">
        <v>2.0493999999999998E-2</v>
      </c>
      <c r="O13" s="206">
        <v>1.7132000000000001E-2</v>
      </c>
      <c r="P13" s="206">
        <v>2.3689999999999999E-2</v>
      </c>
      <c r="Q13" s="206">
        <v>1.5729E-2</v>
      </c>
      <c r="R13" s="206">
        <v>1.5730999999999998E-2</v>
      </c>
      <c r="S13" s="206">
        <v>2.5850000000000001E-2</v>
      </c>
      <c r="T13" s="206">
        <v>1.5736E-2</v>
      </c>
      <c r="U13" s="206">
        <v>2.7982E-2</v>
      </c>
      <c r="V13" s="206">
        <v>2.0493999999999998E-2</v>
      </c>
      <c r="W13" s="206">
        <v>1.8124999999999999E-2</v>
      </c>
      <c r="X13" s="206">
        <v>2.1715000000000002E-2</v>
      </c>
      <c r="Y13" s="207">
        <v>2.7959999999999999E-3</v>
      </c>
      <c r="Z13" s="267">
        <v>1.503E-3</v>
      </c>
      <c r="AA13" s="268">
        <v>1.9819E-2</v>
      </c>
      <c r="AB13" s="268">
        <v>1.503E-3</v>
      </c>
      <c r="AC13" s="268">
        <v>1.8676999999999999E-2</v>
      </c>
      <c r="AD13" s="269">
        <v>2.9555999999999999E-2</v>
      </c>
      <c r="AE13" s="272">
        <v>1.5480000000000001E-2</v>
      </c>
      <c r="AF13" s="235">
        <v>2.5385999999999999E-2</v>
      </c>
      <c r="AG13" s="235">
        <v>1.2437E-2</v>
      </c>
      <c r="AH13" s="235">
        <v>2.1489999999999999E-2</v>
      </c>
      <c r="AI13" s="238">
        <v>1.5622E-2</v>
      </c>
      <c r="AJ13" s="237">
        <v>1.9161999999999998E-2</v>
      </c>
      <c r="AK13" s="235">
        <v>1.9060000000000001E-2</v>
      </c>
      <c r="AL13" s="235">
        <v>2.6199E-2</v>
      </c>
      <c r="AM13" s="238">
        <v>3.245E-2</v>
      </c>
      <c r="AN13" s="237">
        <v>1.4991000000000001E-2</v>
      </c>
      <c r="AO13" s="241">
        <v>7.3610999999999996E-2</v>
      </c>
      <c r="AP13" s="192" t="b">
        <f>A13='31.03'!A12</f>
        <v>1</v>
      </c>
    </row>
    <row r="14" spans="1:42">
      <c r="A14" s="172">
        <v>520163</v>
      </c>
      <c r="B14" s="173">
        <v>6</v>
      </c>
      <c r="C14" s="174" t="s">
        <v>53</v>
      </c>
      <c r="D14" s="205">
        <v>5.5230000000000001E-3</v>
      </c>
      <c r="E14" s="206">
        <v>5.4860000000000004E-3</v>
      </c>
      <c r="F14" s="206">
        <v>1.7944999999999999E-2</v>
      </c>
      <c r="G14" s="206">
        <v>1.8307E-2</v>
      </c>
      <c r="H14" s="206">
        <v>2.5906999999999999E-2</v>
      </c>
      <c r="I14" s="206">
        <v>1.2924E-2</v>
      </c>
      <c r="J14" s="206">
        <v>1.1965E-2</v>
      </c>
      <c r="K14" s="206">
        <v>1.1965E-2</v>
      </c>
      <c r="L14" s="207">
        <v>6.1219999999999998E-3</v>
      </c>
      <c r="M14" s="205">
        <v>5.2329999999999998E-3</v>
      </c>
      <c r="N14" s="206">
        <v>3.79E-3</v>
      </c>
      <c r="O14" s="206">
        <v>1.7132000000000001E-2</v>
      </c>
      <c r="P14" s="206">
        <v>2.3689999999999999E-2</v>
      </c>
      <c r="Q14" s="206">
        <v>1.5729E-2</v>
      </c>
      <c r="R14" s="206">
        <v>1.5730999999999998E-2</v>
      </c>
      <c r="S14" s="206">
        <v>2.5850000000000001E-2</v>
      </c>
      <c r="T14" s="206">
        <v>1.5736E-2</v>
      </c>
      <c r="U14" s="206">
        <v>2.7982E-2</v>
      </c>
      <c r="V14" s="206">
        <v>3.79E-3</v>
      </c>
      <c r="W14" s="206">
        <v>3.7037E-2</v>
      </c>
      <c r="X14" s="206">
        <v>2.1715000000000002E-2</v>
      </c>
      <c r="Y14" s="207">
        <v>2.4181999999999999E-2</v>
      </c>
      <c r="Z14" s="267">
        <v>0</v>
      </c>
      <c r="AA14" s="268">
        <v>1.9819E-2</v>
      </c>
      <c r="AB14" s="268">
        <v>0</v>
      </c>
      <c r="AC14" s="268">
        <v>1.8676999999999999E-2</v>
      </c>
      <c r="AD14" s="269">
        <v>2.9555999999999999E-2</v>
      </c>
      <c r="AE14" s="272">
        <v>5.3660000000000001E-3</v>
      </c>
      <c r="AF14" s="235">
        <v>2.5385999999999999E-2</v>
      </c>
      <c r="AG14" s="235">
        <v>1.2437E-2</v>
      </c>
      <c r="AH14" s="235">
        <v>2.1489999999999999E-2</v>
      </c>
      <c r="AI14" s="238">
        <v>5.3660000000000001E-3</v>
      </c>
      <c r="AJ14" s="237">
        <v>1.616E-3</v>
      </c>
      <c r="AK14" s="235">
        <v>1.616E-3</v>
      </c>
      <c r="AL14" s="235">
        <v>2.6199E-2</v>
      </c>
      <c r="AM14" s="238">
        <v>3.245E-2</v>
      </c>
      <c r="AN14" s="237">
        <v>1.4991000000000001E-2</v>
      </c>
      <c r="AO14" s="241">
        <v>7.3610999999999996E-2</v>
      </c>
      <c r="AP14" s="192" t="b">
        <f>A14='31.03'!A13</f>
        <v>1</v>
      </c>
    </row>
    <row r="15" spans="1:42" ht="28">
      <c r="A15" s="172">
        <v>520005</v>
      </c>
      <c r="B15" s="173">
        <v>7</v>
      </c>
      <c r="C15" s="174" t="s">
        <v>54</v>
      </c>
      <c r="D15" s="205">
        <v>1.5770000000000001E-3</v>
      </c>
      <c r="E15" s="206">
        <v>1.534E-3</v>
      </c>
      <c r="F15" s="206">
        <v>1.16E-3</v>
      </c>
      <c r="G15" s="206">
        <v>2.0479999999999999E-3</v>
      </c>
      <c r="H15" s="206">
        <v>2.5906999999999999E-2</v>
      </c>
      <c r="I15" s="206">
        <v>1.2924E-2</v>
      </c>
      <c r="J15" s="206">
        <v>1.1965E-2</v>
      </c>
      <c r="K15" s="206">
        <v>1.1965E-2</v>
      </c>
      <c r="L15" s="207">
        <v>2.0630000000000002E-3</v>
      </c>
      <c r="M15" s="205">
        <v>1.735E-3</v>
      </c>
      <c r="N15" s="206">
        <v>1.6440000000000001E-3</v>
      </c>
      <c r="O15" s="206">
        <v>1.7132000000000001E-2</v>
      </c>
      <c r="P15" s="206">
        <v>2.3689999999999999E-2</v>
      </c>
      <c r="Q15" s="206">
        <v>1.7698999999999999E-2</v>
      </c>
      <c r="R15" s="206">
        <v>1.8095E-2</v>
      </c>
      <c r="S15" s="206">
        <v>3.7037E-2</v>
      </c>
      <c r="T15" s="206">
        <v>1.7885000000000002E-2</v>
      </c>
      <c r="U15" s="206">
        <v>2.7982E-2</v>
      </c>
      <c r="V15" s="206">
        <v>1.6440000000000001E-3</v>
      </c>
      <c r="W15" s="206">
        <v>1.6670000000000001E-3</v>
      </c>
      <c r="X15" s="206">
        <v>2.1715000000000002E-2</v>
      </c>
      <c r="Y15" s="207">
        <v>3.0929999999999998E-3</v>
      </c>
      <c r="Z15" s="267">
        <v>1.6869999999999999E-3</v>
      </c>
      <c r="AA15" s="268">
        <v>1.64E-3</v>
      </c>
      <c r="AB15" s="268">
        <v>7.4070000000000004E-3</v>
      </c>
      <c r="AC15" s="268">
        <v>1.8676999999999999E-2</v>
      </c>
      <c r="AD15" s="269">
        <v>2.9555999999999999E-2</v>
      </c>
      <c r="AE15" s="272">
        <v>6.2E-4</v>
      </c>
      <c r="AF15" s="235">
        <v>2.5385999999999999E-2</v>
      </c>
      <c r="AG15" s="235">
        <v>1.2437E-2</v>
      </c>
      <c r="AH15" s="235">
        <v>4.8780000000000004E-3</v>
      </c>
      <c r="AI15" s="238">
        <v>1.101E-3</v>
      </c>
      <c r="AJ15" s="237">
        <v>3.6749999999999999E-3</v>
      </c>
      <c r="AK15" s="235">
        <v>3.6749999999999999E-3</v>
      </c>
      <c r="AL15" s="235">
        <v>2.6199E-2</v>
      </c>
      <c r="AM15" s="238">
        <v>3.245E-2</v>
      </c>
      <c r="AN15" s="237">
        <v>4.0020000000000003E-3</v>
      </c>
      <c r="AO15" s="241">
        <v>6.6667000000000004E-2</v>
      </c>
      <c r="AP15" s="192" t="b">
        <f>A15='31.03'!A14</f>
        <v>1</v>
      </c>
    </row>
    <row r="16" spans="1:42" ht="28">
      <c r="A16" s="172">
        <v>520009</v>
      </c>
      <c r="B16" s="173">
        <v>8</v>
      </c>
      <c r="C16" s="174" t="s">
        <v>55</v>
      </c>
      <c r="D16" s="205">
        <v>1.397E-3</v>
      </c>
      <c r="E16" s="206">
        <v>1.2509999999999999E-3</v>
      </c>
      <c r="F16" s="206">
        <v>6.0700000000000001E-4</v>
      </c>
      <c r="G16" s="206">
        <v>1.7240000000000001E-3</v>
      </c>
      <c r="H16" s="206">
        <v>2.5906999999999999E-2</v>
      </c>
      <c r="I16" s="206">
        <v>1.2924E-2</v>
      </c>
      <c r="J16" s="206">
        <v>1.1965E-2</v>
      </c>
      <c r="K16" s="206">
        <v>1.1965E-2</v>
      </c>
      <c r="L16" s="207">
        <v>3.529E-3</v>
      </c>
      <c r="M16" s="205">
        <v>1.3680000000000001E-3</v>
      </c>
      <c r="N16" s="206">
        <v>1.351E-3</v>
      </c>
      <c r="O16" s="206">
        <v>1.735E-3</v>
      </c>
      <c r="P16" s="206">
        <v>2.3689999999999999E-2</v>
      </c>
      <c r="Q16" s="206">
        <v>1.4430000000000001E-3</v>
      </c>
      <c r="R16" s="206">
        <v>1.4909999999999999E-3</v>
      </c>
      <c r="S16" s="206">
        <v>2.5850000000000001E-2</v>
      </c>
      <c r="T16" s="206">
        <v>1.5736E-2</v>
      </c>
      <c r="U16" s="206">
        <v>1.0416999999999999E-2</v>
      </c>
      <c r="V16" s="206">
        <v>1.351E-3</v>
      </c>
      <c r="W16" s="206">
        <v>1.333E-3</v>
      </c>
      <c r="X16" s="206">
        <v>2.1715000000000002E-2</v>
      </c>
      <c r="Y16" s="207">
        <v>1.5449999999999999E-3</v>
      </c>
      <c r="Z16" s="267">
        <v>1.7390000000000001E-3</v>
      </c>
      <c r="AA16" s="268">
        <v>1.392E-3</v>
      </c>
      <c r="AB16" s="268">
        <v>2.3640000000000002E-3</v>
      </c>
      <c r="AC16" s="268">
        <v>2.3479999999999998E-3</v>
      </c>
      <c r="AD16" s="269">
        <v>2.9555999999999999E-2</v>
      </c>
      <c r="AE16" s="272">
        <v>1.727E-3</v>
      </c>
      <c r="AF16" s="235">
        <v>2.5385999999999999E-2</v>
      </c>
      <c r="AG16" s="235">
        <v>1.73E-3</v>
      </c>
      <c r="AH16" s="235">
        <v>2.1489999999999999E-2</v>
      </c>
      <c r="AI16" s="238">
        <v>1.727E-3</v>
      </c>
      <c r="AJ16" s="237">
        <v>2.287E-3</v>
      </c>
      <c r="AK16" s="235">
        <v>2.287E-3</v>
      </c>
      <c r="AL16" s="235">
        <v>3.9220000000000001E-3</v>
      </c>
      <c r="AM16" s="238">
        <v>3.245E-2</v>
      </c>
      <c r="AN16" s="237">
        <v>1.4300000000000001E-3</v>
      </c>
      <c r="AO16" s="241">
        <v>2.7778000000000001E-2</v>
      </c>
      <c r="AP16" s="192" t="b">
        <f>A16='31.03'!A15</f>
        <v>1</v>
      </c>
    </row>
    <row r="17" spans="1:42" ht="28">
      <c r="A17" s="172">
        <v>520010</v>
      </c>
      <c r="B17" s="173">
        <v>9</v>
      </c>
      <c r="C17" s="174" t="s">
        <v>56</v>
      </c>
      <c r="D17" s="205">
        <v>4.1479999999999998E-3</v>
      </c>
      <c r="E17" s="206">
        <v>4.1419999999999998E-3</v>
      </c>
      <c r="F17" s="206">
        <v>6.3340000000000002E-3</v>
      </c>
      <c r="G17" s="206">
        <v>2.934E-3</v>
      </c>
      <c r="H17" s="206">
        <v>2.5906999999999999E-2</v>
      </c>
      <c r="I17" s="206">
        <v>1.2924E-2</v>
      </c>
      <c r="J17" s="206">
        <v>1.1965E-2</v>
      </c>
      <c r="K17" s="206">
        <v>1.1965E-2</v>
      </c>
      <c r="L17" s="207">
        <v>4.2059999999999997E-3</v>
      </c>
      <c r="M17" s="205">
        <v>4.8430000000000001E-3</v>
      </c>
      <c r="N17" s="206">
        <v>4.8560000000000001E-3</v>
      </c>
      <c r="O17" s="206">
        <v>1.7132000000000001E-2</v>
      </c>
      <c r="P17" s="206">
        <v>2.3689999999999999E-2</v>
      </c>
      <c r="Q17" s="206">
        <v>1.7683999999999998E-2</v>
      </c>
      <c r="R17" s="206">
        <v>1.813E-2</v>
      </c>
      <c r="S17" s="206">
        <v>2.3255999999999999E-2</v>
      </c>
      <c r="T17" s="206">
        <v>1.7682E-2</v>
      </c>
      <c r="U17" s="206">
        <v>3.4359999999999998E-3</v>
      </c>
      <c r="V17" s="206">
        <v>4.8560000000000001E-3</v>
      </c>
      <c r="W17" s="206">
        <v>4.7999999999999996E-3</v>
      </c>
      <c r="X17" s="206">
        <v>2.1715000000000002E-2</v>
      </c>
      <c r="Y17" s="207">
        <v>4.7410000000000004E-3</v>
      </c>
      <c r="Z17" s="267">
        <v>6.5240000000000003E-3</v>
      </c>
      <c r="AA17" s="268">
        <v>6.4749999999999999E-3</v>
      </c>
      <c r="AB17" s="268">
        <v>6.6309999999999997E-3</v>
      </c>
      <c r="AC17" s="268">
        <v>6.7520000000000002E-3</v>
      </c>
      <c r="AD17" s="269">
        <v>2.9555999999999999E-2</v>
      </c>
      <c r="AE17" s="272">
        <v>6.3590000000000001E-3</v>
      </c>
      <c r="AF17" s="235">
        <v>2.5385999999999999E-2</v>
      </c>
      <c r="AG17" s="235">
        <v>3.8369E-2</v>
      </c>
      <c r="AH17" s="235">
        <v>2.1489999999999999E-2</v>
      </c>
      <c r="AI17" s="238">
        <v>6.3590000000000001E-3</v>
      </c>
      <c r="AJ17" s="237">
        <v>2.2209999999999999E-3</v>
      </c>
      <c r="AK17" s="235">
        <v>2.2209999999999999E-3</v>
      </c>
      <c r="AL17" s="235">
        <v>4.4250000000000001E-3</v>
      </c>
      <c r="AM17" s="238">
        <v>3.245E-2</v>
      </c>
      <c r="AN17" s="237">
        <v>7.6730000000000001E-3</v>
      </c>
      <c r="AO17" s="241">
        <v>0.1</v>
      </c>
      <c r="AP17" s="192" t="b">
        <f>A17='31.03'!A16</f>
        <v>1</v>
      </c>
    </row>
    <row r="18" spans="1:42" ht="28">
      <c r="A18" s="172">
        <v>520011</v>
      </c>
      <c r="B18" s="173">
        <v>10</v>
      </c>
      <c r="C18" s="174" t="s">
        <v>57</v>
      </c>
      <c r="D18" s="205">
        <v>2.23E-4</v>
      </c>
      <c r="E18" s="206">
        <v>1.63E-4</v>
      </c>
      <c r="F18" s="206">
        <v>0</v>
      </c>
      <c r="G18" s="206">
        <v>4.9799999999999996E-4</v>
      </c>
      <c r="H18" s="206">
        <v>2.5906999999999999E-2</v>
      </c>
      <c r="I18" s="206">
        <v>1.2924E-2</v>
      </c>
      <c r="J18" s="206">
        <v>1.1965E-2</v>
      </c>
      <c r="K18" s="206">
        <v>1.1965E-2</v>
      </c>
      <c r="L18" s="207">
        <v>8.1899999999999996E-4</v>
      </c>
      <c r="M18" s="205">
        <v>6.7299999999999999E-4</v>
      </c>
      <c r="N18" s="206">
        <v>6.8199999999999999E-4</v>
      </c>
      <c r="O18" s="206">
        <v>1.7132000000000001E-2</v>
      </c>
      <c r="P18" s="206">
        <v>2.3689999999999999E-2</v>
      </c>
      <c r="Q18" s="206">
        <v>1.7722000000000002E-2</v>
      </c>
      <c r="R18" s="206">
        <v>1.7284000000000001E-2</v>
      </c>
      <c r="S18" s="206">
        <v>2.5850000000000001E-2</v>
      </c>
      <c r="T18" s="206">
        <v>1.5736E-2</v>
      </c>
      <c r="U18" s="206">
        <v>2.7982E-2</v>
      </c>
      <c r="V18" s="206">
        <v>6.8199999999999999E-4</v>
      </c>
      <c r="W18" s="206">
        <v>1.235E-3</v>
      </c>
      <c r="X18" s="206">
        <v>2.1715000000000002E-2</v>
      </c>
      <c r="Y18" s="207">
        <v>6.3500000000000004E-4</v>
      </c>
      <c r="Z18" s="267">
        <v>2.1749999999999999E-3</v>
      </c>
      <c r="AA18" s="268">
        <v>6.96E-4</v>
      </c>
      <c r="AB18" s="268">
        <v>8.6210000000000002E-3</v>
      </c>
      <c r="AC18" s="268">
        <v>2.7079999999999999E-3</v>
      </c>
      <c r="AD18" s="269">
        <v>2.9555999999999999E-2</v>
      </c>
      <c r="AE18" s="272">
        <v>7.1400000000000001E-4</v>
      </c>
      <c r="AF18" s="235">
        <v>2.5385999999999999E-2</v>
      </c>
      <c r="AG18" s="235">
        <v>1.2437E-2</v>
      </c>
      <c r="AH18" s="235">
        <v>2.1489999999999999E-2</v>
      </c>
      <c r="AI18" s="238">
        <v>7.1400000000000001E-4</v>
      </c>
      <c r="AJ18" s="237">
        <v>1.6689999999999999E-3</v>
      </c>
      <c r="AK18" s="235">
        <v>1.6689999999999999E-3</v>
      </c>
      <c r="AL18" s="235">
        <v>2.6199E-2</v>
      </c>
      <c r="AM18" s="238">
        <v>3.245E-2</v>
      </c>
      <c r="AN18" s="237">
        <v>2.9799999999999998E-4</v>
      </c>
      <c r="AO18" s="241">
        <v>0.14285700000000001</v>
      </c>
      <c r="AP18" s="192" t="b">
        <f>A18='31.03'!A17</f>
        <v>1</v>
      </c>
    </row>
    <row r="19" spans="1:42" ht="28">
      <c r="A19" s="172">
        <v>520012</v>
      </c>
      <c r="B19" s="173">
        <v>11</v>
      </c>
      <c r="C19" s="174" t="s">
        <v>58</v>
      </c>
      <c r="D19" s="205">
        <v>1.5460000000000001E-3</v>
      </c>
      <c r="E19" s="206">
        <v>1.4630000000000001E-3</v>
      </c>
      <c r="F19" s="206">
        <v>3.0179999999999998E-3</v>
      </c>
      <c r="G19" s="206">
        <v>1.516E-3</v>
      </c>
      <c r="H19" s="206">
        <v>2.5906999999999999E-2</v>
      </c>
      <c r="I19" s="206">
        <v>1.2924E-2</v>
      </c>
      <c r="J19" s="206">
        <v>1.1965E-2</v>
      </c>
      <c r="K19" s="206">
        <v>1.1965E-2</v>
      </c>
      <c r="L19" s="207">
        <v>2.611E-3</v>
      </c>
      <c r="M19" s="205">
        <v>2.3440000000000002E-3</v>
      </c>
      <c r="N19" s="206">
        <v>2.1210000000000001E-3</v>
      </c>
      <c r="O19" s="206">
        <v>1.7132000000000001E-2</v>
      </c>
      <c r="P19" s="206">
        <v>2.3689999999999999E-2</v>
      </c>
      <c r="Q19" s="206">
        <v>1.7873E-2</v>
      </c>
      <c r="R19" s="206">
        <v>1.6892000000000001E-2</v>
      </c>
      <c r="S19" s="206">
        <v>2.5850000000000001E-2</v>
      </c>
      <c r="T19" s="206">
        <v>1.5736E-2</v>
      </c>
      <c r="U19" s="206">
        <v>2.7982E-2</v>
      </c>
      <c r="V19" s="206">
        <v>2.1210000000000001E-3</v>
      </c>
      <c r="W19" s="206">
        <v>2.5000000000000001E-3</v>
      </c>
      <c r="X19" s="206">
        <v>2.1715000000000002E-2</v>
      </c>
      <c r="Y19" s="207">
        <v>4.8050000000000002E-3</v>
      </c>
      <c r="Z19" s="267">
        <v>2.6329999999999999E-3</v>
      </c>
      <c r="AA19" s="268">
        <v>1.021E-3</v>
      </c>
      <c r="AB19" s="268">
        <v>0.12</v>
      </c>
      <c r="AC19" s="268">
        <v>2.7026999999999999E-2</v>
      </c>
      <c r="AD19" s="269">
        <v>2.9555999999999999E-2</v>
      </c>
      <c r="AE19" s="272">
        <v>3.104E-3</v>
      </c>
      <c r="AF19" s="235">
        <v>2.5385999999999999E-2</v>
      </c>
      <c r="AG19" s="235">
        <v>1.2437E-2</v>
      </c>
      <c r="AH19" s="235">
        <v>2.1489999999999999E-2</v>
      </c>
      <c r="AI19" s="238">
        <v>3.104E-3</v>
      </c>
      <c r="AJ19" s="237">
        <v>2.941E-3</v>
      </c>
      <c r="AK19" s="235">
        <v>2.941E-3</v>
      </c>
      <c r="AL19" s="235">
        <v>2.6199E-2</v>
      </c>
      <c r="AM19" s="238">
        <v>3.245E-2</v>
      </c>
      <c r="AN19" s="237">
        <v>3.3969999999999998E-3</v>
      </c>
      <c r="AO19" s="241">
        <v>6.6667000000000004E-2</v>
      </c>
      <c r="AP19" s="192" t="b">
        <f>A19='31.03'!A18</f>
        <v>1</v>
      </c>
    </row>
    <row r="20" spans="1:42" ht="28">
      <c r="A20" s="172">
        <v>520013</v>
      </c>
      <c r="B20" s="173">
        <v>12</v>
      </c>
      <c r="C20" s="174" t="s">
        <v>59</v>
      </c>
      <c r="D20" s="205">
        <v>2.2439999999999999E-3</v>
      </c>
      <c r="E20" s="206">
        <v>2.2079999999999999E-3</v>
      </c>
      <c r="F20" s="206">
        <v>1.6980000000000001E-3</v>
      </c>
      <c r="G20" s="206">
        <v>1.5709999999999999E-3</v>
      </c>
      <c r="H20" s="206">
        <v>2.5906999999999999E-2</v>
      </c>
      <c r="I20" s="206">
        <v>1.2924E-2</v>
      </c>
      <c r="J20" s="206">
        <v>1.1965E-2</v>
      </c>
      <c r="K20" s="206">
        <v>2.4429999999999999E-3</v>
      </c>
      <c r="L20" s="207">
        <v>2.5479999999999999E-3</v>
      </c>
      <c r="M20" s="205">
        <v>2.9009999999999999E-3</v>
      </c>
      <c r="N20" s="206">
        <v>3.068E-3</v>
      </c>
      <c r="O20" s="206">
        <v>1.7132000000000001E-2</v>
      </c>
      <c r="P20" s="206">
        <v>2.3689999999999999E-2</v>
      </c>
      <c r="Q20" s="206">
        <v>1.34E-3</v>
      </c>
      <c r="R20" s="206">
        <v>1.157E-3</v>
      </c>
      <c r="S20" s="206">
        <v>2.5850000000000001E-2</v>
      </c>
      <c r="T20" s="206">
        <v>1.2750000000000001E-3</v>
      </c>
      <c r="U20" s="206">
        <v>5.7140000000000003E-3</v>
      </c>
      <c r="V20" s="206">
        <v>3.068E-3</v>
      </c>
      <c r="W20" s="206">
        <v>3.0000000000000001E-3</v>
      </c>
      <c r="X20" s="206">
        <v>2.1715000000000002E-2</v>
      </c>
      <c r="Y20" s="207">
        <v>2.019E-3</v>
      </c>
      <c r="Z20" s="267">
        <v>3.5330000000000001E-3</v>
      </c>
      <c r="AA20" s="268">
        <v>3.0630000000000002E-3</v>
      </c>
      <c r="AB20" s="268">
        <v>4.9500000000000004E-3</v>
      </c>
      <c r="AC20" s="268">
        <v>4.2300000000000003E-3</v>
      </c>
      <c r="AD20" s="269">
        <v>2.9555999999999999E-2</v>
      </c>
      <c r="AE20" s="272">
        <v>3.5929999999999998E-3</v>
      </c>
      <c r="AF20" s="235">
        <v>2.5385999999999999E-2</v>
      </c>
      <c r="AG20" s="235">
        <v>1.603E-3</v>
      </c>
      <c r="AH20" s="235">
        <v>2.1489999999999999E-2</v>
      </c>
      <c r="AI20" s="238">
        <v>3.5929999999999998E-3</v>
      </c>
      <c r="AJ20" s="237">
        <v>6.9389999999999999E-3</v>
      </c>
      <c r="AK20" s="235">
        <v>6.9389999999999999E-3</v>
      </c>
      <c r="AL20" s="235">
        <v>6.5360000000000001E-3</v>
      </c>
      <c r="AM20" s="238">
        <v>3.245E-2</v>
      </c>
      <c r="AN20" s="237">
        <v>4.8199999999999996E-3</v>
      </c>
      <c r="AO20" s="241">
        <v>4.7619000000000002E-2</v>
      </c>
      <c r="AP20" s="192" t="b">
        <f>A20='31.03'!A19</f>
        <v>1</v>
      </c>
    </row>
    <row r="21" spans="1:42" ht="28">
      <c r="A21" s="172">
        <v>520018</v>
      </c>
      <c r="B21" s="173">
        <v>13</v>
      </c>
      <c r="C21" s="174" t="s">
        <v>60</v>
      </c>
      <c r="D21" s="205">
        <v>3.2600000000000001E-4</v>
      </c>
      <c r="E21" s="206">
        <v>3.3799999999999998E-4</v>
      </c>
      <c r="F21" s="206">
        <v>6.4599999999999998E-4</v>
      </c>
      <c r="G21" s="206">
        <v>4.0099999999999999E-4</v>
      </c>
      <c r="H21" s="206">
        <v>2.5906999999999999E-2</v>
      </c>
      <c r="I21" s="206">
        <v>1.2924E-2</v>
      </c>
      <c r="J21" s="206">
        <v>1.1965E-2</v>
      </c>
      <c r="K21" s="206">
        <v>1.1965E-2</v>
      </c>
      <c r="L21" s="207">
        <v>2.34E-4</v>
      </c>
      <c r="M21" s="205">
        <v>1.0759999999999999E-3</v>
      </c>
      <c r="N21" s="206">
        <v>1.181E-3</v>
      </c>
      <c r="O21" s="206">
        <v>1.7132000000000001E-2</v>
      </c>
      <c r="P21" s="206">
        <v>2.3689999999999999E-2</v>
      </c>
      <c r="Q21" s="206">
        <v>1.7368000000000001E-2</v>
      </c>
      <c r="R21" s="206">
        <v>1.7656999999999999E-2</v>
      </c>
      <c r="S21" s="206">
        <v>0.111111</v>
      </c>
      <c r="T21" s="206">
        <v>1.6975000000000001E-2</v>
      </c>
      <c r="U21" s="206">
        <v>0.02</v>
      </c>
      <c r="V21" s="206">
        <v>1.181E-3</v>
      </c>
      <c r="W21" s="206">
        <v>4.35E-4</v>
      </c>
      <c r="X21" s="206">
        <v>2.1715000000000002E-2</v>
      </c>
      <c r="Y21" s="207">
        <v>3.1E-4</v>
      </c>
      <c r="Z21" s="267">
        <v>1.73E-3</v>
      </c>
      <c r="AA21" s="268">
        <v>2.7700000000000001E-4</v>
      </c>
      <c r="AB21" s="268">
        <v>2.1277000000000001E-2</v>
      </c>
      <c r="AC21" s="268">
        <v>4.5450000000000004E-3</v>
      </c>
      <c r="AD21" s="269">
        <v>2.9555999999999999E-2</v>
      </c>
      <c r="AE21" s="272">
        <v>2.967E-3</v>
      </c>
      <c r="AF21" s="235">
        <v>2.5385999999999999E-2</v>
      </c>
      <c r="AG21" s="235">
        <v>1.2437E-2</v>
      </c>
      <c r="AH21" s="235">
        <v>2.1489999999999999E-2</v>
      </c>
      <c r="AI21" s="238">
        <v>2.967E-3</v>
      </c>
      <c r="AJ21" s="237">
        <v>1.513E-3</v>
      </c>
      <c r="AK21" s="235">
        <v>1.513E-3</v>
      </c>
      <c r="AL21" s="235">
        <v>2.6199E-2</v>
      </c>
      <c r="AM21" s="238">
        <v>3.245E-2</v>
      </c>
      <c r="AN21" s="237">
        <v>1.356E-3</v>
      </c>
      <c r="AO21" s="241">
        <v>6.6667000000000004E-2</v>
      </c>
      <c r="AP21" s="192" t="b">
        <f>A21='31.03'!A20</f>
        <v>1</v>
      </c>
    </row>
    <row r="22" spans="1:42" ht="28">
      <c r="A22" s="172">
        <v>520019</v>
      </c>
      <c r="B22" s="173">
        <v>14</v>
      </c>
      <c r="C22" s="174" t="s">
        <v>61</v>
      </c>
      <c r="D22" s="205">
        <v>6.7100000000000005E-4</v>
      </c>
      <c r="E22" s="206">
        <v>6.3599999999999996E-4</v>
      </c>
      <c r="F22" s="206">
        <v>0</v>
      </c>
      <c r="G22" s="206">
        <v>1.139E-3</v>
      </c>
      <c r="H22" s="206">
        <v>2.5906999999999999E-2</v>
      </c>
      <c r="I22" s="206">
        <v>1.2924E-2</v>
      </c>
      <c r="J22" s="206">
        <v>1.1965E-2</v>
      </c>
      <c r="K22" s="206">
        <v>1.1965E-2</v>
      </c>
      <c r="L22" s="207">
        <v>9.6699999999999998E-4</v>
      </c>
      <c r="M22" s="205">
        <v>1.183E-3</v>
      </c>
      <c r="N22" s="206">
        <v>1.333E-3</v>
      </c>
      <c r="O22" s="206">
        <v>1.7132000000000001E-2</v>
      </c>
      <c r="P22" s="206">
        <v>2.3689999999999999E-2</v>
      </c>
      <c r="Q22" s="206">
        <v>1.8017999999999999E-2</v>
      </c>
      <c r="R22" s="206">
        <v>1.7628000000000001E-2</v>
      </c>
      <c r="S22" s="206">
        <v>2.5850000000000001E-2</v>
      </c>
      <c r="T22" s="206">
        <v>1.5736E-2</v>
      </c>
      <c r="U22" s="206">
        <v>2.7982E-2</v>
      </c>
      <c r="V22" s="206">
        <v>1.333E-3</v>
      </c>
      <c r="W22" s="206">
        <v>7.2099999999999996E-4</v>
      </c>
      <c r="X22" s="206">
        <v>2.1715000000000002E-2</v>
      </c>
      <c r="Y22" s="207">
        <v>2.92E-4</v>
      </c>
      <c r="Z22" s="267">
        <v>2.036E-3</v>
      </c>
      <c r="AA22" s="268">
        <v>1.1360000000000001E-3</v>
      </c>
      <c r="AB22" s="268">
        <v>3.4483E-2</v>
      </c>
      <c r="AC22" s="268">
        <v>4.2709999999999996E-3</v>
      </c>
      <c r="AD22" s="269">
        <v>2.9555999999999999E-2</v>
      </c>
      <c r="AE22" s="272">
        <v>6.3100000000000005E-4</v>
      </c>
      <c r="AF22" s="235">
        <v>2.5385999999999999E-2</v>
      </c>
      <c r="AG22" s="235">
        <v>1.2437E-2</v>
      </c>
      <c r="AH22" s="235">
        <v>2.1489999999999999E-2</v>
      </c>
      <c r="AI22" s="238">
        <v>6.3100000000000005E-4</v>
      </c>
      <c r="AJ22" s="237">
        <v>4.4710000000000001E-3</v>
      </c>
      <c r="AK22" s="235">
        <v>4.4710000000000001E-3</v>
      </c>
      <c r="AL22" s="235">
        <v>2.6199E-2</v>
      </c>
      <c r="AM22" s="238">
        <v>3.245E-2</v>
      </c>
      <c r="AN22" s="237">
        <v>1.0460000000000001E-3</v>
      </c>
      <c r="AO22" s="241">
        <v>0.2</v>
      </c>
      <c r="AP22" s="192" t="b">
        <f>A22='31.03'!A21</f>
        <v>1</v>
      </c>
    </row>
    <row r="23" spans="1:42" ht="28">
      <c r="A23" s="172">
        <v>520020</v>
      </c>
      <c r="B23" s="173">
        <v>15</v>
      </c>
      <c r="C23" s="174" t="s">
        <v>62</v>
      </c>
      <c r="D23" s="205">
        <v>4.6200000000000001E-4</v>
      </c>
      <c r="E23" s="206">
        <v>2.52E-4</v>
      </c>
      <c r="F23" s="206">
        <v>3.9899999999999999E-4</v>
      </c>
      <c r="G23" s="206">
        <v>5.1599999999999997E-4</v>
      </c>
      <c r="H23" s="206">
        <v>2.5906999999999999E-2</v>
      </c>
      <c r="I23" s="206">
        <v>1.2924E-2</v>
      </c>
      <c r="J23" s="206">
        <v>1.1965E-2</v>
      </c>
      <c r="K23" s="206">
        <v>1.1965E-2</v>
      </c>
      <c r="L23" s="207">
        <v>2.7799999999999999E-3</v>
      </c>
      <c r="M23" s="205">
        <v>1.026E-3</v>
      </c>
      <c r="N23" s="206">
        <v>9.6699999999999998E-4</v>
      </c>
      <c r="O23" s="206">
        <v>1.7132000000000001E-2</v>
      </c>
      <c r="P23" s="206">
        <v>2.3689999999999999E-2</v>
      </c>
      <c r="Q23" s="206">
        <v>1.7083000000000001E-2</v>
      </c>
      <c r="R23" s="206">
        <v>1.6854000000000001E-2</v>
      </c>
      <c r="S23" s="206">
        <v>2.5850000000000001E-2</v>
      </c>
      <c r="T23" s="206">
        <v>1.5736E-2</v>
      </c>
      <c r="U23" s="206">
        <v>2.7982E-2</v>
      </c>
      <c r="V23" s="206">
        <v>9.6699999999999998E-4</v>
      </c>
      <c r="W23" s="206">
        <v>2.0830000000000002E-3</v>
      </c>
      <c r="X23" s="206">
        <v>2.1715000000000002E-2</v>
      </c>
      <c r="Y23" s="207">
        <v>1.933E-3</v>
      </c>
      <c r="Z23" s="267">
        <v>1.4909999999999999E-3</v>
      </c>
      <c r="AA23" s="268">
        <v>8.0999999999999996E-4</v>
      </c>
      <c r="AB23" s="268">
        <v>0.05</v>
      </c>
      <c r="AC23" s="268">
        <v>2.1619999999999999E-3</v>
      </c>
      <c r="AD23" s="269">
        <v>2.9555999999999999E-2</v>
      </c>
      <c r="AE23" s="272">
        <v>7.9600000000000005E-4</v>
      </c>
      <c r="AF23" s="235">
        <v>2.5385999999999999E-2</v>
      </c>
      <c r="AG23" s="235">
        <v>1.2437E-2</v>
      </c>
      <c r="AH23" s="235">
        <v>2.1489999999999999E-2</v>
      </c>
      <c r="AI23" s="238">
        <v>7.9600000000000005E-4</v>
      </c>
      <c r="AJ23" s="237">
        <v>2.2829999999999999E-3</v>
      </c>
      <c r="AK23" s="235">
        <v>2.2829999999999999E-3</v>
      </c>
      <c r="AL23" s="235">
        <v>2.6199E-2</v>
      </c>
      <c r="AM23" s="238">
        <v>3.245E-2</v>
      </c>
      <c r="AN23" s="237">
        <v>4.6690000000000004E-3</v>
      </c>
      <c r="AO23" s="237">
        <v>4.6690000000000004E-3</v>
      </c>
      <c r="AP23" s="192" t="b">
        <f>A23='31.03'!A22</f>
        <v>1</v>
      </c>
    </row>
    <row r="24" spans="1:42" ht="28">
      <c r="A24" s="172">
        <v>520021</v>
      </c>
      <c r="B24" s="173">
        <v>16</v>
      </c>
      <c r="C24" s="174" t="s">
        <v>63</v>
      </c>
      <c r="D24" s="205">
        <v>9.7099999999999997E-4</v>
      </c>
      <c r="E24" s="206">
        <v>8.1400000000000005E-4</v>
      </c>
      <c r="F24" s="206">
        <v>1.905E-3</v>
      </c>
      <c r="G24" s="206">
        <v>6.1200000000000002E-4</v>
      </c>
      <c r="H24" s="206">
        <v>2.5906999999999999E-2</v>
      </c>
      <c r="I24" s="206">
        <v>1.2924E-2</v>
      </c>
      <c r="J24" s="206">
        <v>1.1965E-2</v>
      </c>
      <c r="K24" s="206">
        <v>1.1965E-2</v>
      </c>
      <c r="L24" s="207">
        <v>1.9090000000000001E-3</v>
      </c>
      <c r="M24" s="205">
        <v>1.196E-3</v>
      </c>
      <c r="N24" s="206">
        <v>1.1720000000000001E-3</v>
      </c>
      <c r="O24" s="206">
        <v>1.7132000000000001E-2</v>
      </c>
      <c r="P24" s="206">
        <v>2.3689999999999999E-2</v>
      </c>
      <c r="Q24" s="206">
        <v>1.7576000000000001E-2</v>
      </c>
      <c r="R24" s="206">
        <v>1.7544000000000001E-2</v>
      </c>
      <c r="S24" s="206">
        <v>2.5850000000000001E-2</v>
      </c>
      <c r="T24" s="206">
        <v>1.8051000000000001E-2</v>
      </c>
      <c r="U24" s="206">
        <v>2.7982E-2</v>
      </c>
      <c r="V24" s="206">
        <v>1.1720000000000001E-3</v>
      </c>
      <c r="W24" s="206">
        <v>1.5089999999999999E-3</v>
      </c>
      <c r="X24" s="206">
        <v>2.1715000000000002E-2</v>
      </c>
      <c r="Y24" s="207">
        <v>1.407E-3</v>
      </c>
      <c r="Z24" s="267">
        <v>1.6509999999999999E-3</v>
      </c>
      <c r="AA24" s="268">
        <v>6.9099999999999999E-4</v>
      </c>
      <c r="AB24" s="268">
        <v>7.7520000000000002E-3</v>
      </c>
      <c r="AC24" s="268">
        <v>4.3080000000000002E-3</v>
      </c>
      <c r="AD24" s="269">
        <v>2.9555999999999999E-2</v>
      </c>
      <c r="AE24" s="272">
        <v>5.6599999999999999E-4</v>
      </c>
      <c r="AF24" s="235">
        <v>2.5385999999999999E-2</v>
      </c>
      <c r="AG24" s="235">
        <v>1.2437E-2</v>
      </c>
      <c r="AH24" s="235">
        <v>2.1489999999999999E-2</v>
      </c>
      <c r="AI24" s="238">
        <v>5.6599999999999999E-4</v>
      </c>
      <c r="AJ24" s="237">
        <v>1.054E-3</v>
      </c>
      <c r="AK24" s="235">
        <v>1.054E-3</v>
      </c>
      <c r="AL24" s="235">
        <v>2.6199E-2</v>
      </c>
      <c r="AM24" s="238">
        <v>3.245E-2</v>
      </c>
      <c r="AN24" s="237">
        <v>2.454E-3</v>
      </c>
      <c r="AO24" s="241">
        <v>0.125</v>
      </c>
      <c r="AP24" s="192" t="b">
        <f>A24='31.03'!A23</f>
        <v>1</v>
      </c>
    </row>
    <row r="25" spans="1:42" ht="42">
      <c r="A25" s="172">
        <v>520022</v>
      </c>
      <c r="B25" s="173">
        <v>17</v>
      </c>
      <c r="C25" s="174" t="s">
        <v>64</v>
      </c>
      <c r="D25" s="205">
        <v>6.9200000000000002E-4</v>
      </c>
      <c r="E25" s="206">
        <v>6.5399999999999996E-4</v>
      </c>
      <c r="F25" s="206">
        <v>3.2699999999999998E-4</v>
      </c>
      <c r="G25" s="206">
        <v>7.67E-4</v>
      </c>
      <c r="H25" s="206">
        <v>2.5906999999999999E-2</v>
      </c>
      <c r="I25" s="206">
        <v>1.2924E-2</v>
      </c>
      <c r="J25" s="206">
        <v>1.1965E-2</v>
      </c>
      <c r="K25" s="206">
        <v>1.1965E-2</v>
      </c>
      <c r="L25" s="207">
        <v>1.098E-3</v>
      </c>
      <c r="M25" s="205">
        <v>1.2570000000000001E-3</v>
      </c>
      <c r="N25" s="206">
        <v>1.346E-3</v>
      </c>
      <c r="O25" s="206">
        <v>1.7132000000000001E-2</v>
      </c>
      <c r="P25" s="206">
        <v>2.3689999999999999E-2</v>
      </c>
      <c r="Q25" s="206">
        <v>1.7453E-2</v>
      </c>
      <c r="R25" s="206">
        <v>1.7628000000000001E-2</v>
      </c>
      <c r="S25" s="206">
        <v>2.5850000000000001E-2</v>
      </c>
      <c r="T25" s="206">
        <v>1.5736E-2</v>
      </c>
      <c r="U25" s="206">
        <v>9.0910000000000001E-3</v>
      </c>
      <c r="V25" s="206">
        <v>1.346E-3</v>
      </c>
      <c r="W25" s="206">
        <v>1.5659999999999999E-3</v>
      </c>
      <c r="X25" s="206">
        <v>2.1715000000000002E-2</v>
      </c>
      <c r="Y25" s="207">
        <v>6.5099999999999999E-4</v>
      </c>
      <c r="Z25" s="267">
        <v>1.7910000000000001E-3</v>
      </c>
      <c r="AA25" s="268">
        <v>1.3389999999999999E-3</v>
      </c>
      <c r="AB25" s="268">
        <v>2.2420000000000001E-3</v>
      </c>
      <c r="AC25" s="268">
        <v>3.398E-3</v>
      </c>
      <c r="AD25" s="269">
        <v>2.9555999999999999E-2</v>
      </c>
      <c r="AE25" s="272">
        <v>9.6500000000000004E-4</v>
      </c>
      <c r="AF25" s="235">
        <v>2.5385999999999999E-2</v>
      </c>
      <c r="AG25" s="235">
        <v>1.2437E-2</v>
      </c>
      <c r="AH25" s="235">
        <v>2.1489999999999999E-2</v>
      </c>
      <c r="AI25" s="238">
        <v>9.6500000000000004E-4</v>
      </c>
      <c r="AJ25" s="237">
        <v>3.9060000000000002E-3</v>
      </c>
      <c r="AK25" s="235">
        <v>3.9060000000000002E-3</v>
      </c>
      <c r="AL25" s="235">
        <v>2.6199E-2</v>
      </c>
      <c r="AM25" s="238">
        <v>3.245E-2</v>
      </c>
      <c r="AN25" s="237">
        <v>4.8700000000000002E-4</v>
      </c>
      <c r="AO25" s="241">
        <v>0.111111</v>
      </c>
      <c r="AP25" s="192" t="b">
        <f>A25='31.03'!A24</f>
        <v>1</v>
      </c>
    </row>
    <row r="26" spans="1:42" ht="28">
      <c r="A26" s="172">
        <v>520025</v>
      </c>
      <c r="B26" s="173">
        <v>18</v>
      </c>
      <c r="C26" s="174" t="s">
        <v>65</v>
      </c>
      <c r="D26" s="205">
        <v>4.08E-4</v>
      </c>
      <c r="E26" s="206">
        <v>3.6900000000000002E-4</v>
      </c>
      <c r="F26" s="206">
        <v>0</v>
      </c>
      <c r="G26" s="206">
        <v>3.6299999999999999E-4</v>
      </c>
      <c r="H26" s="206">
        <v>2.5906999999999999E-2</v>
      </c>
      <c r="I26" s="206">
        <v>1.2924E-2</v>
      </c>
      <c r="J26" s="206">
        <v>1.1965E-2</v>
      </c>
      <c r="K26" s="206">
        <v>1.1965E-2</v>
      </c>
      <c r="L26" s="207">
        <v>8.8599999999999996E-4</v>
      </c>
      <c r="M26" s="205">
        <v>2.4000000000000001E-4</v>
      </c>
      <c r="N26" s="206">
        <v>1.6200000000000001E-4</v>
      </c>
      <c r="O26" s="206">
        <v>1.7132000000000001E-2</v>
      </c>
      <c r="P26" s="206">
        <v>2.3689999999999999E-2</v>
      </c>
      <c r="Q26" s="206">
        <v>1.7878999999999999E-2</v>
      </c>
      <c r="R26" s="206">
        <v>1.7777999999999999E-2</v>
      </c>
      <c r="S26" s="206">
        <v>0.1</v>
      </c>
      <c r="T26" s="206">
        <v>1.7094000000000002E-2</v>
      </c>
      <c r="U26" s="206">
        <v>2.7982E-2</v>
      </c>
      <c r="V26" s="206">
        <v>1.6200000000000001E-4</v>
      </c>
      <c r="W26" s="206">
        <v>1.506E-3</v>
      </c>
      <c r="X26" s="206">
        <v>2.1715000000000002E-2</v>
      </c>
      <c r="Y26" s="207">
        <v>8.4400000000000002E-4</v>
      </c>
      <c r="Z26" s="267">
        <v>6.8599999999999998E-4</v>
      </c>
      <c r="AA26" s="268">
        <v>5.3399999999999997E-4</v>
      </c>
      <c r="AB26" s="268">
        <v>2.8570999999999999E-2</v>
      </c>
      <c r="AC26" s="268">
        <v>6.0899999999999995E-4</v>
      </c>
      <c r="AD26" s="269">
        <v>2.9555999999999999E-2</v>
      </c>
      <c r="AE26" s="272">
        <v>5.9199999999999997E-4</v>
      </c>
      <c r="AF26" s="235">
        <v>2.5385999999999999E-2</v>
      </c>
      <c r="AG26" s="235">
        <v>1.2437E-2</v>
      </c>
      <c r="AH26" s="235">
        <v>2.1489999999999999E-2</v>
      </c>
      <c r="AI26" s="238">
        <v>5.9199999999999997E-4</v>
      </c>
      <c r="AJ26" s="237">
        <v>1.493E-3</v>
      </c>
      <c r="AK26" s="235">
        <v>1.493E-3</v>
      </c>
      <c r="AL26" s="235">
        <v>2.6199E-2</v>
      </c>
      <c r="AM26" s="238">
        <v>3.245E-2</v>
      </c>
      <c r="AN26" s="237">
        <v>2.2499999999999999E-4</v>
      </c>
      <c r="AO26" s="241">
        <v>0.111111</v>
      </c>
      <c r="AP26" s="192" t="b">
        <f>A26='31.03'!A25</f>
        <v>1</v>
      </c>
    </row>
    <row r="27" spans="1:42" ht="28">
      <c r="A27" s="172">
        <v>520026</v>
      </c>
      <c r="B27" s="173">
        <v>19</v>
      </c>
      <c r="C27" s="174" t="s">
        <v>66</v>
      </c>
      <c r="D27" s="205">
        <v>1.3860000000000001E-3</v>
      </c>
      <c r="E27" s="206">
        <v>1.4250000000000001E-3</v>
      </c>
      <c r="F27" s="206">
        <v>8.92E-4</v>
      </c>
      <c r="G27" s="206">
        <v>1.5219999999999999E-3</v>
      </c>
      <c r="H27" s="206">
        <v>2.5906999999999999E-2</v>
      </c>
      <c r="I27" s="206">
        <v>1.2924E-2</v>
      </c>
      <c r="J27" s="206">
        <v>1.1965E-2</v>
      </c>
      <c r="K27" s="206">
        <v>1.1965E-2</v>
      </c>
      <c r="L27" s="207">
        <v>8.7200000000000005E-4</v>
      </c>
      <c r="M27" s="205">
        <v>1.14E-3</v>
      </c>
      <c r="N27" s="206">
        <v>9.7300000000000002E-4</v>
      </c>
      <c r="O27" s="206">
        <v>1.7132000000000001E-2</v>
      </c>
      <c r="P27" s="206">
        <v>2.3689999999999999E-2</v>
      </c>
      <c r="Q27" s="206">
        <v>1.7739000000000001E-2</v>
      </c>
      <c r="R27" s="206">
        <v>1.8242000000000001E-2</v>
      </c>
      <c r="S27" s="206">
        <v>2.5850000000000001E-2</v>
      </c>
      <c r="T27" s="206">
        <v>1.7485000000000001E-2</v>
      </c>
      <c r="U27" s="206">
        <v>7.2459999999999998E-3</v>
      </c>
      <c r="V27" s="206">
        <v>9.7300000000000002E-4</v>
      </c>
      <c r="W27" s="206">
        <v>6.2500000000000001E-4</v>
      </c>
      <c r="X27" s="206">
        <v>2.1715000000000002E-2</v>
      </c>
      <c r="Y27" s="207">
        <v>2.0219999999999999E-3</v>
      </c>
      <c r="Z27" s="267">
        <v>1.6869999999999999E-3</v>
      </c>
      <c r="AA27" s="268">
        <v>1.364E-3</v>
      </c>
      <c r="AB27" s="268">
        <v>0.01</v>
      </c>
      <c r="AC27" s="268">
        <v>1.98E-3</v>
      </c>
      <c r="AD27" s="269">
        <v>2.9555999999999999E-2</v>
      </c>
      <c r="AE27" s="272">
        <v>2.6319999999999998E-3</v>
      </c>
      <c r="AF27" s="235">
        <v>2.5385999999999999E-2</v>
      </c>
      <c r="AG27" s="235">
        <v>1.2437E-2</v>
      </c>
      <c r="AH27" s="235">
        <v>2.1489999999999999E-2</v>
      </c>
      <c r="AI27" s="238">
        <v>2.6319999999999998E-3</v>
      </c>
      <c r="AJ27" s="237">
        <v>7.6599999999999997E-4</v>
      </c>
      <c r="AK27" s="235">
        <v>7.6599999999999997E-4</v>
      </c>
      <c r="AL27" s="235">
        <v>2.6199E-2</v>
      </c>
      <c r="AM27" s="238">
        <v>3.245E-2</v>
      </c>
      <c r="AN27" s="237">
        <v>1.748E-3</v>
      </c>
      <c r="AO27" s="241">
        <v>8.3333000000000004E-2</v>
      </c>
      <c r="AP27" s="192" t="b">
        <f>A27='31.03'!A26</f>
        <v>1</v>
      </c>
    </row>
    <row r="28" spans="1:42" ht="28">
      <c r="A28" s="172">
        <v>520027</v>
      </c>
      <c r="B28" s="173">
        <v>20</v>
      </c>
      <c r="C28" s="174" t="s">
        <v>67</v>
      </c>
      <c r="D28" s="205">
        <v>1.018E-3</v>
      </c>
      <c r="E28" s="206">
        <v>9.2299999999999999E-4</v>
      </c>
      <c r="F28" s="206">
        <v>2.7300000000000002E-4</v>
      </c>
      <c r="G28" s="206">
        <v>6.1300000000000005E-4</v>
      </c>
      <c r="H28" s="206">
        <v>2.5906999999999999E-2</v>
      </c>
      <c r="I28" s="206">
        <v>1.2924E-2</v>
      </c>
      <c r="J28" s="206">
        <v>1.1965E-2</v>
      </c>
      <c r="K28" s="206">
        <v>1.1965E-2</v>
      </c>
      <c r="L28" s="207">
        <v>1.8910000000000001E-3</v>
      </c>
      <c r="M28" s="205">
        <v>1.8420000000000001E-3</v>
      </c>
      <c r="N28" s="206">
        <v>1.7390000000000001E-3</v>
      </c>
      <c r="O28" s="206">
        <v>1.7132000000000001E-2</v>
      </c>
      <c r="P28" s="206">
        <v>2.3689999999999999E-2</v>
      </c>
      <c r="Q28" s="206">
        <v>1.7690000000000001E-2</v>
      </c>
      <c r="R28" s="206">
        <v>1.7521999999999999E-2</v>
      </c>
      <c r="S28" s="206">
        <v>2.5850000000000001E-2</v>
      </c>
      <c r="T28" s="206">
        <v>1.8006999999999999E-2</v>
      </c>
      <c r="U28" s="206">
        <v>0.14285700000000001</v>
      </c>
      <c r="V28" s="206">
        <v>1.7390000000000001E-3</v>
      </c>
      <c r="W28" s="206">
        <v>1.5E-3</v>
      </c>
      <c r="X28" s="206">
        <v>2.1715000000000002E-2</v>
      </c>
      <c r="Y28" s="207">
        <v>2.2690000000000002E-3</v>
      </c>
      <c r="Z28" s="267">
        <v>2.892E-3</v>
      </c>
      <c r="AA28" s="268">
        <v>2.745E-3</v>
      </c>
      <c r="AB28" s="268">
        <v>2.4940000000000001E-3</v>
      </c>
      <c r="AC28" s="268">
        <v>3.947E-3</v>
      </c>
      <c r="AD28" s="269">
        <v>2.9555999999999999E-2</v>
      </c>
      <c r="AE28" s="272">
        <v>4.8760000000000001E-3</v>
      </c>
      <c r="AF28" s="235">
        <v>2.5385999999999999E-2</v>
      </c>
      <c r="AG28" s="235">
        <v>1.2437E-2</v>
      </c>
      <c r="AH28" s="235">
        <v>6.0980000000000001E-3</v>
      </c>
      <c r="AI28" s="238">
        <v>4.9589999999999999E-3</v>
      </c>
      <c r="AJ28" s="237">
        <v>8.4500000000000005E-4</v>
      </c>
      <c r="AK28" s="235">
        <v>8.4500000000000005E-4</v>
      </c>
      <c r="AL28" s="235">
        <v>2.6199E-2</v>
      </c>
      <c r="AM28" s="238">
        <v>3.245E-2</v>
      </c>
      <c r="AN28" s="237">
        <v>5.5529999999999998E-3</v>
      </c>
      <c r="AO28" s="241">
        <v>7.6923000000000005E-2</v>
      </c>
      <c r="AP28" s="192" t="b">
        <f>A28='31.03'!A27</f>
        <v>1</v>
      </c>
    </row>
    <row r="29" spans="1:42" ht="28">
      <c r="A29" s="172">
        <v>520028</v>
      </c>
      <c r="B29" s="173">
        <v>21</v>
      </c>
      <c r="C29" s="174" t="s">
        <v>68</v>
      </c>
      <c r="D29" s="205">
        <v>1.5269999999999999E-3</v>
      </c>
      <c r="E29" s="206">
        <v>1.537E-3</v>
      </c>
      <c r="F29" s="206">
        <v>7.3300000000000004E-4</v>
      </c>
      <c r="G29" s="206">
        <v>1.199E-3</v>
      </c>
      <c r="H29" s="206">
        <v>2.5906999999999999E-2</v>
      </c>
      <c r="I29" s="206">
        <v>1.2924E-2</v>
      </c>
      <c r="J29" s="206">
        <v>1.1965E-2</v>
      </c>
      <c r="K29" s="206">
        <v>1.1965E-2</v>
      </c>
      <c r="L29" s="207">
        <v>1.41E-3</v>
      </c>
      <c r="M29" s="205">
        <v>2.0720000000000001E-3</v>
      </c>
      <c r="N29" s="206">
        <v>1.902E-3</v>
      </c>
      <c r="O29" s="206">
        <v>1.7132000000000001E-2</v>
      </c>
      <c r="P29" s="206">
        <v>2.3689999999999999E-2</v>
      </c>
      <c r="Q29" s="206">
        <v>1.7732999999999999E-2</v>
      </c>
      <c r="R29" s="206">
        <v>1.8707000000000001E-2</v>
      </c>
      <c r="S29" s="206">
        <v>8.3333000000000004E-2</v>
      </c>
      <c r="T29" s="206">
        <v>1.5736E-2</v>
      </c>
      <c r="U29" s="206">
        <v>7.6923000000000005E-2</v>
      </c>
      <c r="V29" s="206">
        <v>1.902E-3</v>
      </c>
      <c r="W29" s="206">
        <v>2.16E-3</v>
      </c>
      <c r="X29" s="206">
        <v>2.1715000000000002E-2</v>
      </c>
      <c r="Y29" s="207">
        <v>3.2239999999999999E-3</v>
      </c>
      <c r="Z29" s="267">
        <v>4.6309999999999997E-3</v>
      </c>
      <c r="AA29" s="268">
        <v>2.1280000000000001E-3</v>
      </c>
      <c r="AB29" s="268">
        <v>0.125</v>
      </c>
      <c r="AC29" s="268">
        <v>1.6861999999999999E-2</v>
      </c>
      <c r="AD29" s="269">
        <v>2.9555999999999999E-2</v>
      </c>
      <c r="AE29" s="272">
        <v>2.6080000000000001E-3</v>
      </c>
      <c r="AF29" s="235">
        <v>2.5385999999999999E-2</v>
      </c>
      <c r="AG29" s="235">
        <v>1.2437E-2</v>
      </c>
      <c r="AH29" s="235">
        <v>2.1489999999999999E-2</v>
      </c>
      <c r="AI29" s="238">
        <v>2.6080000000000001E-3</v>
      </c>
      <c r="AJ29" s="237">
        <v>8.8599999999999996E-4</v>
      </c>
      <c r="AK29" s="235">
        <v>8.8599999999999996E-4</v>
      </c>
      <c r="AL29" s="235">
        <v>2.6199E-2</v>
      </c>
      <c r="AM29" s="238">
        <v>3.245E-2</v>
      </c>
      <c r="AN29" s="237">
        <v>3.4740000000000001E-3</v>
      </c>
      <c r="AO29" s="241">
        <v>8.3333000000000004E-2</v>
      </c>
      <c r="AP29" s="192" t="b">
        <f>A29='31.03'!A28</f>
        <v>1</v>
      </c>
    </row>
    <row r="30" spans="1:42" ht="28">
      <c r="A30" s="172">
        <v>520029</v>
      </c>
      <c r="B30" s="173">
        <v>22</v>
      </c>
      <c r="C30" s="174" t="s">
        <v>69</v>
      </c>
      <c r="D30" s="205">
        <v>8.3999999999999995E-5</v>
      </c>
      <c r="E30" s="206">
        <v>6.3E-5</v>
      </c>
      <c r="F30" s="206">
        <v>4.1999999999999998E-5</v>
      </c>
      <c r="G30" s="206">
        <v>1.3799999999999999E-4</v>
      </c>
      <c r="H30" s="206">
        <v>2.5906999999999999E-2</v>
      </c>
      <c r="I30" s="206">
        <v>1.2924E-2</v>
      </c>
      <c r="J30" s="206">
        <v>1.1965E-2</v>
      </c>
      <c r="K30" s="206">
        <v>2.1699999999999999E-4</v>
      </c>
      <c r="L30" s="207">
        <v>2.6499999999999999E-4</v>
      </c>
      <c r="M30" s="205">
        <v>9.7999999999999997E-5</v>
      </c>
      <c r="N30" s="206">
        <v>7.2000000000000002E-5</v>
      </c>
      <c r="O30" s="206">
        <v>1.1000000000000001E-3</v>
      </c>
      <c r="P30" s="206">
        <v>2.3689999999999999E-2</v>
      </c>
      <c r="Q30" s="206">
        <v>1.5009999999999999E-3</v>
      </c>
      <c r="R30" s="206">
        <v>1.2979999999999999E-3</v>
      </c>
      <c r="S30" s="206">
        <v>1.7544000000000001E-2</v>
      </c>
      <c r="T30" s="206">
        <v>1.4859999999999999E-3</v>
      </c>
      <c r="U30" s="206">
        <v>1.9231000000000002E-2</v>
      </c>
      <c r="V30" s="206">
        <v>7.2000000000000002E-5</v>
      </c>
      <c r="W30" s="206">
        <v>2.81E-4</v>
      </c>
      <c r="X30" s="206">
        <v>3.4250000000000001E-3</v>
      </c>
      <c r="Y30" s="207">
        <v>2.05E-4</v>
      </c>
      <c r="Z30" s="267">
        <v>2.6400000000000002E-4</v>
      </c>
      <c r="AA30" s="268">
        <v>8.5000000000000006E-5</v>
      </c>
      <c r="AB30" s="268">
        <v>5.1199999999999998E-4</v>
      </c>
      <c r="AC30" s="268">
        <v>4.4200000000000001E-4</v>
      </c>
      <c r="AD30" s="269">
        <v>2.9555999999999999E-2</v>
      </c>
      <c r="AE30" s="272">
        <v>3.2299999999999999E-4</v>
      </c>
      <c r="AF30" s="235">
        <v>2.5385999999999999E-2</v>
      </c>
      <c r="AG30" s="235">
        <v>1.1820000000000001E-3</v>
      </c>
      <c r="AH30" s="235">
        <v>1.6393000000000001E-2</v>
      </c>
      <c r="AI30" s="238">
        <v>4.0200000000000001E-4</v>
      </c>
      <c r="AJ30" s="237">
        <v>7.3999999999999999E-4</v>
      </c>
      <c r="AK30" s="235">
        <v>7.3999999999999999E-4</v>
      </c>
      <c r="AL30" s="235">
        <v>2.2420000000000001E-3</v>
      </c>
      <c r="AM30" s="238">
        <v>3.245E-2</v>
      </c>
      <c r="AN30" s="237">
        <v>8.3999999999999995E-5</v>
      </c>
      <c r="AO30" s="241">
        <v>4.1667000000000003E-2</v>
      </c>
      <c r="AP30" s="192" t="b">
        <f>A30='31.03'!A29</f>
        <v>1</v>
      </c>
    </row>
    <row r="31" spans="1:42" ht="28">
      <c r="A31" s="172">
        <v>520031</v>
      </c>
      <c r="B31" s="173">
        <v>23</v>
      </c>
      <c r="C31" s="174" t="s">
        <v>70</v>
      </c>
      <c r="D31" s="205">
        <v>8.3600000000000005E-4</v>
      </c>
      <c r="E31" s="206">
        <v>3.7199999999999999E-4</v>
      </c>
      <c r="F31" s="206">
        <v>9.7999999999999997E-4</v>
      </c>
      <c r="G31" s="206">
        <v>9.990000000000001E-4</v>
      </c>
      <c r="H31" s="206">
        <v>2.5906999999999999E-2</v>
      </c>
      <c r="I31" s="206">
        <v>1.2924E-2</v>
      </c>
      <c r="J31" s="206">
        <v>1.1965E-2</v>
      </c>
      <c r="K31" s="206">
        <v>1.1965E-2</v>
      </c>
      <c r="L31" s="207">
        <v>2.905E-3</v>
      </c>
      <c r="M31" s="205">
        <v>7.27E-4</v>
      </c>
      <c r="N31" s="206">
        <v>6.4899999999999995E-4</v>
      </c>
      <c r="O31" s="206">
        <v>1.7132000000000001E-2</v>
      </c>
      <c r="P31" s="206">
        <v>2.3689999999999999E-2</v>
      </c>
      <c r="Q31" s="206">
        <v>1.7756000000000001E-2</v>
      </c>
      <c r="R31" s="206">
        <v>1.8828000000000001E-2</v>
      </c>
      <c r="S31" s="206">
        <v>0.14285700000000001</v>
      </c>
      <c r="T31" s="206">
        <v>1.8109E-2</v>
      </c>
      <c r="U31" s="206">
        <v>2.7982E-2</v>
      </c>
      <c r="V31" s="206">
        <v>6.4899999999999995E-4</v>
      </c>
      <c r="W31" s="206">
        <v>1E-3</v>
      </c>
      <c r="X31" s="206">
        <v>2.1715000000000002E-2</v>
      </c>
      <c r="Y31" s="207">
        <v>1.8370000000000001E-3</v>
      </c>
      <c r="Z31" s="267">
        <v>2.3119999999999998E-3</v>
      </c>
      <c r="AA31" s="268">
        <v>7.5000000000000002E-4</v>
      </c>
      <c r="AB31" s="268">
        <v>2.9412000000000001E-2</v>
      </c>
      <c r="AC31" s="268">
        <v>3.6129999999999999E-3</v>
      </c>
      <c r="AD31" s="269">
        <v>2.9555999999999999E-2</v>
      </c>
      <c r="AE31" s="272">
        <v>2.313E-3</v>
      </c>
      <c r="AF31" s="235">
        <v>2.5385999999999999E-2</v>
      </c>
      <c r="AG31" s="235">
        <v>1.2437E-2</v>
      </c>
      <c r="AH31" s="235">
        <v>2.1489999999999999E-2</v>
      </c>
      <c r="AI31" s="238">
        <v>2.313E-3</v>
      </c>
      <c r="AJ31" s="237">
        <v>1.812E-3</v>
      </c>
      <c r="AK31" s="235">
        <v>1.812E-3</v>
      </c>
      <c r="AL31" s="235">
        <v>2.6199E-2</v>
      </c>
      <c r="AM31" s="238">
        <v>3.245E-2</v>
      </c>
      <c r="AN31" s="237">
        <v>2.1310000000000001E-3</v>
      </c>
      <c r="AO31" s="241">
        <v>0.14285700000000001</v>
      </c>
      <c r="AP31" s="192" t="b">
        <f>A31='31.03'!A30</f>
        <v>1</v>
      </c>
    </row>
    <row r="32" spans="1:42" ht="28">
      <c r="A32" s="172">
        <v>520033</v>
      </c>
      <c r="B32" s="173">
        <v>24</v>
      </c>
      <c r="C32" s="174" t="s">
        <v>71</v>
      </c>
      <c r="D32" s="205">
        <v>5.2099999999999998E-4</v>
      </c>
      <c r="E32" s="206">
        <v>5.8699999999999996E-4</v>
      </c>
      <c r="F32" s="206">
        <v>4.3199999999999998E-4</v>
      </c>
      <c r="G32" s="206">
        <v>3.6499999999999998E-4</v>
      </c>
      <c r="H32" s="206">
        <v>2.5906999999999999E-2</v>
      </c>
      <c r="I32" s="206">
        <v>1.2924E-2</v>
      </c>
      <c r="J32" s="206">
        <v>1.1965E-2</v>
      </c>
      <c r="K32" s="206">
        <v>2.1699999999999999E-4</v>
      </c>
      <c r="L32" s="207">
        <v>1.95E-4</v>
      </c>
      <c r="M32" s="205">
        <v>6.4199999999999999E-4</v>
      </c>
      <c r="N32" s="206">
        <v>7.0399999999999998E-4</v>
      </c>
      <c r="O32" s="206">
        <v>2.6940000000000002E-3</v>
      </c>
      <c r="P32" s="206">
        <v>2.3689999999999999E-2</v>
      </c>
      <c r="Q32" s="206">
        <v>9.8999999999999994E-5</v>
      </c>
      <c r="R32" s="206">
        <v>2.3800000000000001E-4</v>
      </c>
      <c r="S32" s="206">
        <v>2.5850000000000001E-2</v>
      </c>
      <c r="T32" s="206">
        <v>2.2900000000000001E-4</v>
      </c>
      <c r="U32" s="206">
        <v>6.2110000000000004E-3</v>
      </c>
      <c r="V32" s="206">
        <v>7.0399999999999998E-4</v>
      </c>
      <c r="W32" s="206">
        <v>8.0000000000000004E-4</v>
      </c>
      <c r="X32" s="206">
        <v>2.1715000000000002E-2</v>
      </c>
      <c r="Y32" s="207">
        <v>2.34E-4</v>
      </c>
      <c r="Z32" s="267">
        <v>1.224E-3</v>
      </c>
      <c r="AA32" s="268">
        <v>4.7600000000000002E-4</v>
      </c>
      <c r="AB32" s="268">
        <v>1.377E-3</v>
      </c>
      <c r="AC32" s="268">
        <v>2.183E-3</v>
      </c>
      <c r="AD32" s="269">
        <v>2.9555999999999999E-2</v>
      </c>
      <c r="AE32" s="272">
        <v>1.0839999999999999E-3</v>
      </c>
      <c r="AF32" s="235">
        <v>2.5385999999999999E-2</v>
      </c>
      <c r="AG32" s="235">
        <v>9.1600000000000004E-4</v>
      </c>
      <c r="AH32" s="235">
        <v>5.4349999999999997E-3</v>
      </c>
      <c r="AI32" s="238">
        <v>1.142E-3</v>
      </c>
      <c r="AJ32" s="237">
        <v>2.4499999999999999E-4</v>
      </c>
      <c r="AK32" s="235">
        <v>2.4499999999999999E-4</v>
      </c>
      <c r="AL32" s="235">
        <v>5.0000000000000001E-3</v>
      </c>
      <c r="AM32" s="238">
        <v>3.245E-2</v>
      </c>
      <c r="AN32" s="237">
        <v>1.351E-3</v>
      </c>
      <c r="AO32" s="241">
        <v>2.0833000000000001E-2</v>
      </c>
      <c r="AP32" s="192" t="b">
        <f>A32='31.03'!A31</f>
        <v>1</v>
      </c>
    </row>
    <row r="33" spans="1:42" ht="28">
      <c r="A33" s="172">
        <v>520038</v>
      </c>
      <c r="B33" s="173">
        <v>25</v>
      </c>
      <c r="C33" s="174" t="s">
        <v>72</v>
      </c>
      <c r="D33" s="205">
        <v>2.0869999999999999E-3</v>
      </c>
      <c r="E33" s="206">
        <v>2.0600000000000002E-3</v>
      </c>
      <c r="F33" s="206">
        <v>1.9E-3</v>
      </c>
      <c r="G33" s="206">
        <v>2.6900000000000001E-3</v>
      </c>
      <c r="H33" s="206">
        <v>2.5906999999999999E-2</v>
      </c>
      <c r="I33" s="206">
        <v>1.2924E-2</v>
      </c>
      <c r="J33" s="206">
        <v>1.1965E-2</v>
      </c>
      <c r="K33" s="206">
        <v>1.1965E-2</v>
      </c>
      <c r="L33" s="207">
        <v>2.271E-3</v>
      </c>
      <c r="M33" s="205">
        <v>3.7260000000000001E-3</v>
      </c>
      <c r="N33" s="206">
        <v>3.6779999999999998E-3</v>
      </c>
      <c r="O33" s="206">
        <v>1.7132000000000001E-2</v>
      </c>
      <c r="P33" s="206">
        <v>2.3689999999999999E-2</v>
      </c>
      <c r="Q33" s="206">
        <v>1.7602E-2</v>
      </c>
      <c r="R33" s="206">
        <v>1.8766999999999999E-2</v>
      </c>
      <c r="S33" s="206">
        <v>2.5850000000000001E-2</v>
      </c>
      <c r="T33" s="206">
        <v>1.5736E-2</v>
      </c>
      <c r="U33" s="206">
        <v>2.7982E-2</v>
      </c>
      <c r="V33" s="206">
        <v>3.6779999999999998E-3</v>
      </c>
      <c r="W33" s="206">
        <v>3.7699999999999999E-3</v>
      </c>
      <c r="X33" s="206">
        <v>2.1715000000000002E-2</v>
      </c>
      <c r="Y33" s="207">
        <v>4.0759999999999998E-3</v>
      </c>
      <c r="Z33" s="267">
        <v>4.4209999999999996E-3</v>
      </c>
      <c r="AA33" s="268">
        <v>1.8309999999999999E-3</v>
      </c>
      <c r="AB33" s="268">
        <v>9.8040000000000002E-3</v>
      </c>
      <c r="AC33" s="268">
        <v>1.3611E-2</v>
      </c>
      <c r="AD33" s="269">
        <v>2.9555999999999999E-2</v>
      </c>
      <c r="AE33" s="272">
        <v>2.3809999999999999E-3</v>
      </c>
      <c r="AF33" s="235">
        <v>2.5385999999999999E-2</v>
      </c>
      <c r="AG33" s="235">
        <v>1.2437E-2</v>
      </c>
      <c r="AH33" s="235">
        <v>2.1489999999999999E-2</v>
      </c>
      <c r="AI33" s="238">
        <v>2.3809999999999999E-3</v>
      </c>
      <c r="AJ33" s="237">
        <v>1.701E-3</v>
      </c>
      <c r="AK33" s="235">
        <v>1.701E-3</v>
      </c>
      <c r="AL33" s="235">
        <v>2.6199E-2</v>
      </c>
      <c r="AM33" s="238">
        <v>3.245E-2</v>
      </c>
      <c r="AN33" s="237">
        <v>8.1259999999999995E-3</v>
      </c>
      <c r="AO33" s="241">
        <v>8.3333000000000004E-2</v>
      </c>
      <c r="AP33" s="192" t="b">
        <f>A33='31.03'!A32</f>
        <v>1</v>
      </c>
    </row>
    <row r="34" spans="1:42" ht="42">
      <c r="A34" s="172">
        <v>520039</v>
      </c>
      <c r="B34" s="173">
        <v>26</v>
      </c>
      <c r="C34" s="174" t="s">
        <v>73</v>
      </c>
      <c r="D34" s="205">
        <v>9.5200000000000005E-4</v>
      </c>
      <c r="E34" s="206">
        <v>1.0039999999999999E-3</v>
      </c>
      <c r="F34" s="206">
        <v>0</v>
      </c>
      <c r="G34" s="206">
        <v>3.39E-4</v>
      </c>
      <c r="H34" s="206">
        <v>2.5906999999999999E-2</v>
      </c>
      <c r="I34" s="206">
        <v>1.2924E-2</v>
      </c>
      <c r="J34" s="206">
        <v>1.1965E-2</v>
      </c>
      <c r="K34" s="206">
        <v>1.1965E-2</v>
      </c>
      <c r="L34" s="207">
        <v>3.9399999999999998E-4</v>
      </c>
      <c r="M34" s="205">
        <v>3.79E-4</v>
      </c>
      <c r="N34" s="206">
        <v>3.9800000000000002E-4</v>
      </c>
      <c r="O34" s="206">
        <v>1.7132000000000001E-2</v>
      </c>
      <c r="P34" s="206">
        <v>2.3689999999999999E-2</v>
      </c>
      <c r="Q34" s="206">
        <v>1.7906999999999999E-2</v>
      </c>
      <c r="R34" s="206">
        <v>1.7496999999999999E-2</v>
      </c>
      <c r="S34" s="206">
        <v>9.0909000000000004E-2</v>
      </c>
      <c r="T34" s="206">
        <v>1.8088E-2</v>
      </c>
      <c r="U34" s="206">
        <v>1.0416999999999999E-2</v>
      </c>
      <c r="V34" s="206">
        <v>3.9800000000000002E-4</v>
      </c>
      <c r="W34" s="206">
        <v>6.6699999999999995E-4</v>
      </c>
      <c r="X34" s="206">
        <v>2.1715000000000002E-2</v>
      </c>
      <c r="Y34" s="207">
        <v>2.63E-4</v>
      </c>
      <c r="Z34" s="267">
        <v>1.4610000000000001E-3</v>
      </c>
      <c r="AA34" s="268">
        <v>7.8100000000000001E-4</v>
      </c>
      <c r="AB34" s="268">
        <v>5.5556000000000001E-2</v>
      </c>
      <c r="AC34" s="268">
        <v>2.2780000000000001E-3</v>
      </c>
      <c r="AD34" s="269">
        <v>2.9555999999999999E-2</v>
      </c>
      <c r="AE34" s="272">
        <v>6.2500000000000001E-4</v>
      </c>
      <c r="AF34" s="235">
        <v>2.5385999999999999E-2</v>
      </c>
      <c r="AG34" s="235">
        <v>1.2437E-2</v>
      </c>
      <c r="AH34" s="235">
        <v>2.1489999999999999E-2</v>
      </c>
      <c r="AI34" s="238">
        <v>6.2500000000000001E-4</v>
      </c>
      <c r="AJ34" s="237">
        <v>2.5349999999999999E-3</v>
      </c>
      <c r="AK34" s="235">
        <v>2.5349999999999999E-3</v>
      </c>
      <c r="AL34" s="235">
        <v>2.6199E-2</v>
      </c>
      <c r="AM34" s="238">
        <v>3.245E-2</v>
      </c>
      <c r="AN34" s="237">
        <v>4.3800000000000002E-4</v>
      </c>
      <c r="AO34" s="241">
        <v>0.33333299999999999</v>
      </c>
      <c r="AP34" s="192" t="b">
        <f>A34='31.03'!A33</f>
        <v>1</v>
      </c>
    </row>
    <row r="35" spans="1:42" ht="28">
      <c r="A35" s="172">
        <v>520294</v>
      </c>
      <c r="B35" s="173">
        <v>27</v>
      </c>
      <c r="C35" s="174" t="s">
        <v>74</v>
      </c>
      <c r="D35" s="205">
        <v>1.954E-3</v>
      </c>
      <c r="E35" s="206">
        <v>1.9750000000000002E-3</v>
      </c>
      <c r="F35" s="206">
        <v>3.4680000000000002E-3</v>
      </c>
      <c r="G35" s="206">
        <v>1.292E-3</v>
      </c>
      <c r="H35" s="206">
        <v>2.5906999999999999E-2</v>
      </c>
      <c r="I35" s="206">
        <v>1.2924E-2</v>
      </c>
      <c r="J35" s="206">
        <v>1.1965E-2</v>
      </c>
      <c r="K35" s="206">
        <v>1.1965E-2</v>
      </c>
      <c r="L35" s="207">
        <v>1.01E-3</v>
      </c>
      <c r="M35" s="205">
        <v>3.0790000000000001E-3</v>
      </c>
      <c r="N35" s="206">
        <v>3.0799999999999998E-3</v>
      </c>
      <c r="O35" s="206">
        <v>1.7132000000000001E-2</v>
      </c>
      <c r="P35" s="206">
        <v>2.3689999999999999E-2</v>
      </c>
      <c r="Q35" s="206">
        <v>1.7703E-2</v>
      </c>
      <c r="R35" s="206">
        <v>1.8453000000000001E-2</v>
      </c>
      <c r="S35" s="206">
        <v>2.5850000000000001E-2</v>
      </c>
      <c r="T35" s="206">
        <v>1.7739000000000001E-2</v>
      </c>
      <c r="U35" s="206">
        <v>2.7982E-2</v>
      </c>
      <c r="V35" s="206">
        <v>3.0799999999999998E-3</v>
      </c>
      <c r="W35" s="206">
        <v>3.0000000000000001E-3</v>
      </c>
      <c r="X35" s="206">
        <v>2.1715000000000002E-2</v>
      </c>
      <c r="Y35" s="207">
        <v>2.9239999999999999E-3</v>
      </c>
      <c r="Z35" s="267">
        <v>2.8860000000000001E-3</v>
      </c>
      <c r="AA35" s="268">
        <v>3.1610000000000002E-3</v>
      </c>
      <c r="AB35" s="268">
        <v>0.125</v>
      </c>
      <c r="AC35" s="268">
        <v>1.8676999999999999E-2</v>
      </c>
      <c r="AD35" s="269">
        <v>2.9555999999999999E-2</v>
      </c>
      <c r="AE35" s="272">
        <v>1.5480000000000001E-2</v>
      </c>
      <c r="AF35" s="235">
        <v>2.5385999999999999E-2</v>
      </c>
      <c r="AG35" s="235">
        <v>1.2437E-2</v>
      </c>
      <c r="AH35" s="235">
        <v>2.1489999999999999E-2</v>
      </c>
      <c r="AI35" s="238">
        <v>1.5622E-2</v>
      </c>
      <c r="AJ35" s="237">
        <v>8.1300000000000003E-4</v>
      </c>
      <c r="AK35" s="235">
        <v>8.1300000000000003E-4</v>
      </c>
      <c r="AL35" s="235">
        <v>2.6199E-2</v>
      </c>
      <c r="AM35" s="238">
        <v>3.245E-2</v>
      </c>
      <c r="AN35" s="237">
        <v>1.4991000000000001E-2</v>
      </c>
      <c r="AO35" s="241">
        <v>7.3610999999999996E-2</v>
      </c>
      <c r="AP35" s="192" t="b">
        <f>A35='31.03'!A34</f>
        <v>1</v>
      </c>
    </row>
    <row r="36" spans="1:42" ht="28">
      <c r="A36" s="172">
        <v>520043</v>
      </c>
      <c r="B36" s="173">
        <v>28</v>
      </c>
      <c r="C36" s="174" t="s">
        <v>75</v>
      </c>
      <c r="D36" s="205">
        <v>1.0809999999999999E-3</v>
      </c>
      <c r="E36" s="206">
        <v>1.0970000000000001E-3</v>
      </c>
      <c r="F36" s="206">
        <v>1.601E-3</v>
      </c>
      <c r="G36" s="206">
        <v>1.5250000000000001E-3</v>
      </c>
      <c r="H36" s="206">
        <v>2.5906999999999999E-2</v>
      </c>
      <c r="I36" s="206">
        <v>1.2924E-2</v>
      </c>
      <c r="J36" s="206">
        <v>1.1965E-2</v>
      </c>
      <c r="K36" s="206">
        <v>3.1300000000000002E-4</v>
      </c>
      <c r="L36" s="207">
        <v>2.1554E-2</v>
      </c>
      <c r="M36" s="205">
        <v>1.402E-3</v>
      </c>
      <c r="N36" s="206">
        <v>1.402E-3</v>
      </c>
      <c r="O36" s="206">
        <v>1.7132000000000001E-2</v>
      </c>
      <c r="P36" s="206">
        <v>2.3689999999999999E-2</v>
      </c>
      <c r="Q36" s="206">
        <v>1.7714000000000001E-2</v>
      </c>
      <c r="R36" s="206">
        <v>1.7972999999999999E-2</v>
      </c>
      <c r="S36" s="206">
        <v>1.2345999999999999E-2</v>
      </c>
      <c r="T36" s="206">
        <v>1.7780000000000001E-2</v>
      </c>
      <c r="U36" s="206">
        <v>3.8609999999999998E-3</v>
      </c>
      <c r="V36" s="206">
        <v>1.402E-3</v>
      </c>
      <c r="W36" s="206">
        <v>1.3500000000000001E-3</v>
      </c>
      <c r="X36" s="206">
        <v>2.1715000000000002E-2</v>
      </c>
      <c r="Y36" s="207">
        <v>2.3377999999999999E-2</v>
      </c>
      <c r="Z36" s="267">
        <v>1.6739999999999999E-3</v>
      </c>
      <c r="AA36" s="268">
        <v>1.6280000000000001E-3</v>
      </c>
      <c r="AB36" s="268">
        <v>1.7172E-2</v>
      </c>
      <c r="AC36" s="268">
        <v>1.89E-3</v>
      </c>
      <c r="AD36" s="269">
        <v>2.9555999999999999E-2</v>
      </c>
      <c r="AE36" s="272">
        <v>1.315E-3</v>
      </c>
      <c r="AF36" s="235">
        <v>2.5385999999999999E-2</v>
      </c>
      <c r="AG36" s="235">
        <v>1.2437E-2</v>
      </c>
      <c r="AH36" s="235">
        <v>2.1489999999999999E-2</v>
      </c>
      <c r="AI36" s="238">
        <v>1.315E-3</v>
      </c>
      <c r="AJ36" s="237">
        <v>3.9500000000000001E-4</v>
      </c>
      <c r="AK36" s="235">
        <v>3.9500000000000001E-4</v>
      </c>
      <c r="AL36" s="235">
        <v>2.6199E-2</v>
      </c>
      <c r="AM36" s="238">
        <v>3.245E-2</v>
      </c>
      <c r="AN36" s="237">
        <v>1.4991000000000001E-2</v>
      </c>
      <c r="AO36" s="241">
        <v>7.3610999999999996E-2</v>
      </c>
      <c r="AP36" s="192" t="b">
        <f>A36='31.03'!A35</f>
        <v>1</v>
      </c>
    </row>
    <row r="37" spans="1:42" ht="28">
      <c r="A37" s="172">
        <v>520042</v>
      </c>
      <c r="B37" s="173">
        <v>29</v>
      </c>
      <c r="C37" s="174" t="s">
        <v>76</v>
      </c>
      <c r="D37" s="205">
        <v>1.8534999999999999E-2</v>
      </c>
      <c r="E37" s="206">
        <v>1.7773000000000001E-2</v>
      </c>
      <c r="F37" s="206">
        <v>1.7944999999999999E-2</v>
      </c>
      <c r="G37" s="206">
        <v>1.8307E-2</v>
      </c>
      <c r="H37" s="206">
        <v>2.5906999999999999E-2</v>
      </c>
      <c r="I37" s="206">
        <v>1.2924E-2</v>
      </c>
      <c r="J37" s="206">
        <v>1.1965E-2</v>
      </c>
      <c r="K37" s="206">
        <v>1.1965E-2</v>
      </c>
      <c r="L37" s="207">
        <v>2.1554E-2</v>
      </c>
      <c r="M37" s="205">
        <v>2.1014000000000001E-2</v>
      </c>
      <c r="N37" s="206">
        <v>2.0493999999999998E-2</v>
      </c>
      <c r="O37" s="206">
        <v>1.7132000000000001E-2</v>
      </c>
      <c r="P37" s="206">
        <v>2.3689999999999999E-2</v>
      </c>
      <c r="Q37" s="206">
        <v>1.5729E-2</v>
      </c>
      <c r="R37" s="206">
        <v>1.5730999999999998E-2</v>
      </c>
      <c r="S37" s="206">
        <v>2.5850000000000001E-2</v>
      </c>
      <c r="T37" s="206">
        <v>1.5736E-2</v>
      </c>
      <c r="U37" s="206">
        <v>2.7982E-2</v>
      </c>
      <c r="V37" s="206">
        <v>2.0493999999999998E-2</v>
      </c>
      <c r="W37" s="206">
        <v>1.8124999999999999E-2</v>
      </c>
      <c r="X37" s="206">
        <v>2.1715000000000002E-2</v>
      </c>
      <c r="Y37" s="207">
        <v>2.3377999999999999E-2</v>
      </c>
      <c r="Z37" s="267">
        <v>2.7650000000000001E-3</v>
      </c>
      <c r="AA37" s="268">
        <v>1.9819E-2</v>
      </c>
      <c r="AB37" s="268">
        <v>1.7172E-2</v>
      </c>
      <c r="AC37" s="268">
        <v>2.7650000000000001E-3</v>
      </c>
      <c r="AD37" s="269">
        <v>2.9555999999999999E-2</v>
      </c>
      <c r="AE37" s="272">
        <v>2.6480000000000002E-3</v>
      </c>
      <c r="AF37" s="235">
        <v>2.5385999999999999E-2</v>
      </c>
      <c r="AG37" s="235">
        <v>1.2437E-2</v>
      </c>
      <c r="AH37" s="235">
        <v>2.1489999999999999E-2</v>
      </c>
      <c r="AI37" s="238">
        <v>2.6480000000000002E-3</v>
      </c>
      <c r="AJ37" s="237">
        <v>2.271E-3</v>
      </c>
      <c r="AK37" s="235">
        <v>2.271E-3</v>
      </c>
      <c r="AL37" s="235">
        <v>2.6199E-2</v>
      </c>
      <c r="AM37" s="238">
        <v>3.245E-2</v>
      </c>
      <c r="AN37" s="237">
        <v>1.4991000000000001E-2</v>
      </c>
      <c r="AO37" s="241">
        <v>7.3610999999999996E-2</v>
      </c>
      <c r="AP37" s="192" t="b">
        <f>A37='31.03'!A36</f>
        <v>1</v>
      </c>
    </row>
    <row r="38" spans="1:42" ht="28">
      <c r="A38" s="172">
        <v>520044</v>
      </c>
      <c r="B38" s="173">
        <v>30</v>
      </c>
      <c r="C38" s="174" t="s">
        <v>77</v>
      </c>
      <c r="D38" s="205">
        <v>1.4270000000000001E-3</v>
      </c>
      <c r="E38" s="206">
        <v>1.4270000000000001E-3</v>
      </c>
      <c r="F38" s="206">
        <v>1.5449999999999999E-3</v>
      </c>
      <c r="G38" s="206">
        <v>4.0080000000000003E-3</v>
      </c>
      <c r="H38" s="206">
        <v>2.5906999999999999E-2</v>
      </c>
      <c r="I38" s="206">
        <v>1.2924E-2</v>
      </c>
      <c r="J38" s="206">
        <v>1.1965E-2</v>
      </c>
      <c r="K38" s="206">
        <v>1.1965E-2</v>
      </c>
      <c r="L38" s="207">
        <v>2.1554E-2</v>
      </c>
      <c r="M38" s="205">
        <v>1.882E-3</v>
      </c>
      <c r="N38" s="206">
        <v>1.882E-3</v>
      </c>
      <c r="O38" s="206">
        <v>1.7132000000000001E-2</v>
      </c>
      <c r="P38" s="206">
        <v>2.3689999999999999E-2</v>
      </c>
      <c r="Q38" s="206">
        <v>1.7593999999999999E-2</v>
      </c>
      <c r="R38" s="206">
        <v>2.0407999999999999E-2</v>
      </c>
      <c r="S38" s="206">
        <v>2.5850000000000001E-2</v>
      </c>
      <c r="T38" s="206">
        <v>1.5736E-2</v>
      </c>
      <c r="U38" s="206">
        <v>2.7982E-2</v>
      </c>
      <c r="V38" s="206">
        <v>1.882E-3</v>
      </c>
      <c r="W38" s="206">
        <v>1.9040000000000001E-3</v>
      </c>
      <c r="X38" s="206">
        <v>2.1715000000000002E-2</v>
      </c>
      <c r="Y38" s="207">
        <v>2.3377999999999999E-2</v>
      </c>
      <c r="Z38" s="267">
        <v>1.702E-3</v>
      </c>
      <c r="AA38" s="268">
        <v>1.756E-3</v>
      </c>
      <c r="AB38" s="268">
        <v>1.7172E-2</v>
      </c>
      <c r="AC38" s="268">
        <v>1.1050000000000001E-3</v>
      </c>
      <c r="AD38" s="269">
        <v>2.9555999999999999E-2</v>
      </c>
      <c r="AE38" s="272">
        <v>1.5410000000000001E-3</v>
      </c>
      <c r="AF38" s="235">
        <v>2.5385999999999999E-2</v>
      </c>
      <c r="AG38" s="235">
        <v>1.2437E-2</v>
      </c>
      <c r="AH38" s="235">
        <v>2.1489999999999999E-2</v>
      </c>
      <c r="AI38" s="238">
        <v>1.5410000000000001E-3</v>
      </c>
      <c r="AJ38" s="237">
        <v>1.8619999999999999E-3</v>
      </c>
      <c r="AK38" s="235">
        <v>1.8619999999999999E-3</v>
      </c>
      <c r="AL38" s="235">
        <v>2.6199E-2</v>
      </c>
      <c r="AM38" s="238">
        <v>3.245E-2</v>
      </c>
      <c r="AN38" s="237">
        <v>1.4991000000000001E-2</v>
      </c>
      <c r="AO38" s="241">
        <v>7.3610999999999996E-2</v>
      </c>
      <c r="AP38" s="192" t="b">
        <f>A38='31.03'!A37</f>
        <v>1</v>
      </c>
    </row>
    <row r="39" spans="1:42" ht="28">
      <c r="A39" s="172">
        <v>520049</v>
      </c>
      <c r="B39" s="173">
        <v>31</v>
      </c>
      <c r="C39" s="174" t="s">
        <v>78</v>
      </c>
      <c r="D39" s="205">
        <v>1.0059999999999999E-3</v>
      </c>
      <c r="E39" s="206">
        <v>1.008E-3</v>
      </c>
      <c r="F39" s="206">
        <v>7.7800000000000005E-4</v>
      </c>
      <c r="G39" s="206">
        <v>5.8139999999999997E-3</v>
      </c>
      <c r="H39" s="206">
        <v>2.5906999999999999E-2</v>
      </c>
      <c r="I39" s="206">
        <v>1.2924E-2</v>
      </c>
      <c r="J39" s="206">
        <v>1.1965E-2</v>
      </c>
      <c r="K39" s="206">
        <v>9.77E-4</v>
      </c>
      <c r="L39" s="207">
        <v>2.1554E-2</v>
      </c>
      <c r="M39" s="205">
        <v>9.2199999999999997E-4</v>
      </c>
      <c r="N39" s="206">
        <v>9.2199999999999997E-4</v>
      </c>
      <c r="O39" s="206">
        <v>1.7132000000000001E-2</v>
      </c>
      <c r="P39" s="206">
        <v>2.3689999999999999E-2</v>
      </c>
      <c r="Q39" s="206">
        <v>1.7423999999999999E-2</v>
      </c>
      <c r="R39" s="206">
        <v>1.5730999999999998E-2</v>
      </c>
      <c r="S39" s="206">
        <v>2.5850000000000001E-2</v>
      </c>
      <c r="T39" s="206">
        <v>1.5736E-2</v>
      </c>
      <c r="U39" s="206">
        <v>2.7982E-2</v>
      </c>
      <c r="V39" s="206">
        <v>9.2199999999999997E-4</v>
      </c>
      <c r="W39" s="206">
        <v>7.5100000000000004E-4</v>
      </c>
      <c r="X39" s="206">
        <v>2.1715000000000002E-2</v>
      </c>
      <c r="Y39" s="207">
        <v>2.3377999999999999E-2</v>
      </c>
      <c r="Z39" s="267">
        <v>9.7900000000000005E-4</v>
      </c>
      <c r="AA39" s="268">
        <v>9.7900000000000005E-4</v>
      </c>
      <c r="AB39" s="268">
        <v>1.7172E-2</v>
      </c>
      <c r="AC39" s="268">
        <v>1.8676999999999999E-2</v>
      </c>
      <c r="AD39" s="269">
        <v>2.9555999999999999E-2</v>
      </c>
      <c r="AE39" s="272">
        <v>1.5480000000000001E-2</v>
      </c>
      <c r="AF39" s="235">
        <v>2.5385999999999999E-2</v>
      </c>
      <c r="AG39" s="235">
        <v>1.2437E-2</v>
      </c>
      <c r="AH39" s="235">
        <v>2.1489999999999999E-2</v>
      </c>
      <c r="AI39" s="238">
        <v>1.5622E-2</v>
      </c>
      <c r="AJ39" s="237">
        <v>1.9161999999999998E-2</v>
      </c>
      <c r="AK39" s="235">
        <v>1.9060000000000001E-2</v>
      </c>
      <c r="AL39" s="235">
        <v>2.6199E-2</v>
      </c>
      <c r="AM39" s="238">
        <v>3.245E-2</v>
      </c>
      <c r="AN39" s="237">
        <v>1.4991000000000001E-2</v>
      </c>
      <c r="AO39" s="241">
        <v>7.3610999999999996E-2</v>
      </c>
      <c r="AP39" s="192" t="b">
        <f>A39='31.03'!A38</f>
        <v>1</v>
      </c>
    </row>
    <row r="40" spans="1:42" ht="28">
      <c r="A40" s="172">
        <v>520053</v>
      </c>
      <c r="B40" s="173">
        <v>32</v>
      </c>
      <c r="C40" s="174" t="s">
        <v>79</v>
      </c>
      <c r="D40" s="205">
        <v>1.8534999999999999E-2</v>
      </c>
      <c r="E40" s="206">
        <v>1.7773000000000001E-2</v>
      </c>
      <c r="F40" s="206">
        <v>1.7944999999999999E-2</v>
      </c>
      <c r="G40" s="206">
        <v>1.8307E-2</v>
      </c>
      <c r="H40" s="206">
        <v>2.5906999999999999E-2</v>
      </c>
      <c r="I40" s="206">
        <v>1.2924E-2</v>
      </c>
      <c r="J40" s="206">
        <v>1.1965E-2</v>
      </c>
      <c r="K40" s="206">
        <v>1.1965E-2</v>
      </c>
      <c r="L40" s="207">
        <v>2.1554E-2</v>
      </c>
      <c r="M40" s="205">
        <v>1.57E-3</v>
      </c>
      <c r="N40" s="206">
        <v>2.0493999999999998E-2</v>
      </c>
      <c r="O40" s="206">
        <v>2.006E-3</v>
      </c>
      <c r="P40" s="206">
        <v>2.3689999999999999E-2</v>
      </c>
      <c r="Q40" s="206">
        <v>1.5729E-2</v>
      </c>
      <c r="R40" s="206">
        <v>1.5730999999999998E-2</v>
      </c>
      <c r="S40" s="206">
        <v>2.5850000000000001E-2</v>
      </c>
      <c r="T40" s="206">
        <v>1.5736E-2</v>
      </c>
      <c r="U40" s="206">
        <v>2.7982E-2</v>
      </c>
      <c r="V40" s="206">
        <v>2.0493999999999998E-2</v>
      </c>
      <c r="W40" s="206">
        <v>1.8124999999999999E-2</v>
      </c>
      <c r="X40" s="206">
        <v>1.57E-3</v>
      </c>
      <c r="Y40" s="207">
        <v>2.3377999999999999E-2</v>
      </c>
      <c r="Z40" s="267">
        <v>2.3640000000000002E-3</v>
      </c>
      <c r="AA40" s="268">
        <v>1.9819E-2</v>
      </c>
      <c r="AB40" s="268">
        <v>1.7172E-2</v>
      </c>
      <c r="AC40" s="268">
        <v>2.3640000000000002E-3</v>
      </c>
      <c r="AD40" s="269">
        <v>2.9555999999999999E-2</v>
      </c>
      <c r="AE40" s="272">
        <v>2.9060000000000002E-3</v>
      </c>
      <c r="AF40" s="235">
        <v>2.5385999999999999E-2</v>
      </c>
      <c r="AG40" s="235">
        <v>5.7140000000000003E-3</v>
      </c>
      <c r="AH40" s="235">
        <v>2.1489999999999999E-2</v>
      </c>
      <c r="AI40" s="238">
        <v>2.9060000000000002E-3</v>
      </c>
      <c r="AJ40" s="237">
        <v>8.7100000000000003E-4</v>
      </c>
      <c r="AK40" s="235">
        <v>8.7100000000000003E-4</v>
      </c>
      <c r="AL40" s="235">
        <v>2.6199E-2</v>
      </c>
      <c r="AM40" s="238">
        <v>3.245E-2</v>
      </c>
      <c r="AN40" s="237">
        <v>2.7179999999999999E-3</v>
      </c>
      <c r="AO40" s="241">
        <v>2.5000000000000001E-2</v>
      </c>
      <c r="AP40" s="192" t="b">
        <f>A40='31.03'!A39</f>
        <v>1</v>
      </c>
    </row>
    <row r="41" spans="1:42" ht="28">
      <c r="A41" s="172">
        <v>520054</v>
      </c>
      <c r="B41" s="173">
        <v>33</v>
      </c>
      <c r="C41" s="174" t="s">
        <v>80</v>
      </c>
      <c r="D41" s="205">
        <v>2.4520000000000002E-3</v>
      </c>
      <c r="E41" s="206">
        <v>2.4520000000000002E-3</v>
      </c>
      <c r="F41" s="206">
        <v>1.7944999999999999E-2</v>
      </c>
      <c r="G41" s="206">
        <v>1.8307E-2</v>
      </c>
      <c r="H41" s="206">
        <v>2.5906999999999999E-2</v>
      </c>
      <c r="I41" s="206">
        <v>1.2924E-2</v>
      </c>
      <c r="J41" s="206">
        <v>1.1965E-2</v>
      </c>
      <c r="K41" s="206">
        <v>1.1965E-2</v>
      </c>
      <c r="L41" s="207">
        <v>2.1554E-2</v>
      </c>
      <c r="M41" s="205">
        <v>2.47E-3</v>
      </c>
      <c r="N41" s="206">
        <v>2.47E-3</v>
      </c>
      <c r="O41" s="206">
        <v>1.7132000000000001E-2</v>
      </c>
      <c r="P41" s="206">
        <v>2.3689999999999999E-2</v>
      </c>
      <c r="Q41" s="206">
        <v>1.5729E-2</v>
      </c>
      <c r="R41" s="206">
        <v>1.5730999999999998E-2</v>
      </c>
      <c r="S41" s="206">
        <v>2.5850000000000001E-2</v>
      </c>
      <c r="T41" s="206">
        <v>1.5736E-2</v>
      </c>
      <c r="U41" s="206">
        <v>2.7982E-2</v>
      </c>
      <c r="V41" s="206">
        <v>2.47E-3</v>
      </c>
      <c r="W41" s="206">
        <v>3.3333000000000002E-2</v>
      </c>
      <c r="X41" s="206">
        <v>2.1715000000000002E-2</v>
      </c>
      <c r="Y41" s="207">
        <v>2.3377999999999999E-2</v>
      </c>
      <c r="Z41" s="267">
        <v>3.591E-3</v>
      </c>
      <c r="AA41" s="268">
        <v>1.9819E-2</v>
      </c>
      <c r="AB41" s="268">
        <v>1.7172E-2</v>
      </c>
      <c r="AC41" s="268">
        <v>3.591E-3</v>
      </c>
      <c r="AD41" s="269">
        <v>2.9555999999999999E-2</v>
      </c>
      <c r="AE41" s="272">
        <v>4.1720000000000004E-3</v>
      </c>
      <c r="AF41" s="235">
        <v>1.0309E-2</v>
      </c>
      <c r="AG41" s="235">
        <v>1.2437E-2</v>
      </c>
      <c r="AH41" s="235">
        <v>2.1489999999999999E-2</v>
      </c>
      <c r="AI41" s="238">
        <v>4.1720000000000004E-3</v>
      </c>
      <c r="AJ41" s="237">
        <v>4.2919999999999998E-3</v>
      </c>
      <c r="AK41" s="235">
        <v>4.2919999999999998E-3</v>
      </c>
      <c r="AL41" s="235">
        <v>2.6199E-2</v>
      </c>
      <c r="AM41" s="238">
        <v>3.245E-2</v>
      </c>
      <c r="AN41" s="237">
        <v>1.4991000000000001E-2</v>
      </c>
      <c r="AO41" s="241">
        <v>7.3610999999999996E-2</v>
      </c>
      <c r="AP41" s="192" t="b">
        <f>A41='31.03'!A40</f>
        <v>1</v>
      </c>
    </row>
    <row r="42" spans="1:42" ht="28">
      <c r="A42" s="172">
        <v>520050</v>
      </c>
      <c r="B42" s="173">
        <v>34</v>
      </c>
      <c r="C42" s="174" t="s">
        <v>81</v>
      </c>
      <c r="D42" s="205">
        <v>2.1970000000000002E-3</v>
      </c>
      <c r="E42" s="206">
        <v>1.7773000000000001E-2</v>
      </c>
      <c r="F42" s="206">
        <v>1.7944999999999999E-2</v>
      </c>
      <c r="G42" s="206">
        <v>1.8307E-2</v>
      </c>
      <c r="H42" s="206">
        <v>2.5906999999999999E-2</v>
      </c>
      <c r="I42" s="206">
        <v>1.2924E-2</v>
      </c>
      <c r="J42" s="206">
        <v>1.1965E-2</v>
      </c>
      <c r="K42" s="206">
        <v>1.1965E-2</v>
      </c>
      <c r="L42" s="207">
        <v>2.1970000000000002E-3</v>
      </c>
      <c r="M42" s="205">
        <v>1.864E-3</v>
      </c>
      <c r="N42" s="206">
        <v>2.0493999999999998E-2</v>
      </c>
      <c r="O42" s="206">
        <v>1.7132000000000001E-2</v>
      </c>
      <c r="P42" s="206">
        <v>2.3689999999999999E-2</v>
      </c>
      <c r="Q42" s="206">
        <v>1.5729E-2</v>
      </c>
      <c r="R42" s="206">
        <v>1.5730999999999998E-2</v>
      </c>
      <c r="S42" s="206">
        <v>2.5850000000000001E-2</v>
      </c>
      <c r="T42" s="206">
        <v>1.5736E-2</v>
      </c>
      <c r="U42" s="206">
        <v>2.7982E-2</v>
      </c>
      <c r="V42" s="206">
        <v>2.0493999999999998E-2</v>
      </c>
      <c r="W42" s="206">
        <v>1.8124999999999999E-2</v>
      </c>
      <c r="X42" s="206">
        <v>2.1715000000000002E-2</v>
      </c>
      <c r="Y42" s="207">
        <v>1.864E-3</v>
      </c>
      <c r="Z42" s="267">
        <v>1.5682000000000001E-2</v>
      </c>
      <c r="AA42" s="268">
        <v>1.9819E-2</v>
      </c>
      <c r="AB42" s="268">
        <v>1.5682000000000001E-2</v>
      </c>
      <c r="AC42" s="268">
        <v>1.8676999999999999E-2</v>
      </c>
      <c r="AD42" s="269">
        <v>2.9555999999999999E-2</v>
      </c>
      <c r="AE42" s="272">
        <v>1.5480000000000001E-2</v>
      </c>
      <c r="AF42" s="235">
        <v>2.5385999999999999E-2</v>
      </c>
      <c r="AG42" s="235">
        <v>1.2437E-2</v>
      </c>
      <c r="AH42" s="235">
        <v>2.1489999999999999E-2</v>
      </c>
      <c r="AI42" s="238">
        <v>1.5622E-2</v>
      </c>
      <c r="AJ42" s="237">
        <v>1.9161999999999998E-2</v>
      </c>
      <c r="AK42" s="235">
        <v>1.9060000000000001E-2</v>
      </c>
      <c r="AL42" s="235">
        <v>2.6199E-2</v>
      </c>
      <c r="AM42" s="238">
        <v>3.245E-2</v>
      </c>
      <c r="AN42" s="237">
        <v>1.4991000000000001E-2</v>
      </c>
      <c r="AO42" s="241">
        <v>7.3610999999999996E-2</v>
      </c>
      <c r="AP42" s="192" t="b">
        <f>A42='31.03'!A41</f>
        <v>1</v>
      </c>
    </row>
    <row r="43" spans="1:42" ht="28">
      <c r="A43" s="172">
        <v>520051</v>
      </c>
      <c r="B43" s="173">
        <v>35</v>
      </c>
      <c r="C43" s="174" t="s">
        <v>82</v>
      </c>
      <c r="D43" s="205">
        <v>1.8879999999999999E-3</v>
      </c>
      <c r="E43" s="206">
        <v>1.7773000000000001E-2</v>
      </c>
      <c r="F43" s="206">
        <v>1.7944999999999999E-2</v>
      </c>
      <c r="G43" s="206">
        <v>1.8307E-2</v>
      </c>
      <c r="H43" s="206">
        <v>2.5906999999999999E-2</v>
      </c>
      <c r="I43" s="206">
        <v>1.2924E-2</v>
      </c>
      <c r="J43" s="206">
        <v>1.1965E-2</v>
      </c>
      <c r="K43" s="206">
        <v>1.1965E-2</v>
      </c>
      <c r="L43" s="207">
        <v>1.8879999999999999E-3</v>
      </c>
      <c r="M43" s="205">
        <v>2.1749999999999999E-3</v>
      </c>
      <c r="N43" s="206">
        <v>2.0493999999999998E-2</v>
      </c>
      <c r="O43" s="206">
        <v>1.7132000000000001E-2</v>
      </c>
      <c r="P43" s="206">
        <v>2.3689999999999999E-2</v>
      </c>
      <c r="Q43" s="206">
        <v>1.5729E-2</v>
      </c>
      <c r="R43" s="206">
        <v>1.5730999999999998E-2</v>
      </c>
      <c r="S43" s="206">
        <v>2.5850000000000001E-2</v>
      </c>
      <c r="T43" s="206">
        <v>1.5736E-2</v>
      </c>
      <c r="U43" s="206">
        <v>2.7982E-2</v>
      </c>
      <c r="V43" s="206">
        <v>2.0493999999999998E-2</v>
      </c>
      <c r="W43" s="206">
        <v>1.8124999999999999E-2</v>
      </c>
      <c r="X43" s="206">
        <v>2.1715000000000002E-2</v>
      </c>
      <c r="Y43" s="207">
        <v>2.1749999999999999E-3</v>
      </c>
      <c r="Z43" s="267">
        <v>2.0353E-2</v>
      </c>
      <c r="AA43" s="268">
        <v>1.9819E-2</v>
      </c>
      <c r="AB43" s="268">
        <v>1.7172E-2</v>
      </c>
      <c r="AC43" s="268">
        <v>1.8676999999999999E-2</v>
      </c>
      <c r="AD43" s="269">
        <v>2.9555999999999999E-2</v>
      </c>
      <c r="AE43" s="272">
        <v>1.5480000000000001E-2</v>
      </c>
      <c r="AF43" s="235">
        <v>2.5385999999999999E-2</v>
      </c>
      <c r="AG43" s="235">
        <v>1.2437E-2</v>
      </c>
      <c r="AH43" s="235">
        <v>2.1489999999999999E-2</v>
      </c>
      <c r="AI43" s="238">
        <v>1.5622E-2</v>
      </c>
      <c r="AJ43" s="237">
        <v>1.9161999999999998E-2</v>
      </c>
      <c r="AK43" s="235">
        <v>1.9060000000000001E-2</v>
      </c>
      <c r="AL43" s="235">
        <v>2.6199E-2</v>
      </c>
      <c r="AM43" s="238">
        <v>3.245E-2</v>
      </c>
      <c r="AN43" s="237">
        <v>1.4991000000000001E-2</v>
      </c>
      <c r="AO43" s="241">
        <v>7.3610999999999996E-2</v>
      </c>
      <c r="AP43" s="192" t="b">
        <f>A43='31.03'!A42</f>
        <v>1</v>
      </c>
    </row>
    <row r="44" spans="1:42" ht="28">
      <c r="A44" s="172">
        <v>520056</v>
      </c>
      <c r="B44" s="173">
        <v>36</v>
      </c>
      <c r="C44" s="174" t="s">
        <v>83</v>
      </c>
      <c r="D44" s="205">
        <v>3.9399999999999998E-4</v>
      </c>
      <c r="E44" s="206">
        <v>2.5599999999999999E-4</v>
      </c>
      <c r="F44" s="206">
        <v>0</v>
      </c>
      <c r="G44" s="206">
        <v>5.0199999999999995E-4</v>
      </c>
      <c r="H44" s="206">
        <v>2.5906999999999999E-2</v>
      </c>
      <c r="I44" s="206">
        <v>1.2924E-2</v>
      </c>
      <c r="J44" s="206">
        <v>1.1965E-2</v>
      </c>
      <c r="K44" s="206">
        <v>1.1965E-2</v>
      </c>
      <c r="L44" s="207">
        <v>1.1969999999999999E-3</v>
      </c>
      <c r="M44" s="205">
        <v>6.5200000000000002E-4</v>
      </c>
      <c r="N44" s="206">
        <v>6.6E-4</v>
      </c>
      <c r="O44" s="206">
        <v>1.7132000000000001E-2</v>
      </c>
      <c r="P44" s="206">
        <v>2.3689999999999999E-2</v>
      </c>
      <c r="Q44" s="206">
        <v>1.6310000000000002E-2</v>
      </c>
      <c r="R44" s="206">
        <v>1.8109E-2</v>
      </c>
      <c r="S44" s="206">
        <v>2.5850000000000001E-2</v>
      </c>
      <c r="T44" s="206">
        <v>1.5736E-2</v>
      </c>
      <c r="U44" s="206">
        <v>1.5625E-2</v>
      </c>
      <c r="V44" s="206">
        <v>6.6E-4</v>
      </c>
      <c r="W44" s="206">
        <v>1.25E-3</v>
      </c>
      <c r="X44" s="206">
        <v>2.1715000000000002E-2</v>
      </c>
      <c r="Y44" s="207">
        <v>5.4900000000000001E-4</v>
      </c>
      <c r="Z44" s="267">
        <v>8.7600000000000004E-4</v>
      </c>
      <c r="AA44" s="268">
        <v>7.6199999999999998E-4</v>
      </c>
      <c r="AB44" s="268">
        <v>2.2727000000000001E-2</v>
      </c>
      <c r="AC44" s="268">
        <v>9.5200000000000005E-4</v>
      </c>
      <c r="AD44" s="269">
        <v>2.9555999999999999E-2</v>
      </c>
      <c r="AE44" s="272">
        <v>7.3899999999999997E-4</v>
      </c>
      <c r="AF44" s="235">
        <v>2.5385999999999999E-2</v>
      </c>
      <c r="AG44" s="235">
        <v>1.2437E-2</v>
      </c>
      <c r="AH44" s="235">
        <v>2.1489999999999999E-2</v>
      </c>
      <c r="AI44" s="238">
        <v>7.3899999999999997E-4</v>
      </c>
      <c r="AJ44" s="237">
        <v>1.555E-3</v>
      </c>
      <c r="AK44" s="235">
        <v>1.555E-3</v>
      </c>
      <c r="AL44" s="235">
        <v>2.6199E-2</v>
      </c>
      <c r="AM44" s="238">
        <v>3.245E-2</v>
      </c>
      <c r="AN44" s="237">
        <v>1.067E-3</v>
      </c>
      <c r="AO44" s="241">
        <v>0.33333299999999999</v>
      </c>
      <c r="AP44" s="192" t="b">
        <f>A44='31.03'!A43</f>
        <v>1</v>
      </c>
    </row>
    <row r="45" spans="1:42" ht="28">
      <c r="A45" s="172">
        <v>520057</v>
      </c>
      <c r="B45" s="173">
        <v>37</v>
      </c>
      <c r="C45" s="174" t="s">
        <v>84</v>
      </c>
      <c r="D45" s="205">
        <v>2.0100000000000001E-4</v>
      </c>
      <c r="E45" s="206">
        <v>1.2999999999999999E-4</v>
      </c>
      <c r="F45" s="206">
        <v>0</v>
      </c>
      <c r="G45" s="206">
        <v>2.9799999999999998E-4</v>
      </c>
      <c r="H45" s="206">
        <v>2.5906999999999999E-2</v>
      </c>
      <c r="I45" s="206">
        <v>1.2924E-2</v>
      </c>
      <c r="J45" s="206">
        <v>1.1965E-2</v>
      </c>
      <c r="K45" s="206">
        <v>1.1965E-2</v>
      </c>
      <c r="L45" s="207">
        <v>1.1150000000000001E-3</v>
      </c>
      <c r="M45" s="205">
        <v>3.3599999999999998E-4</v>
      </c>
      <c r="N45" s="206">
        <v>2.1499999999999999E-4</v>
      </c>
      <c r="O45" s="206">
        <v>1.7132000000000001E-2</v>
      </c>
      <c r="P45" s="206">
        <v>2.3689999999999999E-2</v>
      </c>
      <c r="Q45" s="206">
        <v>1.7804E-2</v>
      </c>
      <c r="R45" s="206">
        <v>1.5730999999999998E-2</v>
      </c>
      <c r="S45" s="206">
        <v>2.5850000000000001E-2</v>
      </c>
      <c r="T45" s="206">
        <v>1.5736E-2</v>
      </c>
      <c r="U45" s="206">
        <v>6.25E-2</v>
      </c>
      <c r="V45" s="206">
        <v>2.1499999999999999E-4</v>
      </c>
      <c r="W45" s="206">
        <v>9.3099999999999997E-4</v>
      </c>
      <c r="X45" s="206">
        <v>2.1715000000000002E-2</v>
      </c>
      <c r="Y45" s="207">
        <v>2.0899999999999998E-3</v>
      </c>
      <c r="Z45" s="267">
        <v>2.0820000000000001E-3</v>
      </c>
      <c r="AA45" s="268">
        <v>4.95E-4</v>
      </c>
      <c r="AB45" s="268">
        <v>1.4493000000000001E-2</v>
      </c>
      <c r="AC45" s="268">
        <v>9.6460000000000001E-3</v>
      </c>
      <c r="AD45" s="269">
        <v>2.9555999999999999E-2</v>
      </c>
      <c r="AE45" s="272">
        <v>1.108E-3</v>
      </c>
      <c r="AF45" s="235">
        <v>2.5385999999999999E-2</v>
      </c>
      <c r="AG45" s="235">
        <v>1.2437E-2</v>
      </c>
      <c r="AH45" s="235">
        <v>2.1489999999999999E-2</v>
      </c>
      <c r="AI45" s="238">
        <v>1.108E-3</v>
      </c>
      <c r="AJ45" s="237">
        <v>2.1879999999999998E-3</v>
      </c>
      <c r="AK45" s="235">
        <v>2.1879999999999998E-3</v>
      </c>
      <c r="AL45" s="235">
        <v>2.6199E-2</v>
      </c>
      <c r="AM45" s="238">
        <v>3.245E-2</v>
      </c>
      <c r="AN45" s="237">
        <v>6.02E-4</v>
      </c>
      <c r="AO45" s="241">
        <v>0.2</v>
      </c>
      <c r="AP45" s="192" t="b">
        <f>A45='31.03'!A44</f>
        <v>1</v>
      </c>
    </row>
    <row r="46" spans="1:42" ht="28">
      <c r="A46" s="172">
        <v>520058</v>
      </c>
      <c r="B46" s="173">
        <v>38</v>
      </c>
      <c r="C46" s="174" t="s">
        <v>85</v>
      </c>
      <c r="D46" s="205">
        <v>2.9E-4</v>
      </c>
      <c r="E46" s="206">
        <v>2.7799999999999998E-4</v>
      </c>
      <c r="F46" s="206">
        <v>4.4999999999999999E-4</v>
      </c>
      <c r="G46" s="206">
        <v>2.9E-4</v>
      </c>
      <c r="H46" s="206">
        <v>2.5906999999999999E-2</v>
      </c>
      <c r="I46" s="206">
        <v>1.2924E-2</v>
      </c>
      <c r="J46" s="206">
        <v>1.1965E-2</v>
      </c>
      <c r="K46" s="206">
        <v>1.1965E-2</v>
      </c>
      <c r="L46" s="207">
        <v>5.6800000000000004E-4</v>
      </c>
      <c r="M46" s="205">
        <v>4.7199999999999998E-4</v>
      </c>
      <c r="N46" s="206">
        <v>4.7399999999999997E-4</v>
      </c>
      <c r="O46" s="206">
        <v>1.7132000000000001E-2</v>
      </c>
      <c r="P46" s="206">
        <v>2.3689999999999999E-2</v>
      </c>
      <c r="Q46" s="206">
        <v>1.7891000000000001E-2</v>
      </c>
      <c r="R46" s="206">
        <v>1.8120000000000001E-2</v>
      </c>
      <c r="S46" s="206">
        <v>7.6923000000000005E-2</v>
      </c>
      <c r="T46" s="206">
        <v>1.7409999999999998E-2</v>
      </c>
      <c r="U46" s="206">
        <v>2.7982E-2</v>
      </c>
      <c r="V46" s="206">
        <v>4.7399999999999997E-4</v>
      </c>
      <c r="W46" s="206">
        <v>4.7600000000000002E-4</v>
      </c>
      <c r="X46" s="206">
        <v>2.1715000000000002E-2</v>
      </c>
      <c r="Y46" s="207">
        <v>4.55E-4</v>
      </c>
      <c r="Z46" s="267">
        <v>9.4399999999999996E-4</v>
      </c>
      <c r="AA46" s="268">
        <v>5.04E-4</v>
      </c>
      <c r="AB46" s="268">
        <v>7.463E-3</v>
      </c>
      <c r="AC46" s="268">
        <v>2.2469999999999999E-3</v>
      </c>
      <c r="AD46" s="269">
        <v>2.9555999999999999E-2</v>
      </c>
      <c r="AE46" s="272">
        <v>4.6799999999999999E-4</v>
      </c>
      <c r="AF46" s="235">
        <v>2.5385999999999999E-2</v>
      </c>
      <c r="AG46" s="235">
        <v>1.2437E-2</v>
      </c>
      <c r="AH46" s="235">
        <v>2.1489999999999999E-2</v>
      </c>
      <c r="AI46" s="238">
        <v>4.6799999999999999E-4</v>
      </c>
      <c r="AJ46" s="237">
        <v>2.2750000000000001E-3</v>
      </c>
      <c r="AK46" s="235">
        <v>2.2750000000000001E-3</v>
      </c>
      <c r="AL46" s="235">
        <v>2.6199E-2</v>
      </c>
      <c r="AM46" s="238">
        <v>3.245E-2</v>
      </c>
      <c r="AN46" s="237">
        <v>9.2500000000000004E-4</v>
      </c>
      <c r="AO46" s="241">
        <v>0.1</v>
      </c>
      <c r="AP46" s="192" t="b">
        <f>A46='31.03'!A45</f>
        <v>1</v>
      </c>
    </row>
    <row r="47" spans="1:42" ht="28">
      <c r="A47" s="172">
        <v>520059</v>
      </c>
      <c r="B47" s="173">
        <v>39</v>
      </c>
      <c r="C47" s="174" t="s">
        <v>86</v>
      </c>
      <c r="D47" s="205">
        <v>2.0100000000000001E-4</v>
      </c>
      <c r="E47" s="206">
        <v>1.6899999999999999E-4</v>
      </c>
      <c r="F47" s="206">
        <v>0</v>
      </c>
      <c r="G47" s="206">
        <v>6.1399999999999996E-4</v>
      </c>
      <c r="H47" s="206">
        <v>2.5906999999999999E-2</v>
      </c>
      <c r="I47" s="206">
        <v>1.2924E-2</v>
      </c>
      <c r="J47" s="206">
        <v>1.1965E-2</v>
      </c>
      <c r="K47" s="206">
        <v>1.1965E-2</v>
      </c>
      <c r="L47" s="207">
        <v>8.3299999999999997E-4</v>
      </c>
      <c r="M47" s="205">
        <v>1.36E-4</v>
      </c>
      <c r="N47" s="206">
        <v>8.1000000000000004E-5</v>
      </c>
      <c r="O47" s="206">
        <v>1.7132000000000001E-2</v>
      </c>
      <c r="P47" s="206">
        <v>2.3689999999999999E-2</v>
      </c>
      <c r="Q47" s="206">
        <v>1.711E-2</v>
      </c>
      <c r="R47" s="206">
        <v>1.7284000000000001E-2</v>
      </c>
      <c r="S47" s="206">
        <v>2.5850000000000001E-2</v>
      </c>
      <c r="T47" s="206">
        <v>1.5736E-2</v>
      </c>
      <c r="U47" s="206">
        <v>6.25E-2</v>
      </c>
      <c r="V47" s="206">
        <v>8.1000000000000004E-5</v>
      </c>
      <c r="W47" s="206">
        <v>1E-3</v>
      </c>
      <c r="X47" s="206">
        <v>2.1715000000000002E-2</v>
      </c>
      <c r="Y47" s="207">
        <v>4.0400000000000001E-4</v>
      </c>
      <c r="Z47" s="267">
        <v>5.1900000000000004E-4</v>
      </c>
      <c r="AA47" s="268">
        <v>3.7300000000000001E-4</v>
      </c>
      <c r="AB47" s="268">
        <v>0</v>
      </c>
      <c r="AC47" s="268">
        <v>9.1600000000000004E-4</v>
      </c>
      <c r="AD47" s="269">
        <v>2.9555999999999999E-2</v>
      </c>
      <c r="AE47" s="272">
        <v>1.101E-3</v>
      </c>
      <c r="AF47" s="235">
        <v>2.5385999999999999E-2</v>
      </c>
      <c r="AG47" s="235">
        <v>1.2437E-2</v>
      </c>
      <c r="AH47" s="235">
        <v>2.1489999999999999E-2</v>
      </c>
      <c r="AI47" s="238">
        <v>1.101E-3</v>
      </c>
      <c r="AJ47" s="237">
        <v>2.7699999999999999E-3</v>
      </c>
      <c r="AK47" s="235">
        <v>2.7699999999999999E-3</v>
      </c>
      <c r="AL47" s="235">
        <v>2.6199E-2</v>
      </c>
      <c r="AM47" s="238">
        <v>3.245E-2</v>
      </c>
      <c r="AN47" s="237">
        <v>4.1399999999999998E-4</v>
      </c>
      <c r="AO47" s="241">
        <v>0.33333299999999999</v>
      </c>
      <c r="AP47" s="192" t="b">
        <f>A47='31.03'!A46</f>
        <v>1</v>
      </c>
    </row>
    <row r="48" spans="1:42" ht="28">
      <c r="A48" s="172">
        <v>520060</v>
      </c>
      <c r="B48" s="173">
        <v>40</v>
      </c>
      <c r="C48" s="174" t="s">
        <v>87</v>
      </c>
      <c r="D48" s="205">
        <v>4.0249999999999999E-3</v>
      </c>
      <c r="E48" s="206">
        <v>4.0749999999999996E-3</v>
      </c>
      <c r="F48" s="206">
        <v>5.0499999999999998E-3</v>
      </c>
      <c r="G48" s="206">
        <v>2.4109999999999999E-3</v>
      </c>
      <c r="H48" s="206">
        <v>2.5906999999999999E-2</v>
      </c>
      <c r="I48" s="206">
        <v>1.2924E-2</v>
      </c>
      <c r="J48" s="206">
        <v>1.1965E-2</v>
      </c>
      <c r="K48" s="206">
        <v>9.77E-4</v>
      </c>
      <c r="L48" s="207">
        <v>6.9379999999999997E-3</v>
      </c>
      <c r="M48" s="205">
        <v>4.6680000000000003E-3</v>
      </c>
      <c r="N48" s="206">
        <v>4.548E-3</v>
      </c>
      <c r="O48" s="206">
        <v>4.5455000000000002E-2</v>
      </c>
      <c r="P48" s="206">
        <v>2.3689999999999999E-2</v>
      </c>
      <c r="Q48" s="206">
        <v>8.8999999999999995E-5</v>
      </c>
      <c r="R48" s="206">
        <v>2.2499999999999999E-4</v>
      </c>
      <c r="S48" s="206">
        <v>1.3332999999999999E-2</v>
      </c>
      <c r="T48" s="206">
        <v>1.8599999999999999E-4</v>
      </c>
      <c r="U48" s="206">
        <v>3.5590000000000001E-3</v>
      </c>
      <c r="V48" s="206">
        <v>4.548E-3</v>
      </c>
      <c r="W48" s="206">
        <v>4.5450000000000004E-3</v>
      </c>
      <c r="X48" s="206">
        <v>2.1715000000000002E-2</v>
      </c>
      <c r="Y48" s="207">
        <v>9.1599999999999997E-3</v>
      </c>
      <c r="Z48" s="267">
        <v>7.1640000000000002E-3</v>
      </c>
      <c r="AA48" s="268">
        <v>6.3400000000000001E-3</v>
      </c>
      <c r="AB48" s="268">
        <v>1.8182E-2</v>
      </c>
      <c r="AC48" s="268">
        <v>9.469E-3</v>
      </c>
      <c r="AD48" s="269">
        <v>2.9555999999999999E-2</v>
      </c>
      <c r="AE48" s="272">
        <v>6.6610000000000003E-3</v>
      </c>
      <c r="AF48" s="235">
        <v>2.5385999999999999E-2</v>
      </c>
      <c r="AG48" s="235">
        <v>1.2437E-2</v>
      </c>
      <c r="AH48" s="235">
        <v>2.1489999999999999E-2</v>
      </c>
      <c r="AI48" s="238">
        <v>6.6610000000000003E-3</v>
      </c>
      <c r="AJ48" s="237">
        <v>3.1410000000000001E-3</v>
      </c>
      <c r="AK48" s="235">
        <v>3.1410000000000001E-3</v>
      </c>
      <c r="AL48" s="235">
        <v>2.6199E-2</v>
      </c>
      <c r="AM48" s="238">
        <v>3.245E-2</v>
      </c>
      <c r="AN48" s="237">
        <v>1.0179000000000001E-2</v>
      </c>
      <c r="AO48" s="237">
        <v>1.0179000000000001E-2</v>
      </c>
      <c r="AP48" s="192" t="b">
        <f>A48='31.03'!A47</f>
        <v>1</v>
      </c>
    </row>
    <row r="49" spans="1:42" ht="28">
      <c r="A49" s="172">
        <v>520061</v>
      </c>
      <c r="B49" s="173">
        <v>41</v>
      </c>
      <c r="C49" s="174" t="s">
        <v>88</v>
      </c>
      <c r="D49" s="205">
        <v>6.3999999999999997E-5</v>
      </c>
      <c r="E49" s="206">
        <v>5.5999999999999999E-5</v>
      </c>
      <c r="F49" s="206">
        <v>0</v>
      </c>
      <c r="G49" s="206">
        <v>1.15E-4</v>
      </c>
      <c r="H49" s="206">
        <v>2.5906999999999999E-2</v>
      </c>
      <c r="I49" s="206">
        <v>1.2924E-2</v>
      </c>
      <c r="J49" s="206">
        <v>1.1965E-2</v>
      </c>
      <c r="K49" s="206">
        <v>1.1965E-2</v>
      </c>
      <c r="L49" s="207">
        <v>1.4999999999999999E-4</v>
      </c>
      <c r="M49" s="205">
        <v>3.4E-5</v>
      </c>
      <c r="N49" s="206">
        <v>2.0000000000000002E-5</v>
      </c>
      <c r="O49" s="206">
        <v>1.7132000000000001E-2</v>
      </c>
      <c r="P49" s="206">
        <v>2.3689999999999999E-2</v>
      </c>
      <c r="Q49" s="206">
        <v>1.7646999999999999E-2</v>
      </c>
      <c r="R49" s="206">
        <v>1.8078E-2</v>
      </c>
      <c r="S49" s="206">
        <v>0.33333299999999999</v>
      </c>
      <c r="T49" s="206">
        <v>1.8036E-2</v>
      </c>
      <c r="U49" s="206">
        <v>9.2589999999999999E-3</v>
      </c>
      <c r="V49" s="206">
        <v>2.0000000000000002E-5</v>
      </c>
      <c r="W49" s="206">
        <v>4.7100000000000001E-4</v>
      </c>
      <c r="X49" s="206">
        <v>2.1715000000000002E-2</v>
      </c>
      <c r="Y49" s="207">
        <v>1.2E-4</v>
      </c>
      <c r="Z49" s="267">
        <v>1.6100000000000001E-4</v>
      </c>
      <c r="AA49" s="268">
        <v>1.1400000000000001E-4</v>
      </c>
      <c r="AB49" s="268">
        <v>1.441E-3</v>
      </c>
      <c r="AC49" s="268">
        <v>2.42E-4</v>
      </c>
      <c r="AD49" s="269">
        <v>2.9555999999999999E-2</v>
      </c>
      <c r="AE49" s="272">
        <v>1.9799999999999999E-4</v>
      </c>
      <c r="AF49" s="235">
        <v>2.5385999999999999E-2</v>
      </c>
      <c r="AG49" s="235">
        <v>1.2437E-2</v>
      </c>
      <c r="AH49" s="235">
        <v>2.1489999999999999E-2</v>
      </c>
      <c r="AI49" s="238">
        <v>1.9799999999999999E-4</v>
      </c>
      <c r="AJ49" s="237">
        <v>4.4999999999999999E-4</v>
      </c>
      <c r="AK49" s="235">
        <v>4.4999999999999999E-4</v>
      </c>
      <c r="AL49" s="235">
        <v>2.6199E-2</v>
      </c>
      <c r="AM49" s="238">
        <v>3.245E-2</v>
      </c>
      <c r="AN49" s="237">
        <v>1.27E-4</v>
      </c>
      <c r="AO49" s="241">
        <v>9.0909000000000004E-2</v>
      </c>
      <c r="AP49" s="192" t="b">
        <f>A49='31.03'!A48</f>
        <v>1</v>
      </c>
    </row>
    <row r="50" spans="1:42" ht="28">
      <c r="A50" s="172">
        <v>520062</v>
      </c>
      <c r="B50" s="173">
        <v>42</v>
      </c>
      <c r="C50" s="174" t="s">
        <v>89</v>
      </c>
      <c r="D50" s="205">
        <v>2.7900000000000001E-4</v>
      </c>
      <c r="E50" s="206">
        <v>1.94E-4</v>
      </c>
      <c r="F50" s="206">
        <v>0</v>
      </c>
      <c r="G50" s="206">
        <v>2.1800000000000001E-4</v>
      </c>
      <c r="H50" s="206">
        <v>2.5906999999999999E-2</v>
      </c>
      <c r="I50" s="206">
        <v>1.2924E-2</v>
      </c>
      <c r="J50" s="206">
        <v>1.1965E-2</v>
      </c>
      <c r="K50" s="206">
        <v>1.1965E-2</v>
      </c>
      <c r="L50" s="207">
        <v>1.3290000000000001E-3</v>
      </c>
      <c r="M50" s="205">
        <v>3.9899999999999999E-4</v>
      </c>
      <c r="N50" s="206">
        <v>2.9399999999999999E-4</v>
      </c>
      <c r="O50" s="206">
        <v>1.7132000000000001E-2</v>
      </c>
      <c r="P50" s="206">
        <v>2.3689999999999999E-2</v>
      </c>
      <c r="Q50" s="206">
        <v>1.755E-2</v>
      </c>
      <c r="R50" s="206">
        <v>1.7953E-2</v>
      </c>
      <c r="S50" s="206">
        <v>6.25E-2</v>
      </c>
      <c r="T50" s="206">
        <v>1.8103000000000001E-2</v>
      </c>
      <c r="U50" s="206">
        <v>2.8570999999999999E-2</v>
      </c>
      <c r="V50" s="206">
        <v>2.9399999999999999E-4</v>
      </c>
      <c r="W50" s="206">
        <v>2.4000000000000001E-4</v>
      </c>
      <c r="X50" s="206">
        <v>2.1715000000000002E-2</v>
      </c>
      <c r="Y50" s="207">
        <v>9.0300000000000005E-4</v>
      </c>
      <c r="Z50" s="267">
        <v>9.19E-4</v>
      </c>
      <c r="AA50" s="268">
        <v>1.7699999999999999E-4</v>
      </c>
      <c r="AB50" s="268">
        <v>1.2500000000000001E-2</v>
      </c>
      <c r="AC50" s="268">
        <v>1.552E-3</v>
      </c>
      <c r="AD50" s="269">
        <v>2.9555999999999999E-2</v>
      </c>
      <c r="AE50" s="272">
        <v>1.818E-3</v>
      </c>
      <c r="AF50" s="235">
        <v>2.5385999999999999E-2</v>
      </c>
      <c r="AG50" s="235">
        <v>1.2437E-2</v>
      </c>
      <c r="AH50" s="235">
        <v>2.1489999999999999E-2</v>
      </c>
      <c r="AI50" s="238">
        <v>1.818E-3</v>
      </c>
      <c r="AJ50" s="237">
        <v>1.431E-3</v>
      </c>
      <c r="AK50" s="235">
        <v>1.431E-3</v>
      </c>
      <c r="AL50" s="235">
        <v>2.6199E-2</v>
      </c>
      <c r="AM50" s="238">
        <v>3.245E-2</v>
      </c>
      <c r="AN50" s="237">
        <v>3.39E-4</v>
      </c>
      <c r="AO50" s="241">
        <v>0.1</v>
      </c>
      <c r="AP50" s="192" t="b">
        <f>A50='31.03'!A49</f>
        <v>1</v>
      </c>
    </row>
    <row r="51" spans="1:42" ht="28">
      <c r="A51" s="172">
        <v>520063</v>
      </c>
      <c r="B51" s="173">
        <v>43</v>
      </c>
      <c r="C51" s="174" t="s">
        <v>90</v>
      </c>
      <c r="D51" s="205">
        <v>1.059E-3</v>
      </c>
      <c r="E51" s="206">
        <v>8.4500000000000005E-4</v>
      </c>
      <c r="F51" s="206">
        <v>3.3199999999999999E-4</v>
      </c>
      <c r="G51" s="206">
        <v>1.719E-3</v>
      </c>
      <c r="H51" s="206">
        <v>2.5906999999999999E-2</v>
      </c>
      <c r="I51" s="206">
        <v>1.2924E-2</v>
      </c>
      <c r="J51" s="206">
        <v>1.1965E-2</v>
      </c>
      <c r="K51" s="206">
        <v>1.1965E-2</v>
      </c>
      <c r="L51" s="207">
        <v>2.918E-3</v>
      </c>
      <c r="M51" s="205">
        <v>1.2210000000000001E-3</v>
      </c>
      <c r="N51" s="206">
        <v>1.0740000000000001E-3</v>
      </c>
      <c r="O51" s="206">
        <v>7.9900000000000001E-4</v>
      </c>
      <c r="P51" s="206">
        <v>2.3689999999999999E-2</v>
      </c>
      <c r="Q51" s="206">
        <v>2.7599999999999999E-4</v>
      </c>
      <c r="R51" s="206">
        <v>8.1999999999999998E-4</v>
      </c>
      <c r="S51" s="206">
        <v>2.5850000000000001E-2</v>
      </c>
      <c r="T51" s="206">
        <v>1.5736E-2</v>
      </c>
      <c r="U51" s="206">
        <v>8.3330000000000001E-3</v>
      </c>
      <c r="V51" s="206">
        <v>1.0740000000000001E-3</v>
      </c>
      <c r="W51" s="206">
        <v>1.1429999999999999E-3</v>
      </c>
      <c r="X51" s="206">
        <v>2.1715000000000002E-2</v>
      </c>
      <c r="Y51" s="207">
        <v>1.9729999999999999E-3</v>
      </c>
      <c r="Z51" s="267">
        <v>2.0960000000000002E-3</v>
      </c>
      <c r="AA51" s="268">
        <v>1.366E-3</v>
      </c>
      <c r="AB51" s="268">
        <v>1.7544000000000001E-2</v>
      </c>
      <c r="AC51" s="268">
        <v>3.656E-3</v>
      </c>
      <c r="AD51" s="269">
        <v>2.9555999999999999E-2</v>
      </c>
      <c r="AE51" s="272">
        <v>1.952E-3</v>
      </c>
      <c r="AF51" s="235">
        <v>2.5385999999999999E-2</v>
      </c>
      <c r="AG51" s="235">
        <v>1.9959999999999999E-3</v>
      </c>
      <c r="AH51" s="235">
        <v>2.1489999999999999E-2</v>
      </c>
      <c r="AI51" s="238">
        <v>1.952E-3</v>
      </c>
      <c r="AJ51" s="237">
        <v>5.44E-4</v>
      </c>
      <c r="AK51" s="235">
        <v>5.44E-4</v>
      </c>
      <c r="AL51" s="235">
        <v>6.9930000000000001E-3</v>
      </c>
      <c r="AM51" s="238">
        <v>3.245E-2</v>
      </c>
      <c r="AN51" s="237">
        <v>1.9170000000000001E-3</v>
      </c>
      <c r="AO51" s="241">
        <v>5.5556000000000001E-2</v>
      </c>
      <c r="AP51" s="192" t="b">
        <f>A51='31.03'!A50</f>
        <v>1</v>
      </c>
    </row>
    <row r="52" spans="1:42" ht="28">
      <c r="A52" s="172">
        <v>520064</v>
      </c>
      <c r="B52" s="173">
        <v>44</v>
      </c>
      <c r="C52" s="174" t="s">
        <v>91</v>
      </c>
      <c r="D52" s="205">
        <v>1.13E-4</v>
      </c>
      <c r="E52" s="206">
        <v>1.03E-4</v>
      </c>
      <c r="F52" s="206">
        <v>0</v>
      </c>
      <c r="G52" s="206">
        <v>2.5099999999999998E-4</v>
      </c>
      <c r="H52" s="206">
        <v>2.5906999999999999E-2</v>
      </c>
      <c r="I52" s="206">
        <v>1.2924E-2</v>
      </c>
      <c r="J52" s="206">
        <v>1.1965E-2</v>
      </c>
      <c r="K52" s="206">
        <v>1.1965E-2</v>
      </c>
      <c r="L52" s="207">
        <v>1.8200000000000001E-4</v>
      </c>
      <c r="M52" s="205">
        <v>5.8999999999999998E-5</v>
      </c>
      <c r="N52" s="206">
        <v>3.3000000000000003E-5</v>
      </c>
      <c r="O52" s="206">
        <v>1.7132000000000001E-2</v>
      </c>
      <c r="P52" s="206">
        <v>2.3689999999999999E-2</v>
      </c>
      <c r="Q52" s="206">
        <v>1.7739000000000001E-2</v>
      </c>
      <c r="R52" s="206">
        <v>1.7857000000000001E-2</v>
      </c>
      <c r="S52" s="206">
        <v>2.5850000000000001E-2</v>
      </c>
      <c r="T52" s="206">
        <v>1.5736E-2</v>
      </c>
      <c r="U52" s="206">
        <v>7.1429000000000006E-2</v>
      </c>
      <c r="V52" s="206">
        <v>3.3000000000000003E-5</v>
      </c>
      <c r="W52" s="206">
        <v>4.35E-4</v>
      </c>
      <c r="X52" s="206">
        <v>2.1715000000000002E-2</v>
      </c>
      <c r="Y52" s="207">
        <v>2.7E-4</v>
      </c>
      <c r="Z52" s="267">
        <v>3.59E-4</v>
      </c>
      <c r="AA52" s="268">
        <v>1.85E-4</v>
      </c>
      <c r="AB52" s="268">
        <v>1.4430000000000001E-3</v>
      </c>
      <c r="AC52" s="268">
        <v>4.4099999999999999E-4</v>
      </c>
      <c r="AD52" s="269">
        <v>2.9555999999999999E-2</v>
      </c>
      <c r="AE52" s="272">
        <v>5.5800000000000001E-4</v>
      </c>
      <c r="AF52" s="235">
        <v>2.5385999999999999E-2</v>
      </c>
      <c r="AG52" s="235">
        <v>1.2437E-2</v>
      </c>
      <c r="AH52" s="235">
        <v>2.1489999999999999E-2</v>
      </c>
      <c r="AI52" s="238">
        <v>5.5800000000000001E-4</v>
      </c>
      <c r="AJ52" s="237">
        <v>1.253E-3</v>
      </c>
      <c r="AK52" s="235">
        <v>1.253E-3</v>
      </c>
      <c r="AL52" s="235">
        <v>2.6199E-2</v>
      </c>
      <c r="AM52" s="238">
        <v>3.245E-2</v>
      </c>
      <c r="AN52" s="237">
        <v>3.1599999999999998E-4</v>
      </c>
      <c r="AO52" s="241">
        <v>0.1</v>
      </c>
      <c r="AP52" s="192" t="b">
        <f>A52='31.03'!A51</f>
        <v>1</v>
      </c>
    </row>
    <row r="53" spans="1:42" ht="28">
      <c r="A53" s="172">
        <v>520065</v>
      </c>
      <c r="B53" s="173">
        <v>45</v>
      </c>
      <c r="C53" s="174" t="s">
        <v>92</v>
      </c>
      <c r="D53" s="205">
        <v>9.4190000000000003E-3</v>
      </c>
      <c r="E53" s="206">
        <v>9.3340000000000003E-3</v>
      </c>
      <c r="F53" s="206">
        <v>6.483E-3</v>
      </c>
      <c r="G53" s="206">
        <v>2.0726999999999999E-2</v>
      </c>
      <c r="H53" s="206">
        <v>2.5906999999999999E-2</v>
      </c>
      <c r="I53" s="206">
        <v>1.2924E-2</v>
      </c>
      <c r="J53" s="206">
        <v>1.1965E-2</v>
      </c>
      <c r="K53" s="206">
        <v>1.1835E-2</v>
      </c>
      <c r="L53" s="207">
        <v>9.5180000000000004E-3</v>
      </c>
      <c r="M53" s="205">
        <v>1.1297E-2</v>
      </c>
      <c r="N53" s="206">
        <v>1.0743000000000001E-2</v>
      </c>
      <c r="O53" s="206">
        <v>1.1096E-2</v>
      </c>
      <c r="P53" s="206">
        <v>1.234E-2</v>
      </c>
      <c r="Q53" s="206">
        <v>9.7820000000000008E-3</v>
      </c>
      <c r="R53" s="206">
        <v>3.1700000000000001E-3</v>
      </c>
      <c r="S53" s="206">
        <v>2.5850000000000001E-2</v>
      </c>
      <c r="T53" s="206">
        <v>0.01</v>
      </c>
      <c r="U53" s="206">
        <v>4.8310000000000002E-3</v>
      </c>
      <c r="V53" s="206">
        <v>1.0743000000000001E-2</v>
      </c>
      <c r="W53" s="206">
        <v>1.0800000000000001E-2</v>
      </c>
      <c r="X53" s="206">
        <v>2.1715000000000002E-2</v>
      </c>
      <c r="Y53" s="207">
        <v>1.3264E-2</v>
      </c>
      <c r="Z53" s="267">
        <v>1.1858E-2</v>
      </c>
      <c r="AA53" s="268">
        <v>1.2373E-2</v>
      </c>
      <c r="AB53" s="268">
        <v>3.0303E-2</v>
      </c>
      <c r="AC53" s="268">
        <v>8.5780000000000006E-3</v>
      </c>
      <c r="AD53" s="269">
        <v>1.1949E-2</v>
      </c>
      <c r="AE53" s="272">
        <v>1.0725E-2</v>
      </c>
      <c r="AF53" s="235">
        <v>2.5385999999999999E-2</v>
      </c>
      <c r="AG53" s="235">
        <v>1.1091999999999999E-2</v>
      </c>
      <c r="AH53" s="235">
        <v>1.9530000000000001E-3</v>
      </c>
      <c r="AI53" s="238">
        <v>1.0454E-2</v>
      </c>
      <c r="AJ53" s="237">
        <v>1.4618000000000001E-2</v>
      </c>
      <c r="AK53" s="235">
        <v>1.4618000000000001E-2</v>
      </c>
      <c r="AL53" s="235">
        <v>1.6886000000000002E-2</v>
      </c>
      <c r="AM53" s="238">
        <v>3.245E-2</v>
      </c>
      <c r="AN53" s="237">
        <v>1.2619E-2</v>
      </c>
      <c r="AO53" s="241">
        <v>2.1739000000000001E-2</v>
      </c>
      <c r="AP53" s="192" t="b">
        <f>A53='31.03'!A52</f>
        <v>1</v>
      </c>
    </row>
    <row r="54" spans="1:42" ht="28">
      <c r="A54" s="172">
        <v>520069</v>
      </c>
      <c r="B54" s="173">
        <v>46</v>
      </c>
      <c r="C54" s="174" t="s">
        <v>93</v>
      </c>
      <c r="D54" s="205">
        <v>1.93E-4</v>
      </c>
      <c r="E54" s="206">
        <v>1.3300000000000001E-4</v>
      </c>
      <c r="F54" s="206">
        <v>2.34E-4</v>
      </c>
      <c r="G54" s="206">
        <v>2.9399999999999999E-4</v>
      </c>
      <c r="H54" s="206">
        <v>2.5906999999999999E-2</v>
      </c>
      <c r="I54" s="206">
        <v>1.2924E-2</v>
      </c>
      <c r="J54" s="206">
        <v>1.1965E-2</v>
      </c>
      <c r="K54" s="206">
        <v>1.1965E-2</v>
      </c>
      <c r="L54" s="207">
        <v>7.9299999999999998E-4</v>
      </c>
      <c r="M54" s="205">
        <v>3.7199999999999999E-4</v>
      </c>
      <c r="N54" s="206">
        <v>3.5100000000000002E-4</v>
      </c>
      <c r="O54" s="206">
        <v>1.7132000000000001E-2</v>
      </c>
      <c r="P54" s="206">
        <v>2.3689999999999999E-2</v>
      </c>
      <c r="Q54" s="206">
        <v>1.7587999999999999E-2</v>
      </c>
      <c r="R54" s="206">
        <v>1.7991E-2</v>
      </c>
      <c r="S54" s="206">
        <v>2.5850000000000001E-2</v>
      </c>
      <c r="T54" s="206">
        <v>1.5736E-2</v>
      </c>
      <c r="U54" s="206">
        <v>2.0833000000000001E-2</v>
      </c>
      <c r="V54" s="206">
        <v>3.5100000000000002E-4</v>
      </c>
      <c r="W54" s="206">
        <v>7.8399999999999997E-4</v>
      </c>
      <c r="X54" s="206">
        <v>2.1715000000000002E-2</v>
      </c>
      <c r="Y54" s="207">
        <v>4.5100000000000001E-4</v>
      </c>
      <c r="Z54" s="267">
        <v>3.59E-4</v>
      </c>
      <c r="AA54" s="268">
        <v>1.4799999999999999E-4</v>
      </c>
      <c r="AB54" s="268">
        <v>2.2727000000000001E-2</v>
      </c>
      <c r="AC54" s="268">
        <v>6.5099999999999999E-4</v>
      </c>
      <c r="AD54" s="269">
        <v>2.9555999999999999E-2</v>
      </c>
      <c r="AE54" s="272">
        <v>4.2299999999999998E-4</v>
      </c>
      <c r="AF54" s="235">
        <v>2.5385999999999999E-2</v>
      </c>
      <c r="AG54" s="235">
        <v>1.2437E-2</v>
      </c>
      <c r="AH54" s="235">
        <v>2.1489999999999999E-2</v>
      </c>
      <c r="AI54" s="238">
        <v>4.2299999999999998E-4</v>
      </c>
      <c r="AJ54" s="237">
        <v>1.1249999999999999E-3</v>
      </c>
      <c r="AK54" s="235">
        <v>1.1249999999999999E-3</v>
      </c>
      <c r="AL54" s="235">
        <v>2.6199E-2</v>
      </c>
      <c r="AM54" s="238">
        <v>3.245E-2</v>
      </c>
      <c r="AN54" s="237">
        <v>1.0510000000000001E-3</v>
      </c>
      <c r="AO54" s="241">
        <v>0.16666700000000001</v>
      </c>
      <c r="AP54" s="192" t="b">
        <f>A54='31.03'!A53</f>
        <v>1</v>
      </c>
    </row>
    <row r="55" spans="1:42" ht="28">
      <c r="A55" s="172">
        <v>520070</v>
      </c>
      <c r="B55" s="173">
        <v>47</v>
      </c>
      <c r="C55" s="174" t="s">
        <v>94</v>
      </c>
      <c r="D55" s="205">
        <v>6.2200000000000005E-4</v>
      </c>
      <c r="E55" s="206">
        <v>2.23E-4</v>
      </c>
      <c r="F55" s="206">
        <v>5.7700000000000004E-4</v>
      </c>
      <c r="G55" s="206">
        <v>3.6499999999999998E-4</v>
      </c>
      <c r="H55" s="206">
        <v>2.5906999999999999E-2</v>
      </c>
      <c r="I55" s="206">
        <v>1.2924E-2</v>
      </c>
      <c r="J55" s="206">
        <v>1.1965E-2</v>
      </c>
      <c r="K55" s="206">
        <v>1.1965E-2</v>
      </c>
      <c r="L55" s="207">
        <v>3.29E-3</v>
      </c>
      <c r="M55" s="205">
        <v>6.7599999999999995E-4</v>
      </c>
      <c r="N55" s="206">
        <v>4.3000000000000002E-5</v>
      </c>
      <c r="O55" s="206">
        <v>1.7132000000000001E-2</v>
      </c>
      <c r="P55" s="206">
        <v>2.3689999999999999E-2</v>
      </c>
      <c r="Q55" s="206">
        <v>1.787E-2</v>
      </c>
      <c r="R55" s="206">
        <v>1.7621000000000001E-2</v>
      </c>
      <c r="S55" s="206">
        <v>2.5850000000000001E-2</v>
      </c>
      <c r="T55" s="206">
        <v>1.6181000000000001E-2</v>
      </c>
      <c r="U55" s="206">
        <v>2.7982E-2</v>
      </c>
      <c r="V55" s="206">
        <v>4.3000000000000002E-5</v>
      </c>
      <c r="W55" s="206">
        <v>3.3300000000000002E-4</v>
      </c>
      <c r="X55" s="206">
        <v>2.1715000000000002E-2</v>
      </c>
      <c r="Y55" s="207">
        <v>3.6470000000000001E-3</v>
      </c>
      <c r="Z55" s="267">
        <v>1.5430000000000001E-3</v>
      </c>
      <c r="AA55" s="268">
        <v>1.9799999999999999E-4</v>
      </c>
      <c r="AB55" s="268">
        <v>2.2221999999999999E-2</v>
      </c>
      <c r="AC55" s="268">
        <v>5.764E-3</v>
      </c>
      <c r="AD55" s="269">
        <v>2.9555999999999999E-2</v>
      </c>
      <c r="AE55" s="272">
        <v>2.3410000000000002E-3</v>
      </c>
      <c r="AF55" s="235">
        <v>2.5385999999999999E-2</v>
      </c>
      <c r="AG55" s="235">
        <v>1.2437E-2</v>
      </c>
      <c r="AH55" s="235">
        <v>2.1489999999999999E-2</v>
      </c>
      <c r="AI55" s="238">
        <v>2.3410000000000002E-3</v>
      </c>
      <c r="AJ55" s="237">
        <v>4.8390000000000004E-3</v>
      </c>
      <c r="AK55" s="235">
        <v>4.8390000000000004E-3</v>
      </c>
      <c r="AL55" s="235">
        <v>2.6199E-2</v>
      </c>
      <c r="AM55" s="238">
        <v>3.245E-2</v>
      </c>
      <c r="AN55" s="237">
        <v>3.4199999999999999E-3</v>
      </c>
      <c r="AO55" s="241">
        <v>6.6667000000000004E-2</v>
      </c>
      <c r="AP55" s="192" t="b">
        <f>A55='31.03'!A54</f>
        <v>1</v>
      </c>
    </row>
    <row r="56" spans="1:42" ht="28">
      <c r="A56" s="172">
        <v>520071</v>
      </c>
      <c r="B56" s="173">
        <v>48</v>
      </c>
      <c r="C56" s="174" t="s">
        <v>95</v>
      </c>
      <c r="D56" s="205">
        <v>1.34E-4</v>
      </c>
      <c r="E56" s="206">
        <v>1.03E-4</v>
      </c>
      <c r="F56" s="206">
        <v>2.5500000000000002E-4</v>
      </c>
      <c r="G56" s="206">
        <v>2.99E-4</v>
      </c>
      <c r="H56" s="206">
        <v>2.5906999999999999E-2</v>
      </c>
      <c r="I56" s="206">
        <v>1.2924E-2</v>
      </c>
      <c r="J56" s="206">
        <v>1.1965E-2</v>
      </c>
      <c r="K56" s="206">
        <v>1.1965E-2</v>
      </c>
      <c r="L56" s="207">
        <v>3.28E-4</v>
      </c>
      <c r="M56" s="205">
        <v>1.54E-4</v>
      </c>
      <c r="N56" s="206">
        <v>1.12E-4</v>
      </c>
      <c r="O56" s="206">
        <v>1.7132000000000001E-2</v>
      </c>
      <c r="P56" s="206">
        <v>2.3689999999999999E-2</v>
      </c>
      <c r="Q56" s="206">
        <v>1.7892999999999999E-2</v>
      </c>
      <c r="R56" s="206">
        <v>1.7920999999999999E-2</v>
      </c>
      <c r="S56" s="206">
        <v>8.3333000000000004E-2</v>
      </c>
      <c r="T56" s="206">
        <v>1.7222000000000001E-2</v>
      </c>
      <c r="U56" s="206">
        <v>1.5625E-2</v>
      </c>
      <c r="V56" s="206">
        <v>1.12E-4</v>
      </c>
      <c r="W56" s="206">
        <v>4.5600000000000003E-4</v>
      </c>
      <c r="X56" s="206">
        <v>2.1715000000000002E-2</v>
      </c>
      <c r="Y56" s="207">
        <v>6.3400000000000001E-4</v>
      </c>
      <c r="Z56" s="267">
        <v>6.3400000000000001E-4</v>
      </c>
      <c r="AA56" s="268">
        <v>2.92E-4</v>
      </c>
      <c r="AB56" s="268">
        <v>4.2553000000000001E-2</v>
      </c>
      <c r="AC56" s="268">
        <v>7.8100000000000001E-4</v>
      </c>
      <c r="AD56" s="269">
        <v>2.9555999999999999E-2</v>
      </c>
      <c r="AE56" s="272">
        <v>8.1599999999999999E-4</v>
      </c>
      <c r="AF56" s="235">
        <v>2.5385999999999999E-2</v>
      </c>
      <c r="AG56" s="235">
        <v>9.2589999999999999E-3</v>
      </c>
      <c r="AH56" s="235">
        <v>2.1489999999999999E-2</v>
      </c>
      <c r="AI56" s="238">
        <v>8.1599999999999999E-4</v>
      </c>
      <c r="AJ56" s="237">
        <v>1.0139999999999999E-3</v>
      </c>
      <c r="AK56" s="235">
        <v>1.0139999999999999E-3</v>
      </c>
      <c r="AL56" s="235">
        <v>2.6199E-2</v>
      </c>
      <c r="AM56" s="238">
        <v>3.245E-2</v>
      </c>
      <c r="AN56" s="237">
        <v>3.6099999999999999E-4</v>
      </c>
      <c r="AO56" s="241">
        <v>0.1</v>
      </c>
      <c r="AP56" s="192" t="b">
        <f>A56='31.03'!A55</f>
        <v>1</v>
      </c>
    </row>
    <row r="57" spans="1:42" ht="28">
      <c r="A57" s="172">
        <v>520072</v>
      </c>
      <c r="B57" s="173">
        <v>49</v>
      </c>
      <c r="C57" s="174" t="s">
        <v>96</v>
      </c>
      <c r="D57" s="205">
        <v>5.22E-4</v>
      </c>
      <c r="E57" s="206">
        <v>6.0700000000000001E-4</v>
      </c>
      <c r="F57" s="206">
        <v>3.3E-4</v>
      </c>
      <c r="G57" s="206">
        <v>2.0599999999999999E-4</v>
      </c>
      <c r="H57" s="206">
        <v>2.5906999999999999E-2</v>
      </c>
      <c r="I57" s="206">
        <v>1.2924E-2</v>
      </c>
      <c r="J57" s="206">
        <v>1.1965E-2</v>
      </c>
      <c r="K57" s="206">
        <v>1.1965E-2</v>
      </c>
      <c r="L57" s="207">
        <v>8.8999999999999995E-5</v>
      </c>
      <c r="M57" s="205">
        <v>6.87E-4</v>
      </c>
      <c r="N57" s="206">
        <v>7.4399999999999998E-4</v>
      </c>
      <c r="O57" s="206">
        <v>4.66E-4</v>
      </c>
      <c r="P57" s="206">
        <v>2.3689999999999999E-2</v>
      </c>
      <c r="Q57" s="206">
        <v>3.8400000000000001E-4</v>
      </c>
      <c r="R57" s="206">
        <v>8.2899999999999998E-4</v>
      </c>
      <c r="S57" s="206">
        <v>2.5850000000000001E-2</v>
      </c>
      <c r="T57" s="206">
        <v>7.9500000000000003E-4</v>
      </c>
      <c r="U57" s="206">
        <v>1.3158E-2</v>
      </c>
      <c r="V57" s="206">
        <v>7.4399999999999998E-4</v>
      </c>
      <c r="W57" s="206">
        <v>6.11E-4</v>
      </c>
      <c r="X57" s="206">
        <v>2.1715000000000002E-2</v>
      </c>
      <c r="Y57" s="207">
        <v>1.6899999999999999E-4</v>
      </c>
      <c r="Z57" s="267">
        <v>1.0039999999999999E-3</v>
      </c>
      <c r="AA57" s="268">
        <v>6.7599999999999995E-4</v>
      </c>
      <c r="AB57" s="268">
        <v>8.4749999999999999E-3</v>
      </c>
      <c r="AC57" s="268">
        <v>2.513E-3</v>
      </c>
      <c r="AD57" s="269">
        <v>2.9555999999999999E-2</v>
      </c>
      <c r="AE57" s="272">
        <v>8.3299999999999997E-4</v>
      </c>
      <c r="AF57" s="235">
        <v>2.5385999999999999E-2</v>
      </c>
      <c r="AG57" s="235">
        <v>6.1729999999999997E-3</v>
      </c>
      <c r="AH57" s="235">
        <v>2.1489999999999999E-2</v>
      </c>
      <c r="AI57" s="238">
        <v>8.3299999999999997E-4</v>
      </c>
      <c r="AJ57" s="237">
        <v>1.743E-3</v>
      </c>
      <c r="AK57" s="235">
        <v>1.743E-3</v>
      </c>
      <c r="AL57" s="235">
        <v>4.0000000000000001E-3</v>
      </c>
      <c r="AM57" s="238">
        <v>3.245E-2</v>
      </c>
      <c r="AN57" s="237">
        <v>2.2920000000000002E-3</v>
      </c>
      <c r="AO57" s="241">
        <v>0.111111</v>
      </c>
      <c r="AP57" s="192" t="b">
        <f>A57='31.03'!A56</f>
        <v>1</v>
      </c>
    </row>
    <row r="58" spans="1:42" ht="28">
      <c r="A58" s="172">
        <v>520073</v>
      </c>
      <c r="B58" s="173">
        <v>50</v>
      </c>
      <c r="C58" s="174" t="s">
        <v>97</v>
      </c>
      <c r="D58" s="205">
        <v>9.6100000000000005E-4</v>
      </c>
      <c r="E58" s="206">
        <v>9.6400000000000001E-4</v>
      </c>
      <c r="F58" s="206">
        <v>1.0399999999999999E-3</v>
      </c>
      <c r="G58" s="206">
        <v>5.1400000000000003E-4</v>
      </c>
      <c r="H58" s="206">
        <v>2.5906999999999999E-2</v>
      </c>
      <c r="I58" s="206">
        <v>1.2924E-2</v>
      </c>
      <c r="J58" s="206">
        <v>1.1965E-2</v>
      </c>
      <c r="K58" s="206">
        <v>1.1965E-2</v>
      </c>
      <c r="L58" s="207">
        <v>9.1299999999999997E-4</v>
      </c>
      <c r="M58" s="205">
        <v>1.1050000000000001E-3</v>
      </c>
      <c r="N58" s="206">
        <v>1.1689999999999999E-3</v>
      </c>
      <c r="O58" s="206">
        <v>1.6900000000000001E-3</v>
      </c>
      <c r="P58" s="206">
        <v>2.3689999999999999E-2</v>
      </c>
      <c r="Q58" s="206">
        <v>9.7199999999999999E-4</v>
      </c>
      <c r="R58" s="206">
        <v>9.7799999999999992E-4</v>
      </c>
      <c r="S58" s="206">
        <v>2.5850000000000001E-2</v>
      </c>
      <c r="T58" s="206">
        <v>9.3899999999999995E-4</v>
      </c>
      <c r="U58" s="206">
        <v>3.1949999999999999E-3</v>
      </c>
      <c r="V58" s="206">
        <v>1.1689999999999999E-3</v>
      </c>
      <c r="W58" s="206">
        <v>1.25E-3</v>
      </c>
      <c r="X58" s="206">
        <v>2.1715000000000002E-2</v>
      </c>
      <c r="Y58" s="207">
        <v>3.1799999999999998E-4</v>
      </c>
      <c r="Z58" s="267">
        <v>2.6710000000000002E-3</v>
      </c>
      <c r="AA58" s="268">
        <v>1.8580000000000001E-3</v>
      </c>
      <c r="AB58" s="268">
        <v>5.7029999999999997E-3</v>
      </c>
      <c r="AC58" s="268">
        <v>4.6670000000000001E-3</v>
      </c>
      <c r="AD58" s="269">
        <v>2.9555999999999999E-2</v>
      </c>
      <c r="AE58" s="272">
        <v>1.042E-3</v>
      </c>
      <c r="AF58" s="235">
        <v>2.5385999999999999E-2</v>
      </c>
      <c r="AG58" s="235">
        <v>1.709E-3</v>
      </c>
      <c r="AH58" s="235">
        <v>9.8040000000000002E-3</v>
      </c>
      <c r="AI58" s="238">
        <v>1.173E-3</v>
      </c>
      <c r="AJ58" s="237">
        <v>3.7300000000000001E-4</v>
      </c>
      <c r="AK58" s="235">
        <v>3.7300000000000001E-4</v>
      </c>
      <c r="AL58" s="235">
        <v>4.3290000000000004E-3</v>
      </c>
      <c r="AM58" s="238">
        <v>3.245E-2</v>
      </c>
      <c r="AN58" s="237">
        <v>3.2139999999999998E-3</v>
      </c>
      <c r="AO58" s="241">
        <v>3.3333000000000002E-2</v>
      </c>
      <c r="AP58" s="192" t="b">
        <f>A58='31.03'!A57</f>
        <v>1</v>
      </c>
    </row>
    <row r="59" spans="1:42" ht="28">
      <c r="A59" s="172">
        <v>520074</v>
      </c>
      <c r="B59" s="173">
        <v>51</v>
      </c>
      <c r="C59" s="174" t="s">
        <v>98</v>
      </c>
      <c r="D59" s="205">
        <v>2.13E-4</v>
      </c>
      <c r="E59" s="206">
        <v>1.75E-4</v>
      </c>
      <c r="F59" s="206">
        <v>0</v>
      </c>
      <c r="G59" s="206">
        <v>2.04E-4</v>
      </c>
      <c r="H59" s="206">
        <v>2.5906999999999999E-2</v>
      </c>
      <c r="I59" s="206">
        <v>1.2924E-2</v>
      </c>
      <c r="J59" s="206">
        <v>1.1965E-2</v>
      </c>
      <c r="K59" s="206">
        <v>1.1965E-2</v>
      </c>
      <c r="L59" s="207">
        <v>4.9799999999999996E-4</v>
      </c>
      <c r="M59" s="205">
        <v>3.86E-4</v>
      </c>
      <c r="N59" s="206">
        <v>3.19E-4</v>
      </c>
      <c r="O59" s="206">
        <v>6.8599999999999998E-4</v>
      </c>
      <c r="P59" s="206">
        <v>2.3689999999999999E-2</v>
      </c>
      <c r="Q59" s="206">
        <v>6.6600000000000003E-4</v>
      </c>
      <c r="R59" s="206">
        <v>8.0000000000000004E-4</v>
      </c>
      <c r="S59" s="206">
        <v>5.5556000000000001E-2</v>
      </c>
      <c r="T59" s="206">
        <v>7.6800000000000002E-4</v>
      </c>
      <c r="U59" s="206">
        <v>2.7778000000000001E-2</v>
      </c>
      <c r="V59" s="206">
        <v>3.19E-4</v>
      </c>
      <c r="W59" s="206">
        <v>6.6699999999999995E-4</v>
      </c>
      <c r="X59" s="206">
        <v>2.1715000000000002E-2</v>
      </c>
      <c r="Y59" s="207">
        <v>7.3200000000000001E-4</v>
      </c>
      <c r="Z59" s="267">
        <v>1.3090000000000001E-3</v>
      </c>
      <c r="AA59" s="268">
        <v>7.0699999999999995E-4</v>
      </c>
      <c r="AB59" s="268">
        <v>7.6923000000000005E-2</v>
      </c>
      <c r="AC59" s="268">
        <v>2.2139999999999998E-3</v>
      </c>
      <c r="AD59" s="269">
        <v>2.9555999999999999E-2</v>
      </c>
      <c r="AE59" s="272">
        <v>1.163E-3</v>
      </c>
      <c r="AF59" s="235">
        <v>2.5385999999999999E-2</v>
      </c>
      <c r="AG59" s="235">
        <v>2.8649999999999999E-3</v>
      </c>
      <c r="AH59" s="235">
        <v>2.1489999999999999E-2</v>
      </c>
      <c r="AI59" s="238">
        <v>1.163E-3</v>
      </c>
      <c r="AJ59" s="237">
        <v>7.4399999999999998E-4</v>
      </c>
      <c r="AK59" s="235">
        <v>7.4399999999999998E-4</v>
      </c>
      <c r="AL59" s="235">
        <v>8.7720000000000003E-3</v>
      </c>
      <c r="AM59" s="238">
        <v>3.245E-2</v>
      </c>
      <c r="AN59" s="237">
        <v>5.6899999999999995E-4</v>
      </c>
      <c r="AO59" s="241">
        <v>0.111111</v>
      </c>
      <c r="AP59" s="192" t="b">
        <f>A59='31.03'!A58</f>
        <v>1</v>
      </c>
    </row>
    <row r="60" spans="1:42" ht="28">
      <c r="A60" s="172">
        <v>520076</v>
      </c>
      <c r="B60" s="173">
        <v>52</v>
      </c>
      <c r="C60" s="174" t="s">
        <v>99</v>
      </c>
      <c r="D60" s="205">
        <v>2.12E-4</v>
      </c>
      <c r="E60" s="206">
        <v>1.9900000000000001E-4</v>
      </c>
      <c r="F60" s="206">
        <v>0</v>
      </c>
      <c r="G60" s="206">
        <v>3.8699999999999997E-4</v>
      </c>
      <c r="H60" s="206">
        <v>2.5906999999999999E-2</v>
      </c>
      <c r="I60" s="206">
        <v>1.2924E-2</v>
      </c>
      <c r="J60" s="206">
        <v>1.1965E-2</v>
      </c>
      <c r="K60" s="206">
        <v>1.1965E-2</v>
      </c>
      <c r="L60" s="207">
        <v>2.8200000000000002E-4</v>
      </c>
      <c r="M60" s="205">
        <v>7.5199999999999996E-4</v>
      </c>
      <c r="N60" s="206">
        <v>8.2100000000000001E-4</v>
      </c>
      <c r="O60" s="206">
        <v>1.7132000000000001E-2</v>
      </c>
      <c r="P60" s="206">
        <v>2.3689999999999999E-2</v>
      </c>
      <c r="Q60" s="206">
        <v>1.7728000000000001E-2</v>
      </c>
      <c r="R60" s="206">
        <v>1.7350000000000001E-2</v>
      </c>
      <c r="S60" s="206">
        <v>0.111111</v>
      </c>
      <c r="T60" s="206">
        <v>1.8182E-2</v>
      </c>
      <c r="U60" s="206">
        <v>0.05</v>
      </c>
      <c r="V60" s="206">
        <v>8.2100000000000001E-4</v>
      </c>
      <c r="W60" s="206">
        <v>6.6699999999999995E-4</v>
      </c>
      <c r="X60" s="206">
        <v>2.1715000000000002E-2</v>
      </c>
      <c r="Y60" s="207">
        <v>2.9E-4</v>
      </c>
      <c r="Z60" s="267">
        <v>6.3000000000000003E-4</v>
      </c>
      <c r="AA60" s="268">
        <v>4.1800000000000002E-4</v>
      </c>
      <c r="AB60" s="268">
        <v>1.1905000000000001E-2</v>
      </c>
      <c r="AC60" s="268">
        <v>6.7299999999999999E-4</v>
      </c>
      <c r="AD60" s="269">
        <v>2.9555999999999999E-2</v>
      </c>
      <c r="AE60" s="272">
        <v>5.8799999999999998E-4</v>
      </c>
      <c r="AF60" s="235">
        <v>2.5385999999999999E-2</v>
      </c>
      <c r="AG60" s="235">
        <v>1.2437E-2</v>
      </c>
      <c r="AH60" s="235">
        <v>2.1489999999999999E-2</v>
      </c>
      <c r="AI60" s="238">
        <v>5.8799999999999998E-4</v>
      </c>
      <c r="AJ60" s="237">
        <v>1.5039999999999999E-3</v>
      </c>
      <c r="AK60" s="235">
        <v>1.5039999999999999E-3</v>
      </c>
      <c r="AL60" s="235">
        <v>2.6199E-2</v>
      </c>
      <c r="AM60" s="238">
        <v>3.245E-2</v>
      </c>
      <c r="AN60" s="237">
        <v>2.4699999999999999E-4</v>
      </c>
      <c r="AO60" s="241">
        <v>0.16666700000000001</v>
      </c>
      <c r="AP60" s="192" t="b">
        <f>A60='31.03'!A59</f>
        <v>1</v>
      </c>
    </row>
    <row r="61" spans="1:42" ht="28">
      <c r="A61" s="172">
        <v>520077</v>
      </c>
      <c r="B61" s="173">
        <v>53</v>
      </c>
      <c r="C61" s="174" t="s">
        <v>100</v>
      </c>
      <c r="D61" s="205">
        <v>2.3900000000000001E-4</v>
      </c>
      <c r="E61" s="206">
        <v>1.7100000000000001E-4</v>
      </c>
      <c r="F61" s="206">
        <v>0</v>
      </c>
      <c r="G61" s="206">
        <v>4.08E-4</v>
      </c>
      <c r="H61" s="206">
        <v>2.5906999999999999E-2</v>
      </c>
      <c r="I61" s="206">
        <v>1.2924E-2</v>
      </c>
      <c r="J61" s="206">
        <v>1.1965E-2</v>
      </c>
      <c r="K61" s="206">
        <v>1.1965E-2</v>
      </c>
      <c r="L61" s="207">
        <v>1.2229999999999999E-3</v>
      </c>
      <c r="M61" s="205">
        <v>8.1599999999999999E-4</v>
      </c>
      <c r="N61" s="206">
        <v>7.3800000000000005E-4</v>
      </c>
      <c r="O61" s="206">
        <v>1.7132000000000001E-2</v>
      </c>
      <c r="P61" s="206">
        <v>2.3689999999999999E-2</v>
      </c>
      <c r="Q61" s="206">
        <v>1.7149999999999999E-2</v>
      </c>
      <c r="R61" s="206">
        <v>1.8835999999999999E-2</v>
      </c>
      <c r="S61" s="206">
        <v>2.5850000000000001E-2</v>
      </c>
      <c r="T61" s="206">
        <v>1.5736E-2</v>
      </c>
      <c r="U61" s="206">
        <v>2.7982E-2</v>
      </c>
      <c r="V61" s="206">
        <v>7.3800000000000005E-4</v>
      </c>
      <c r="W61" s="206">
        <v>1E-3</v>
      </c>
      <c r="X61" s="206">
        <v>2.1715000000000002E-2</v>
      </c>
      <c r="Y61" s="207">
        <v>1.554E-3</v>
      </c>
      <c r="Z61" s="267">
        <v>2.147E-3</v>
      </c>
      <c r="AA61" s="268">
        <v>3.1599999999999998E-4</v>
      </c>
      <c r="AB61" s="268">
        <v>1.2987E-2</v>
      </c>
      <c r="AC61" s="268">
        <v>7.3299999999999997E-3</v>
      </c>
      <c r="AD61" s="269">
        <v>2.9555999999999999E-2</v>
      </c>
      <c r="AE61" s="272">
        <v>6.69E-4</v>
      </c>
      <c r="AF61" s="235">
        <v>2.5385999999999999E-2</v>
      </c>
      <c r="AG61" s="235">
        <v>1.2437E-2</v>
      </c>
      <c r="AH61" s="235">
        <v>2.1489999999999999E-2</v>
      </c>
      <c r="AI61" s="238">
        <v>6.69E-4</v>
      </c>
      <c r="AJ61" s="237">
        <v>6.9610000000000002E-3</v>
      </c>
      <c r="AK61" s="235">
        <v>6.9610000000000002E-3</v>
      </c>
      <c r="AL61" s="235">
        <v>2.6199E-2</v>
      </c>
      <c r="AM61" s="238">
        <v>3.245E-2</v>
      </c>
      <c r="AN61" s="237">
        <v>2.454E-3</v>
      </c>
      <c r="AO61" s="241">
        <v>0</v>
      </c>
      <c r="AP61" s="192" t="b">
        <f>A61='31.03'!A60</f>
        <v>1</v>
      </c>
    </row>
    <row r="62" spans="1:42" ht="28">
      <c r="A62" s="172">
        <v>520078</v>
      </c>
      <c r="B62" s="173">
        <v>54</v>
      </c>
      <c r="C62" s="174" t="s">
        <v>101</v>
      </c>
      <c r="D62" s="205">
        <v>2.2209999999999999E-3</v>
      </c>
      <c r="E62" s="206">
        <v>1.8450000000000001E-3</v>
      </c>
      <c r="F62" s="206">
        <v>7.8399999999999997E-4</v>
      </c>
      <c r="G62" s="206">
        <v>2.0830000000000002E-3</v>
      </c>
      <c r="H62" s="206">
        <v>2.5906999999999999E-2</v>
      </c>
      <c r="I62" s="206">
        <v>1.2924E-2</v>
      </c>
      <c r="J62" s="206">
        <v>1.1965E-2</v>
      </c>
      <c r="K62" s="206">
        <v>1.1965E-2</v>
      </c>
      <c r="L62" s="207">
        <v>5.9449999999999998E-3</v>
      </c>
      <c r="M62" s="205">
        <v>1.9650000000000002E-3</v>
      </c>
      <c r="N62" s="206">
        <v>1.6559999999999999E-3</v>
      </c>
      <c r="O62" s="206">
        <v>1.7132000000000001E-2</v>
      </c>
      <c r="P62" s="206">
        <v>2.3689999999999999E-2</v>
      </c>
      <c r="Q62" s="206">
        <v>1.7467E-2</v>
      </c>
      <c r="R62" s="206">
        <v>1.6317000000000002E-2</v>
      </c>
      <c r="S62" s="206">
        <v>2.5850000000000001E-2</v>
      </c>
      <c r="T62" s="206">
        <v>1.7340999999999999E-2</v>
      </c>
      <c r="U62" s="206">
        <v>4.1667000000000003E-2</v>
      </c>
      <c r="V62" s="206">
        <v>1.6559999999999999E-3</v>
      </c>
      <c r="W62" s="206">
        <v>3.97E-4</v>
      </c>
      <c r="X62" s="206">
        <v>2.1715000000000002E-2</v>
      </c>
      <c r="Y62" s="207">
        <v>3.2759999999999998E-3</v>
      </c>
      <c r="Z62" s="267">
        <v>1.4859999999999999E-3</v>
      </c>
      <c r="AA62" s="268">
        <v>1.1640000000000001E-3</v>
      </c>
      <c r="AB62" s="268">
        <v>2.3810000000000001E-2</v>
      </c>
      <c r="AC62" s="268">
        <v>1.8420000000000001E-3</v>
      </c>
      <c r="AD62" s="269">
        <v>2.9555999999999999E-2</v>
      </c>
      <c r="AE62" s="272">
        <v>1.4859999999999999E-3</v>
      </c>
      <c r="AF62" s="235">
        <v>2.5385999999999999E-2</v>
      </c>
      <c r="AG62" s="235">
        <v>1.2437E-2</v>
      </c>
      <c r="AH62" s="235">
        <v>2.1489999999999999E-2</v>
      </c>
      <c r="AI62" s="238">
        <v>1.4859999999999999E-3</v>
      </c>
      <c r="AJ62" s="237">
        <v>4.0610000000000004E-3</v>
      </c>
      <c r="AK62" s="235">
        <v>4.0610000000000004E-3</v>
      </c>
      <c r="AL62" s="235">
        <v>1.0526000000000001E-2</v>
      </c>
      <c r="AM62" s="238">
        <v>3.245E-2</v>
      </c>
      <c r="AN62" s="237">
        <v>2.4169999999999999E-3</v>
      </c>
      <c r="AO62" s="241">
        <v>0.1</v>
      </c>
      <c r="AP62" s="192" t="b">
        <f>A62='31.03'!A61</f>
        <v>1</v>
      </c>
    </row>
    <row r="63" spans="1:42" ht="28">
      <c r="A63" s="172">
        <v>520079</v>
      </c>
      <c r="B63" s="173">
        <v>55</v>
      </c>
      <c r="C63" s="174" t="s">
        <v>102</v>
      </c>
      <c r="D63" s="205">
        <v>9.7799999999999992E-4</v>
      </c>
      <c r="E63" s="206">
        <v>5.1500000000000005E-4</v>
      </c>
      <c r="F63" s="206">
        <v>5.3399999999999997E-4</v>
      </c>
      <c r="G63" s="206">
        <v>1.09E-3</v>
      </c>
      <c r="H63" s="206">
        <v>2.5906999999999999E-2</v>
      </c>
      <c r="I63" s="206">
        <v>1.2924E-2</v>
      </c>
      <c r="J63" s="206">
        <v>1.1965E-2</v>
      </c>
      <c r="K63" s="206">
        <v>1.1965E-2</v>
      </c>
      <c r="L63" s="207">
        <v>4.2490000000000002E-3</v>
      </c>
      <c r="M63" s="205">
        <v>8.9700000000000001E-4</v>
      </c>
      <c r="N63" s="206">
        <v>7.4200000000000004E-4</v>
      </c>
      <c r="O63" s="206">
        <v>1.7132000000000001E-2</v>
      </c>
      <c r="P63" s="206">
        <v>2.3689999999999999E-2</v>
      </c>
      <c r="Q63" s="206">
        <v>1.779E-2</v>
      </c>
      <c r="R63" s="206">
        <v>1.8017999999999999E-2</v>
      </c>
      <c r="S63" s="206">
        <v>0.16666700000000001</v>
      </c>
      <c r="T63" s="206">
        <v>1.7316000000000002E-2</v>
      </c>
      <c r="U63" s="206">
        <v>2.7982E-2</v>
      </c>
      <c r="V63" s="206">
        <v>7.4200000000000004E-4</v>
      </c>
      <c r="W63" s="206">
        <v>8.7299999999999997E-4</v>
      </c>
      <c r="X63" s="206">
        <v>2.1715000000000002E-2</v>
      </c>
      <c r="Y63" s="207">
        <v>1.5399999999999999E-3</v>
      </c>
      <c r="Z63" s="267">
        <v>2.029E-3</v>
      </c>
      <c r="AA63" s="268">
        <v>5.9000000000000003E-4</v>
      </c>
      <c r="AB63" s="268">
        <v>0.111111</v>
      </c>
      <c r="AC63" s="268">
        <v>5.7689999999999998E-3</v>
      </c>
      <c r="AD63" s="269">
        <v>2.9555999999999999E-2</v>
      </c>
      <c r="AE63" s="272">
        <v>1.176E-3</v>
      </c>
      <c r="AF63" s="235">
        <v>2.5385999999999999E-2</v>
      </c>
      <c r="AG63" s="235">
        <v>1.2437E-2</v>
      </c>
      <c r="AH63" s="235">
        <v>2.1489999999999999E-2</v>
      </c>
      <c r="AI63" s="238">
        <v>1.176E-3</v>
      </c>
      <c r="AJ63" s="237">
        <v>1.274E-3</v>
      </c>
      <c r="AK63" s="235">
        <v>1.274E-3</v>
      </c>
      <c r="AL63" s="235">
        <v>2.6199E-2</v>
      </c>
      <c r="AM63" s="238">
        <v>3.245E-2</v>
      </c>
      <c r="AN63" s="237">
        <v>3.751E-3</v>
      </c>
      <c r="AO63" s="241">
        <v>0.111111</v>
      </c>
      <c r="AP63" s="192" t="b">
        <f>A63='31.03'!A62</f>
        <v>1</v>
      </c>
    </row>
    <row r="64" spans="1:42" ht="28">
      <c r="A64" s="172">
        <v>520080</v>
      </c>
      <c r="B64" s="173">
        <v>56</v>
      </c>
      <c r="C64" s="174" t="s">
        <v>103</v>
      </c>
      <c r="D64" s="205">
        <v>2.1499999999999999E-4</v>
      </c>
      <c r="E64" s="206">
        <v>1.6699999999999999E-4</v>
      </c>
      <c r="F64" s="206">
        <v>0</v>
      </c>
      <c r="G64" s="206">
        <v>6.6200000000000005E-4</v>
      </c>
      <c r="H64" s="206">
        <v>2.5906999999999999E-2</v>
      </c>
      <c r="I64" s="206">
        <v>1.2924E-2</v>
      </c>
      <c r="J64" s="206">
        <v>1.1965E-2</v>
      </c>
      <c r="K64" s="206">
        <v>1.1965E-2</v>
      </c>
      <c r="L64" s="207">
        <v>1.4289999999999999E-3</v>
      </c>
      <c r="M64" s="205">
        <v>1.08E-4</v>
      </c>
      <c r="N64" s="206">
        <v>5.7000000000000003E-5</v>
      </c>
      <c r="O64" s="206">
        <v>1.7132000000000001E-2</v>
      </c>
      <c r="P64" s="206">
        <v>2.3689999999999999E-2</v>
      </c>
      <c r="Q64" s="206">
        <v>1.7999999999999999E-2</v>
      </c>
      <c r="R64" s="206">
        <v>1.8717000000000001E-2</v>
      </c>
      <c r="S64" s="206">
        <v>2.5850000000000001E-2</v>
      </c>
      <c r="T64" s="206">
        <v>1.5736E-2</v>
      </c>
      <c r="U64" s="206">
        <v>2.7982E-2</v>
      </c>
      <c r="V64" s="206">
        <v>5.7000000000000003E-5</v>
      </c>
      <c r="W64" s="206">
        <v>1E-3</v>
      </c>
      <c r="X64" s="206">
        <v>2.1715000000000002E-2</v>
      </c>
      <c r="Y64" s="207">
        <v>8.7399999999999999E-4</v>
      </c>
      <c r="Z64" s="267">
        <v>5.5699999999999999E-4</v>
      </c>
      <c r="AA64" s="268">
        <v>2.63E-4</v>
      </c>
      <c r="AB64" s="268">
        <v>6.25E-2</v>
      </c>
      <c r="AC64" s="268">
        <v>6.3900000000000003E-4</v>
      </c>
      <c r="AD64" s="269">
        <v>2.9555999999999999E-2</v>
      </c>
      <c r="AE64" s="272">
        <v>9.1399999999999999E-4</v>
      </c>
      <c r="AF64" s="235">
        <v>2.5385999999999999E-2</v>
      </c>
      <c r="AG64" s="235">
        <v>1.2437E-2</v>
      </c>
      <c r="AH64" s="235">
        <v>2.1489999999999999E-2</v>
      </c>
      <c r="AI64" s="238">
        <v>9.1399999999999999E-4</v>
      </c>
      <c r="AJ64" s="237">
        <v>4.5659999999999997E-3</v>
      </c>
      <c r="AK64" s="235">
        <v>4.5659999999999997E-3</v>
      </c>
      <c r="AL64" s="235">
        <v>2.6199E-2</v>
      </c>
      <c r="AM64" s="238">
        <v>3.245E-2</v>
      </c>
      <c r="AN64" s="237">
        <v>3.5100000000000002E-4</v>
      </c>
      <c r="AO64" s="241">
        <v>0.2</v>
      </c>
      <c r="AP64" s="192" t="b">
        <f>A64='31.03'!A63</f>
        <v>1</v>
      </c>
    </row>
    <row r="65" spans="1:42" ht="28">
      <c r="A65" s="172">
        <v>520082</v>
      </c>
      <c r="B65" s="173">
        <v>57</v>
      </c>
      <c r="C65" s="174" t="s">
        <v>104</v>
      </c>
      <c r="D65" s="205">
        <v>1.13E-4</v>
      </c>
      <c r="E65" s="206">
        <v>1.18E-4</v>
      </c>
      <c r="F65" s="206">
        <v>0</v>
      </c>
      <c r="G65" s="206">
        <v>3.8200000000000002E-4</v>
      </c>
      <c r="H65" s="206">
        <v>2.5906999999999999E-2</v>
      </c>
      <c r="I65" s="206">
        <v>1.2924E-2</v>
      </c>
      <c r="J65" s="206">
        <v>1.1965E-2</v>
      </c>
      <c r="K65" s="206">
        <v>1.1965E-2</v>
      </c>
      <c r="L65" s="207">
        <v>9.7999999999999997E-5</v>
      </c>
      <c r="M65" s="205">
        <v>2.34E-4</v>
      </c>
      <c r="N65" s="206">
        <v>2.13E-4</v>
      </c>
      <c r="O65" s="206">
        <v>1.7132000000000001E-2</v>
      </c>
      <c r="P65" s="206">
        <v>2.3689999999999999E-2</v>
      </c>
      <c r="Q65" s="206">
        <v>1.5729E-2</v>
      </c>
      <c r="R65" s="206">
        <v>1.9293000000000001E-2</v>
      </c>
      <c r="S65" s="206">
        <v>2.5850000000000001E-2</v>
      </c>
      <c r="T65" s="206">
        <v>1.7937000000000002E-2</v>
      </c>
      <c r="U65" s="206">
        <v>8.3333000000000004E-2</v>
      </c>
      <c r="V65" s="206">
        <v>2.13E-4</v>
      </c>
      <c r="W65" s="206">
        <v>6.6699999999999995E-4</v>
      </c>
      <c r="X65" s="206">
        <v>2.1715000000000002E-2</v>
      </c>
      <c r="Y65" s="207">
        <v>5.8399999999999999E-4</v>
      </c>
      <c r="Z65" s="267">
        <v>4.8799999999999999E-4</v>
      </c>
      <c r="AA65" s="268">
        <v>1.36E-4</v>
      </c>
      <c r="AB65" s="268">
        <v>2.4389999999999998E-2</v>
      </c>
      <c r="AC65" s="268">
        <v>1.0449999999999999E-3</v>
      </c>
      <c r="AD65" s="269">
        <v>2.9555999999999999E-2</v>
      </c>
      <c r="AE65" s="272">
        <v>9.7599999999999998E-4</v>
      </c>
      <c r="AF65" s="235">
        <v>2.5385999999999999E-2</v>
      </c>
      <c r="AG65" s="235">
        <v>1.2437E-2</v>
      </c>
      <c r="AH65" s="235">
        <v>2.1489999999999999E-2</v>
      </c>
      <c r="AI65" s="238">
        <v>9.7599999999999998E-4</v>
      </c>
      <c r="AJ65" s="237">
        <v>1.536E-3</v>
      </c>
      <c r="AK65" s="235">
        <v>1.536E-3</v>
      </c>
      <c r="AL65" s="235">
        <v>2.6199E-2</v>
      </c>
      <c r="AM65" s="238">
        <v>3.245E-2</v>
      </c>
      <c r="AN65" s="237">
        <v>6.1700000000000004E-4</v>
      </c>
      <c r="AO65" s="241">
        <v>0.25</v>
      </c>
      <c r="AP65" s="192" t="b">
        <f>A65='31.03'!A64</f>
        <v>1</v>
      </c>
    </row>
    <row r="66" spans="1:42" ht="28">
      <c r="A66" s="172">
        <v>520084</v>
      </c>
      <c r="B66" s="173">
        <v>58</v>
      </c>
      <c r="C66" s="174" t="s">
        <v>105</v>
      </c>
      <c r="D66" s="205">
        <v>2.1800000000000001E-4</v>
      </c>
      <c r="E66" s="206">
        <v>2.3000000000000001E-4</v>
      </c>
      <c r="F66" s="206">
        <v>0</v>
      </c>
      <c r="G66" s="206">
        <v>2.05E-4</v>
      </c>
      <c r="H66" s="206">
        <v>2.5906999999999999E-2</v>
      </c>
      <c r="I66" s="206">
        <v>1.2924E-2</v>
      </c>
      <c r="J66" s="206">
        <v>1.1965E-2</v>
      </c>
      <c r="K66" s="206">
        <v>1.1965E-2</v>
      </c>
      <c r="L66" s="207">
        <v>1.27E-4</v>
      </c>
      <c r="M66" s="205">
        <v>4.15E-4</v>
      </c>
      <c r="N66" s="206">
        <v>4.2700000000000002E-4</v>
      </c>
      <c r="O66" s="206">
        <v>1.2520000000000001E-3</v>
      </c>
      <c r="P66" s="206">
        <v>2.3689999999999999E-2</v>
      </c>
      <c r="Q66" s="206">
        <v>2.02E-4</v>
      </c>
      <c r="R66" s="206">
        <v>8.0000000000000004E-4</v>
      </c>
      <c r="S66" s="206">
        <v>2.5850000000000001E-2</v>
      </c>
      <c r="T66" s="206">
        <v>7.67E-4</v>
      </c>
      <c r="U66" s="206">
        <v>9.6150000000000003E-3</v>
      </c>
      <c r="V66" s="206">
        <v>4.2700000000000002E-4</v>
      </c>
      <c r="W66" s="206">
        <v>1.34E-3</v>
      </c>
      <c r="X66" s="206">
        <v>2.1715000000000002E-2</v>
      </c>
      <c r="Y66" s="207">
        <v>2.8400000000000002E-4</v>
      </c>
      <c r="Z66" s="267">
        <v>3.8200000000000002E-4</v>
      </c>
      <c r="AA66" s="268">
        <v>4.4000000000000002E-4</v>
      </c>
      <c r="AB66" s="268">
        <v>5.6499999999999996E-3</v>
      </c>
      <c r="AC66" s="268">
        <v>1.85E-4</v>
      </c>
      <c r="AD66" s="269">
        <v>2.9555999999999999E-2</v>
      </c>
      <c r="AE66" s="272">
        <v>8.7000000000000001E-4</v>
      </c>
      <c r="AF66" s="235">
        <v>2.5385999999999999E-2</v>
      </c>
      <c r="AG66" s="235">
        <v>1.2437E-2</v>
      </c>
      <c r="AH66" s="235">
        <v>2.1489999999999999E-2</v>
      </c>
      <c r="AI66" s="238">
        <v>8.7000000000000001E-4</v>
      </c>
      <c r="AJ66" s="237">
        <v>1.634E-3</v>
      </c>
      <c r="AK66" s="235">
        <v>1.634E-3</v>
      </c>
      <c r="AL66" s="235">
        <v>2.6199E-2</v>
      </c>
      <c r="AM66" s="238">
        <v>3.245E-2</v>
      </c>
      <c r="AN66" s="237">
        <v>4.0299999999999998E-4</v>
      </c>
      <c r="AO66" s="241">
        <v>0.33333299999999999</v>
      </c>
      <c r="AP66" s="192" t="b">
        <f>A66='31.03'!A65</f>
        <v>1</v>
      </c>
    </row>
    <row r="67" spans="1:42" ht="28">
      <c r="A67" s="172">
        <v>520085</v>
      </c>
      <c r="B67" s="173">
        <v>59</v>
      </c>
      <c r="C67" s="174" t="s">
        <v>106</v>
      </c>
      <c r="D67" s="205">
        <v>9.4499999999999998E-4</v>
      </c>
      <c r="E67" s="206">
        <v>9.2000000000000003E-4</v>
      </c>
      <c r="F67" s="206">
        <v>1.8699999999999999E-3</v>
      </c>
      <c r="G67" s="206">
        <v>2.5500000000000002E-4</v>
      </c>
      <c r="H67" s="206">
        <v>2.5906999999999999E-2</v>
      </c>
      <c r="I67" s="206">
        <v>1.2924E-2</v>
      </c>
      <c r="J67" s="206">
        <v>1.1965E-2</v>
      </c>
      <c r="K67" s="206">
        <v>1.1965E-2</v>
      </c>
      <c r="L67" s="207">
        <v>1.127E-3</v>
      </c>
      <c r="M67" s="205">
        <v>1.7440000000000001E-3</v>
      </c>
      <c r="N67" s="206">
        <v>1.9009999999999999E-3</v>
      </c>
      <c r="O67" s="206">
        <v>1.7132000000000001E-2</v>
      </c>
      <c r="P67" s="206">
        <v>2.3689999999999999E-2</v>
      </c>
      <c r="Q67" s="206">
        <v>4.3199999999999998E-4</v>
      </c>
      <c r="R67" s="206">
        <v>1.7672E-2</v>
      </c>
      <c r="S67" s="206">
        <v>2.5850000000000001E-2</v>
      </c>
      <c r="T67" s="206">
        <v>1.5736E-2</v>
      </c>
      <c r="U67" s="206">
        <v>2.2727000000000001E-2</v>
      </c>
      <c r="V67" s="206">
        <v>1.9009999999999999E-3</v>
      </c>
      <c r="W67" s="206">
        <v>2E-3</v>
      </c>
      <c r="X67" s="206">
        <v>2.1715000000000002E-2</v>
      </c>
      <c r="Y67" s="207">
        <v>8.4099999999999995E-4</v>
      </c>
      <c r="Z67" s="267">
        <v>2.6020000000000001E-3</v>
      </c>
      <c r="AA67" s="268">
        <v>1.114E-3</v>
      </c>
      <c r="AB67" s="268">
        <v>4.5976999999999997E-2</v>
      </c>
      <c r="AC67" s="268">
        <v>5.5290000000000001E-3</v>
      </c>
      <c r="AD67" s="269">
        <v>2.9555999999999999E-2</v>
      </c>
      <c r="AE67" s="272">
        <v>1.3309999999999999E-3</v>
      </c>
      <c r="AF67" s="235">
        <v>2.5385999999999999E-2</v>
      </c>
      <c r="AG67" s="235">
        <v>1.2437E-2</v>
      </c>
      <c r="AH67" s="235">
        <v>2.1489999999999999E-2</v>
      </c>
      <c r="AI67" s="238">
        <v>1.3309999999999999E-3</v>
      </c>
      <c r="AJ67" s="237">
        <v>2.114E-3</v>
      </c>
      <c r="AK67" s="235">
        <v>2.114E-3</v>
      </c>
      <c r="AL67" s="235">
        <v>4.444E-3</v>
      </c>
      <c r="AM67" s="238">
        <v>3.245E-2</v>
      </c>
      <c r="AN67" s="237">
        <v>1.9170000000000001E-3</v>
      </c>
      <c r="AO67" s="241">
        <v>5.8824000000000001E-2</v>
      </c>
      <c r="AP67" s="192" t="b">
        <f>A67='31.03'!A66</f>
        <v>1</v>
      </c>
    </row>
    <row r="68" spans="1:42" ht="28">
      <c r="A68" s="172">
        <v>520087</v>
      </c>
      <c r="B68" s="173">
        <v>60</v>
      </c>
      <c r="C68" s="174" t="s">
        <v>107</v>
      </c>
      <c r="D68" s="205">
        <v>6.6399999999999999E-4</v>
      </c>
      <c r="E68" s="206">
        <v>5.6700000000000001E-4</v>
      </c>
      <c r="F68" s="206">
        <v>5.9800000000000001E-4</v>
      </c>
      <c r="G68" s="206">
        <v>9.01E-4</v>
      </c>
      <c r="H68" s="206">
        <v>2.5906999999999999E-2</v>
      </c>
      <c r="I68" s="206">
        <v>1.2924E-2</v>
      </c>
      <c r="J68" s="206">
        <v>1.1965E-2</v>
      </c>
      <c r="K68" s="206">
        <v>1.1965E-2</v>
      </c>
      <c r="L68" s="207">
        <v>1.472E-3</v>
      </c>
      <c r="M68" s="205">
        <v>8.3299999999999997E-4</v>
      </c>
      <c r="N68" s="206">
        <v>7.9500000000000003E-4</v>
      </c>
      <c r="O68" s="206">
        <v>1.7132000000000001E-2</v>
      </c>
      <c r="P68" s="206">
        <v>2.3689999999999999E-2</v>
      </c>
      <c r="Q68" s="206">
        <v>1.7794999999999998E-2</v>
      </c>
      <c r="R68" s="206">
        <v>1.7673999999999999E-2</v>
      </c>
      <c r="S68" s="206">
        <v>6.25E-2</v>
      </c>
      <c r="T68" s="206">
        <v>1.7873E-2</v>
      </c>
      <c r="U68" s="206">
        <v>9.2589999999999999E-3</v>
      </c>
      <c r="V68" s="206">
        <v>7.9500000000000003E-4</v>
      </c>
      <c r="W68" s="206">
        <v>1E-3</v>
      </c>
      <c r="X68" s="206">
        <v>2.1715000000000002E-2</v>
      </c>
      <c r="Y68" s="207">
        <v>1.0510000000000001E-3</v>
      </c>
      <c r="Z68" s="267">
        <v>1.5449999999999999E-3</v>
      </c>
      <c r="AA68" s="268">
        <v>9.1699999999999995E-4</v>
      </c>
      <c r="AB68" s="268">
        <v>0.111111</v>
      </c>
      <c r="AC68" s="268">
        <v>4.2249999999999996E-3</v>
      </c>
      <c r="AD68" s="269">
        <v>2.9555999999999999E-2</v>
      </c>
      <c r="AE68" s="272">
        <v>1.8550000000000001E-3</v>
      </c>
      <c r="AF68" s="235">
        <v>2.5385999999999999E-2</v>
      </c>
      <c r="AG68" s="235">
        <v>1.2437E-2</v>
      </c>
      <c r="AH68" s="235">
        <v>9.7560000000000008E-3</v>
      </c>
      <c r="AI68" s="238">
        <v>2.4139999999999999E-3</v>
      </c>
      <c r="AJ68" s="237">
        <v>1.934E-3</v>
      </c>
      <c r="AK68" s="235">
        <v>1.934E-3</v>
      </c>
      <c r="AL68" s="235">
        <v>2.6199E-2</v>
      </c>
      <c r="AM68" s="238">
        <v>3.245E-2</v>
      </c>
      <c r="AN68" s="237">
        <v>1.787E-3</v>
      </c>
      <c r="AO68" s="241">
        <v>0.125</v>
      </c>
      <c r="AP68" s="192" t="b">
        <f>A68='31.03'!A67</f>
        <v>1</v>
      </c>
    </row>
    <row r="69" spans="1:42" ht="28">
      <c r="A69" s="172">
        <v>520086</v>
      </c>
      <c r="B69" s="173">
        <v>61</v>
      </c>
      <c r="C69" s="174" t="s">
        <v>108</v>
      </c>
      <c r="D69" s="205">
        <v>2.4899999999999998E-4</v>
      </c>
      <c r="E69" s="206">
        <v>2.3800000000000001E-4</v>
      </c>
      <c r="F69" s="206">
        <v>3.3700000000000001E-4</v>
      </c>
      <c r="G69" s="206">
        <v>4.7800000000000002E-4</v>
      </c>
      <c r="H69" s="206">
        <v>2.5906999999999999E-2</v>
      </c>
      <c r="I69" s="206">
        <v>1.2924E-2</v>
      </c>
      <c r="J69" s="206">
        <v>1.1965E-2</v>
      </c>
      <c r="K69" s="206">
        <v>1.1965E-2</v>
      </c>
      <c r="L69" s="207">
        <v>2.8400000000000002E-4</v>
      </c>
      <c r="M69" s="205">
        <v>1.7200000000000001E-4</v>
      </c>
      <c r="N69" s="206">
        <v>7.2999999999999999E-5</v>
      </c>
      <c r="O69" s="206">
        <v>1.7132000000000001E-2</v>
      </c>
      <c r="P69" s="206">
        <v>2.3689999999999999E-2</v>
      </c>
      <c r="Q69" s="206">
        <v>1.8377000000000001E-2</v>
      </c>
      <c r="R69" s="206">
        <v>2.0407999999999999E-2</v>
      </c>
      <c r="S69" s="206">
        <v>2.5850000000000001E-2</v>
      </c>
      <c r="T69" s="206">
        <v>1.5736E-2</v>
      </c>
      <c r="U69" s="206">
        <v>2.7982E-2</v>
      </c>
      <c r="V69" s="206">
        <v>7.2999999999999999E-5</v>
      </c>
      <c r="W69" s="206">
        <v>1E-3</v>
      </c>
      <c r="X69" s="206">
        <v>2.1715000000000002E-2</v>
      </c>
      <c r="Y69" s="207">
        <v>5.2599999999999999E-4</v>
      </c>
      <c r="Z69" s="267">
        <v>1.5460000000000001E-3</v>
      </c>
      <c r="AA69" s="268">
        <v>1.294E-3</v>
      </c>
      <c r="AB69" s="268">
        <v>3.4719999999999998E-3</v>
      </c>
      <c r="AC69" s="268">
        <v>1.1360000000000001E-3</v>
      </c>
      <c r="AD69" s="269">
        <v>2.9555999999999999E-2</v>
      </c>
      <c r="AE69" s="272">
        <v>1.3389999999999999E-3</v>
      </c>
      <c r="AF69" s="235">
        <v>2.5385999999999999E-2</v>
      </c>
      <c r="AG69" s="235">
        <v>1.2437E-2</v>
      </c>
      <c r="AH69" s="235">
        <v>2.1489999999999999E-2</v>
      </c>
      <c r="AI69" s="238">
        <v>1.3389999999999999E-3</v>
      </c>
      <c r="AJ69" s="237">
        <v>3.3960000000000001E-3</v>
      </c>
      <c r="AK69" s="235">
        <v>3.3960000000000001E-3</v>
      </c>
      <c r="AL69" s="235">
        <v>2.6199E-2</v>
      </c>
      <c r="AM69" s="238">
        <v>3.245E-2</v>
      </c>
      <c r="AN69" s="237">
        <v>2.9799999999999998E-4</v>
      </c>
      <c r="AO69" s="241">
        <v>0.16666700000000001</v>
      </c>
      <c r="AP69" s="192" t="b">
        <f>A69='31.03'!A68</f>
        <v>1</v>
      </c>
    </row>
    <row r="70" spans="1:42" ht="28">
      <c r="A70" s="172">
        <v>520088</v>
      </c>
      <c r="B70" s="173">
        <v>62</v>
      </c>
      <c r="C70" s="174" t="s">
        <v>109</v>
      </c>
      <c r="D70" s="205">
        <v>5.62E-4</v>
      </c>
      <c r="E70" s="206">
        <v>5.8900000000000001E-4</v>
      </c>
      <c r="F70" s="206">
        <v>4.3600000000000003E-4</v>
      </c>
      <c r="G70" s="206">
        <v>1.5699999999999999E-4</v>
      </c>
      <c r="H70" s="206">
        <v>2.5906999999999999E-2</v>
      </c>
      <c r="I70" s="206">
        <v>1.2924E-2</v>
      </c>
      <c r="J70" s="206">
        <v>1.1965E-2</v>
      </c>
      <c r="K70" s="206">
        <v>2.1699999999999999E-4</v>
      </c>
      <c r="L70" s="207">
        <v>4.57E-4</v>
      </c>
      <c r="M70" s="205">
        <v>2.4399999999999999E-4</v>
      </c>
      <c r="N70" s="206">
        <v>1.8900000000000001E-4</v>
      </c>
      <c r="O70" s="206">
        <v>1.0709999999999999E-3</v>
      </c>
      <c r="P70" s="206">
        <v>2.3689999999999999E-2</v>
      </c>
      <c r="Q70" s="206">
        <v>2.5599999999999999E-4</v>
      </c>
      <c r="R70" s="206">
        <v>6.2600000000000004E-4</v>
      </c>
      <c r="S70" s="206">
        <v>2.5850000000000001E-2</v>
      </c>
      <c r="T70" s="206">
        <v>0.01</v>
      </c>
      <c r="U70" s="206">
        <v>3.0303E-2</v>
      </c>
      <c r="V70" s="206">
        <v>1.8900000000000001E-4</v>
      </c>
      <c r="W70" s="206">
        <v>8.6600000000000002E-4</v>
      </c>
      <c r="X70" s="206">
        <v>2.1715000000000002E-2</v>
      </c>
      <c r="Y70" s="207">
        <v>5.8200000000000005E-4</v>
      </c>
      <c r="Z70" s="267">
        <v>3.5399999999999999E-4</v>
      </c>
      <c r="AA70" s="268">
        <v>2.92E-4</v>
      </c>
      <c r="AB70" s="268">
        <v>5.9170000000000004E-3</v>
      </c>
      <c r="AC70" s="268">
        <v>2.34E-4</v>
      </c>
      <c r="AD70" s="269">
        <v>2.9555999999999999E-2</v>
      </c>
      <c r="AE70" s="272">
        <v>1.7200000000000001E-4</v>
      </c>
      <c r="AF70" s="235">
        <v>2.5385999999999999E-2</v>
      </c>
      <c r="AG70" s="235">
        <v>4.3290000000000004E-3</v>
      </c>
      <c r="AH70" s="235">
        <v>2.1489999999999999E-2</v>
      </c>
      <c r="AI70" s="238">
        <v>1.7200000000000001E-4</v>
      </c>
      <c r="AJ70" s="237">
        <v>6.0400000000000004E-4</v>
      </c>
      <c r="AK70" s="235">
        <v>6.0400000000000004E-4</v>
      </c>
      <c r="AL70" s="235">
        <v>5.208E-3</v>
      </c>
      <c r="AM70" s="238">
        <v>3.245E-2</v>
      </c>
      <c r="AN70" s="237">
        <v>2.6600000000000001E-4</v>
      </c>
      <c r="AO70" s="241">
        <v>6.6667000000000004E-2</v>
      </c>
      <c r="AP70" s="192" t="b">
        <f>A70='31.03'!A69</f>
        <v>1</v>
      </c>
    </row>
    <row r="71" spans="1:42" ht="42">
      <c r="A71" s="172">
        <v>520090</v>
      </c>
      <c r="B71" s="173">
        <v>63</v>
      </c>
      <c r="C71" s="174" t="s">
        <v>110</v>
      </c>
      <c r="D71" s="205">
        <v>1.8534999999999999E-2</v>
      </c>
      <c r="E71" s="206">
        <v>1.7773000000000001E-2</v>
      </c>
      <c r="F71" s="206">
        <v>1.7944999999999999E-2</v>
      </c>
      <c r="G71" s="206">
        <v>1.8307E-2</v>
      </c>
      <c r="H71" s="206">
        <v>2.5906999999999999E-2</v>
      </c>
      <c r="I71" s="206">
        <v>1.2924E-2</v>
      </c>
      <c r="J71" s="206">
        <v>1.1965E-2</v>
      </c>
      <c r="K71" s="206">
        <v>1.1965E-2</v>
      </c>
      <c r="L71" s="207">
        <v>2.1554E-2</v>
      </c>
      <c r="M71" s="205">
        <v>2.1014000000000001E-2</v>
      </c>
      <c r="N71" s="206">
        <v>2.0493999999999998E-2</v>
      </c>
      <c r="O71" s="206">
        <v>1.7132000000000001E-2</v>
      </c>
      <c r="P71" s="206">
        <v>2.3689999999999999E-2</v>
      </c>
      <c r="Q71" s="206">
        <v>1.5729E-2</v>
      </c>
      <c r="R71" s="206">
        <v>1.5730999999999998E-2</v>
      </c>
      <c r="S71" s="206">
        <v>2.5850000000000001E-2</v>
      </c>
      <c r="T71" s="206">
        <v>1.5736E-2</v>
      </c>
      <c r="U71" s="206">
        <v>2.7982E-2</v>
      </c>
      <c r="V71" s="206">
        <v>2.0493999999999998E-2</v>
      </c>
      <c r="W71" s="206">
        <v>1.8124999999999999E-2</v>
      </c>
      <c r="X71" s="206">
        <v>2.1715000000000002E-2</v>
      </c>
      <c r="Y71" s="207">
        <v>2.3377999999999999E-2</v>
      </c>
      <c r="Z71" s="267">
        <v>4.8214E-2</v>
      </c>
      <c r="AA71" s="268">
        <v>1.9819E-2</v>
      </c>
      <c r="AB71" s="268">
        <v>1.7172E-2</v>
      </c>
      <c r="AC71" s="268">
        <v>4.8214E-2</v>
      </c>
      <c r="AD71" s="269">
        <v>2.9555999999999999E-2</v>
      </c>
      <c r="AE71" s="272">
        <v>6.7506999999999998E-2</v>
      </c>
      <c r="AF71" s="235">
        <v>2.5385999999999999E-2</v>
      </c>
      <c r="AG71" s="235">
        <v>4.5455000000000002E-2</v>
      </c>
      <c r="AH71" s="235">
        <v>2.1489999999999999E-2</v>
      </c>
      <c r="AI71" s="238">
        <v>6.7506999999999998E-2</v>
      </c>
      <c r="AJ71" s="237">
        <v>4.6854E-2</v>
      </c>
      <c r="AK71" s="235">
        <v>4.6854E-2</v>
      </c>
      <c r="AL71" s="235">
        <v>6.4935000000000007E-2</v>
      </c>
      <c r="AM71" s="238">
        <v>3.245E-2</v>
      </c>
      <c r="AN71" s="237">
        <v>1.4991000000000001E-2</v>
      </c>
      <c r="AO71" s="241">
        <v>7.3610999999999996E-2</v>
      </c>
      <c r="AP71" s="192" t="b">
        <f>A71='31.03'!A70</f>
        <v>1</v>
      </c>
    </row>
    <row r="72" spans="1:42" ht="42">
      <c r="A72" s="172">
        <v>520091</v>
      </c>
      <c r="B72" s="173">
        <v>64</v>
      </c>
      <c r="C72" s="174" t="s">
        <v>111</v>
      </c>
      <c r="D72" s="205">
        <v>4.9877999999999999E-2</v>
      </c>
      <c r="E72" s="206">
        <v>4.9877999999999999E-2</v>
      </c>
      <c r="F72" s="206">
        <v>5.4445E-2</v>
      </c>
      <c r="G72" s="206">
        <v>5.0938999999999998E-2</v>
      </c>
      <c r="H72" s="206">
        <v>2.5906999999999999E-2</v>
      </c>
      <c r="I72" s="206">
        <v>1.2924E-2</v>
      </c>
      <c r="J72" s="206">
        <v>1.1965E-2</v>
      </c>
      <c r="K72" s="206">
        <v>1.1965E-2</v>
      </c>
      <c r="L72" s="207">
        <v>2.1554E-2</v>
      </c>
      <c r="M72" s="205">
        <v>5.0531E-2</v>
      </c>
      <c r="N72" s="206">
        <v>5.0531E-2</v>
      </c>
      <c r="O72" s="206">
        <v>1.7132000000000001E-2</v>
      </c>
      <c r="P72" s="206">
        <v>2.3689999999999999E-2</v>
      </c>
      <c r="Q72" s="206">
        <v>1.7874000000000001E-2</v>
      </c>
      <c r="R72" s="206">
        <v>1.7876E-2</v>
      </c>
      <c r="S72" s="206">
        <v>2.5850000000000001E-2</v>
      </c>
      <c r="T72" s="206">
        <v>1.5736E-2</v>
      </c>
      <c r="U72" s="206">
        <v>4.7058999999999997E-2</v>
      </c>
      <c r="V72" s="206">
        <v>5.0531E-2</v>
      </c>
      <c r="W72" s="206">
        <v>5.0455E-2</v>
      </c>
      <c r="X72" s="206">
        <v>2.1715000000000002E-2</v>
      </c>
      <c r="Y72" s="207">
        <v>2.3377999999999999E-2</v>
      </c>
      <c r="Z72" s="267">
        <v>4.8752999999999998E-2</v>
      </c>
      <c r="AA72" s="268">
        <v>4.8752999999999998E-2</v>
      </c>
      <c r="AB72" s="268">
        <v>1.7172E-2</v>
      </c>
      <c r="AC72" s="268">
        <v>1.8676999999999999E-2</v>
      </c>
      <c r="AD72" s="269">
        <v>2.9555999999999999E-2</v>
      </c>
      <c r="AE72" s="272">
        <v>1.5480000000000001E-2</v>
      </c>
      <c r="AF72" s="235">
        <v>2.5385999999999999E-2</v>
      </c>
      <c r="AG72" s="235">
        <v>1.2437E-2</v>
      </c>
      <c r="AH72" s="235">
        <v>2.1489999999999999E-2</v>
      </c>
      <c r="AI72" s="238">
        <v>1.5622E-2</v>
      </c>
      <c r="AJ72" s="237">
        <v>4.4270999999999998E-2</v>
      </c>
      <c r="AK72" s="235">
        <v>4.4270999999999998E-2</v>
      </c>
      <c r="AL72" s="235">
        <v>2.6199E-2</v>
      </c>
      <c r="AM72" s="238">
        <v>3.245E-2</v>
      </c>
      <c r="AN72" s="237">
        <v>1.4991000000000001E-2</v>
      </c>
      <c r="AO72" s="241">
        <v>7.3610999999999996E-2</v>
      </c>
      <c r="AP72" s="192" t="b">
        <f>A72='31.03'!A71</f>
        <v>1</v>
      </c>
    </row>
    <row r="73" spans="1:42" ht="42">
      <c r="A73" s="172">
        <v>520092</v>
      </c>
      <c r="B73" s="173">
        <v>65</v>
      </c>
      <c r="C73" s="174" t="s">
        <v>112</v>
      </c>
      <c r="D73" s="205">
        <v>6.5740999999999994E-2</v>
      </c>
      <c r="E73" s="206">
        <v>6.5740999999999994E-2</v>
      </c>
      <c r="F73" s="206">
        <v>6.2363000000000002E-2</v>
      </c>
      <c r="G73" s="206">
        <v>4.6262999999999999E-2</v>
      </c>
      <c r="H73" s="206">
        <v>2.5906999999999999E-2</v>
      </c>
      <c r="I73" s="206">
        <v>1.2924E-2</v>
      </c>
      <c r="J73" s="206">
        <v>1.1965E-2</v>
      </c>
      <c r="K73" s="206">
        <v>1.1965E-2</v>
      </c>
      <c r="L73" s="207">
        <v>2.1554E-2</v>
      </c>
      <c r="M73" s="205">
        <v>6.7538000000000001E-2</v>
      </c>
      <c r="N73" s="206">
        <v>6.7538000000000001E-2</v>
      </c>
      <c r="O73" s="206">
        <v>1.7132000000000001E-2</v>
      </c>
      <c r="P73" s="206">
        <v>2.3689999999999999E-2</v>
      </c>
      <c r="Q73" s="206">
        <v>1.7729999999999999E-2</v>
      </c>
      <c r="R73" s="206">
        <v>1.7727E-2</v>
      </c>
      <c r="S73" s="206">
        <v>2.5850000000000001E-2</v>
      </c>
      <c r="T73" s="206">
        <v>1.5736E-2</v>
      </c>
      <c r="U73" s="206">
        <v>2.7982E-2</v>
      </c>
      <c r="V73" s="206">
        <v>6.7538000000000001E-2</v>
      </c>
      <c r="W73" s="206">
        <v>6.5000000000000002E-2</v>
      </c>
      <c r="X73" s="206">
        <v>2.1715000000000002E-2</v>
      </c>
      <c r="Y73" s="207">
        <v>2.3377999999999999E-2</v>
      </c>
      <c r="Z73" s="267">
        <v>7.1512000000000006E-2</v>
      </c>
      <c r="AA73" s="268">
        <v>7.2180999999999995E-2</v>
      </c>
      <c r="AB73" s="268">
        <v>1.7172E-2</v>
      </c>
      <c r="AC73" s="268">
        <v>4.8666000000000001E-2</v>
      </c>
      <c r="AD73" s="269">
        <v>2.9555999999999999E-2</v>
      </c>
      <c r="AE73" s="272">
        <v>1.5480000000000001E-2</v>
      </c>
      <c r="AF73" s="235">
        <v>2.5385999999999999E-2</v>
      </c>
      <c r="AG73" s="235">
        <v>1.2437E-2</v>
      </c>
      <c r="AH73" s="235">
        <v>2.1489999999999999E-2</v>
      </c>
      <c r="AI73" s="238">
        <v>1.5622E-2</v>
      </c>
      <c r="AJ73" s="237">
        <v>5.2392000000000001E-2</v>
      </c>
      <c r="AK73" s="235">
        <v>5.2392000000000001E-2</v>
      </c>
      <c r="AL73" s="235">
        <v>2.6199E-2</v>
      </c>
      <c r="AM73" s="238">
        <v>3.245E-2</v>
      </c>
      <c r="AN73" s="237">
        <v>1.4991000000000001E-2</v>
      </c>
      <c r="AO73" s="241">
        <v>7.3610999999999996E-2</v>
      </c>
      <c r="AP73" s="192" t="b">
        <f>A73='31.03'!A72</f>
        <v>1</v>
      </c>
    </row>
    <row r="74" spans="1:42" ht="42">
      <c r="A74" s="172">
        <v>520093</v>
      </c>
      <c r="B74" s="173">
        <v>66</v>
      </c>
      <c r="C74" s="174" t="s">
        <v>113</v>
      </c>
      <c r="D74" s="205">
        <v>6.4121999999999998E-2</v>
      </c>
      <c r="E74" s="206">
        <v>6.4112000000000002E-2</v>
      </c>
      <c r="F74" s="206">
        <v>7.8128000000000003E-2</v>
      </c>
      <c r="G74" s="206">
        <v>6.8895999999999999E-2</v>
      </c>
      <c r="H74" s="206">
        <v>2.5906999999999999E-2</v>
      </c>
      <c r="I74" s="206">
        <v>1.2924E-2</v>
      </c>
      <c r="J74" s="206">
        <v>1.1965E-2</v>
      </c>
      <c r="K74" s="206">
        <v>1.1965E-2</v>
      </c>
      <c r="L74" s="207">
        <v>6.4602000000000007E-2</v>
      </c>
      <c r="M74" s="205">
        <v>6.9431000000000007E-2</v>
      </c>
      <c r="N74" s="206">
        <v>6.9232000000000002E-2</v>
      </c>
      <c r="O74" s="206">
        <v>1.7132000000000001E-2</v>
      </c>
      <c r="P74" s="206">
        <v>2.3689999999999999E-2</v>
      </c>
      <c r="Q74" s="206">
        <v>1.7735000000000001E-2</v>
      </c>
      <c r="R74" s="206">
        <v>1.8124999999999999E-2</v>
      </c>
      <c r="S74" s="206">
        <v>2.5850000000000001E-2</v>
      </c>
      <c r="T74" s="206">
        <v>1.5736E-2</v>
      </c>
      <c r="U74" s="206">
        <v>6.25E-2</v>
      </c>
      <c r="V74" s="206">
        <v>6.9232000000000002E-2</v>
      </c>
      <c r="W74" s="206">
        <v>6.8958000000000005E-2</v>
      </c>
      <c r="X74" s="206">
        <v>2.1715000000000002E-2</v>
      </c>
      <c r="Y74" s="207">
        <v>7.4023000000000005E-2</v>
      </c>
      <c r="Z74" s="267">
        <v>7.1952000000000002E-2</v>
      </c>
      <c r="AA74" s="268">
        <v>6.4935999999999994E-2</v>
      </c>
      <c r="AB74" s="268">
        <v>0.127273</v>
      </c>
      <c r="AC74" s="268">
        <v>1.8676999999999999E-2</v>
      </c>
      <c r="AD74" s="269">
        <v>2.9555999999999999E-2</v>
      </c>
      <c r="AE74" s="272">
        <v>1.5480000000000001E-2</v>
      </c>
      <c r="AF74" s="235">
        <v>2.5385999999999999E-2</v>
      </c>
      <c r="AG74" s="235">
        <v>1.2437E-2</v>
      </c>
      <c r="AH74" s="235">
        <v>2.1489999999999999E-2</v>
      </c>
      <c r="AI74" s="238">
        <v>1.5622E-2</v>
      </c>
      <c r="AJ74" s="237">
        <v>5.2631999999999998E-2</v>
      </c>
      <c r="AK74" s="235">
        <v>5.2631999999999998E-2</v>
      </c>
      <c r="AL74" s="235">
        <v>2.6199E-2</v>
      </c>
      <c r="AM74" s="238">
        <v>3.245E-2</v>
      </c>
      <c r="AN74" s="237">
        <v>1.4991000000000001E-2</v>
      </c>
      <c r="AO74" s="241">
        <v>7.3610999999999996E-2</v>
      </c>
      <c r="AP74" s="192" t="b">
        <f>A74='31.03'!A73</f>
        <v>1</v>
      </c>
    </row>
    <row r="75" spans="1:42" ht="42">
      <c r="A75" s="172">
        <v>520094</v>
      </c>
      <c r="B75" s="173">
        <v>67</v>
      </c>
      <c r="C75" s="176" t="s">
        <v>114</v>
      </c>
      <c r="D75" s="205">
        <v>7.4016999999999999E-2</v>
      </c>
      <c r="E75" s="206">
        <v>7.4851000000000001E-2</v>
      </c>
      <c r="F75" s="206">
        <v>8.3603999999999998E-2</v>
      </c>
      <c r="G75" s="206">
        <v>5.8286999999999999E-2</v>
      </c>
      <c r="H75" s="206">
        <v>5.6571000000000003E-2</v>
      </c>
      <c r="I75" s="206">
        <v>1.2924E-2</v>
      </c>
      <c r="J75" s="206">
        <v>1.1965E-2</v>
      </c>
      <c r="K75" s="206">
        <v>7.0878999999999998E-2</v>
      </c>
      <c r="L75" s="207">
        <v>6.7533999999999997E-2</v>
      </c>
      <c r="M75" s="205">
        <v>8.0106999999999998E-2</v>
      </c>
      <c r="N75" s="206">
        <v>7.9265000000000002E-2</v>
      </c>
      <c r="O75" s="206">
        <v>8.5694999999999993E-2</v>
      </c>
      <c r="P75" s="206">
        <v>2.3689999999999999E-2</v>
      </c>
      <c r="Q75" s="206">
        <v>8.3548999999999998E-2</v>
      </c>
      <c r="R75" s="206">
        <v>8.5028000000000006E-2</v>
      </c>
      <c r="S75" s="206">
        <v>2.5850000000000001E-2</v>
      </c>
      <c r="T75" s="206">
        <v>8.3543999999999993E-2</v>
      </c>
      <c r="U75" s="206">
        <v>8.4558999999999995E-2</v>
      </c>
      <c r="V75" s="206">
        <v>7.9265000000000002E-2</v>
      </c>
      <c r="W75" s="206">
        <v>7.7215000000000006E-2</v>
      </c>
      <c r="X75" s="206">
        <v>2.1715000000000002E-2</v>
      </c>
      <c r="Y75" s="207">
        <v>9.2304999999999998E-2</v>
      </c>
      <c r="Z75" s="267">
        <v>7.7610999999999999E-2</v>
      </c>
      <c r="AA75" s="268">
        <v>7.4144000000000002E-2</v>
      </c>
      <c r="AB75" s="268">
        <v>8.1870999999999999E-2</v>
      </c>
      <c r="AC75" s="268">
        <v>7.9225000000000004E-2</v>
      </c>
      <c r="AD75" s="269">
        <v>2.9555999999999999E-2</v>
      </c>
      <c r="AE75" s="272">
        <v>5.5650999999999999E-2</v>
      </c>
      <c r="AF75" s="235">
        <v>3.4483E-2</v>
      </c>
      <c r="AG75" s="235">
        <v>1.2437E-2</v>
      </c>
      <c r="AH75" s="235">
        <v>9.6773999999999999E-2</v>
      </c>
      <c r="AI75" s="238">
        <v>5.6014000000000001E-2</v>
      </c>
      <c r="AJ75" s="237">
        <v>5.9499999999999997E-2</v>
      </c>
      <c r="AK75" s="235">
        <v>5.9499999999999997E-2</v>
      </c>
      <c r="AL75" s="235">
        <v>2.6199E-2</v>
      </c>
      <c r="AM75" s="238">
        <v>3.245E-2</v>
      </c>
      <c r="AN75" s="237">
        <v>1.4991000000000001E-2</v>
      </c>
      <c r="AO75" s="241">
        <v>7.3610999999999996E-2</v>
      </c>
      <c r="AP75" s="192" t="b">
        <f>A75='31.03'!A74</f>
        <v>1</v>
      </c>
    </row>
    <row r="76" spans="1:42" ht="42">
      <c r="A76" s="172">
        <v>520100</v>
      </c>
      <c r="B76" s="173">
        <v>68</v>
      </c>
      <c r="C76" s="174" t="s">
        <v>115</v>
      </c>
      <c r="D76" s="205">
        <v>1.8534999999999999E-2</v>
      </c>
      <c r="E76" s="206">
        <v>1.7773000000000001E-2</v>
      </c>
      <c r="F76" s="206">
        <v>1.7944999999999999E-2</v>
      </c>
      <c r="G76" s="206">
        <v>1.8307E-2</v>
      </c>
      <c r="H76" s="206">
        <v>2.5906999999999999E-2</v>
      </c>
      <c r="I76" s="206">
        <v>1.2924E-2</v>
      </c>
      <c r="J76" s="206">
        <v>1.1965E-2</v>
      </c>
      <c r="K76" s="206">
        <v>1.1965E-2</v>
      </c>
      <c r="L76" s="207">
        <v>2.1554E-2</v>
      </c>
      <c r="M76" s="205">
        <v>2.1014000000000001E-2</v>
      </c>
      <c r="N76" s="206">
        <v>2.0493999999999998E-2</v>
      </c>
      <c r="O76" s="206">
        <v>0.10596</v>
      </c>
      <c r="P76" s="206">
        <v>0.12787699999999999</v>
      </c>
      <c r="Q76" s="206">
        <v>1.5729E-2</v>
      </c>
      <c r="R76" s="206">
        <v>1.5730999999999998E-2</v>
      </c>
      <c r="S76" s="206">
        <v>2.5850000000000001E-2</v>
      </c>
      <c r="T76" s="206">
        <v>1.5736E-2</v>
      </c>
      <c r="U76" s="206">
        <v>2.7982E-2</v>
      </c>
      <c r="V76" s="206">
        <v>2.0493999999999998E-2</v>
      </c>
      <c r="W76" s="206">
        <v>1.8124999999999999E-2</v>
      </c>
      <c r="X76" s="206">
        <v>2.1715000000000002E-2</v>
      </c>
      <c r="Y76" s="207">
        <v>2.3377999999999999E-2</v>
      </c>
      <c r="Z76" s="267">
        <v>6.6601999999999995E-2</v>
      </c>
      <c r="AA76" s="268">
        <v>1.9819E-2</v>
      </c>
      <c r="AB76" s="268">
        <v>1.7172E-2</v>
      </c>
      <c r="AC76" s="268">
        <v>6.6601999999999995E-2</v>
      </c>
      <c r="AD76" s="269">
        <v>2.9555999999999999E-2</v>
      </c>
      <c r="AE76" s="272">
        <v>6.3462000000000005E-2</v>
      </c>
      <c r="AF76" s="235">
        <v>3.2021000000000001E-2</v>
      </c>
      <c r="AG76" s="235">
        <v>1.2437E-2</v>
      </c>
      <c r="AH76" s="235">
        <v>4.8807000000000003E-2</v>
      </c>
      <c r="AI76" s="238">
        <v>6.2866000000000005E-2</v>
      </c>
      <c r="AJ76" s="237">
        <v>6.9880999999999999E-2</v>
      </c>
      <c r="AK76" s="235">
        <v>6.9880999999999999E-2</v>
      </c>
      <c r="AL76" s="235">
        <v>2.6199E-2</v>
      </c>
      <c r="AM76" s="238">
        <v>3.245E-2</v>
      </c>
      <c r="AN76" s="237">
        <v>1.4991000000000001E-2</v>
      </c>
      <c r="AO76" s="241">
        <v>7.3610999999999996E-2</v>
      </c>
      <c r="AP76" s="192" t="b">
        <f>A76='31.03'!A75</f>
        <v>1</v>
      </c>
    </row>
    <row r="77" spans="1:42" ht="42">
      <c r="A77" s="172">
        <v>520101</v>
      </c>
      <c r="B77" s="173">
        <v>69</v>
      </c>
      <c r="C77" s="174" t="s">
        <v>116</v>
      </c>
      <c r="D77" s="205">
        <v>1.5900000000000001E-2</v>
      </c>
      <c r="E77" s="206">
        <v>1.5893999999999998E-2</v>
      </c>
      <c r="F77" s="206">
        <v>1.5219999999999999E-2</v>
      </c>
      <c r="G77" s="206">
        <v>1.516E-2</v>
      </c>
      <c r="H77" s="206">
        <v>1.6E-2</v>
      </c>
      <c r="I77" s="206">
        <v>1.2924E-2</v>
      </c>
      <c r="J77" s="206">
        <v>1.1965E-2</v>
      </c>
      <c r="K77" s="206">
        <v>1.1965E-2</v>
      </c>
      <c r="L77" s="207">
        <v>2.1554E-2</v>
      </c>
      <c r="M77" s="205">
        <v>1.6570999999999999E-2</v>
      </c>
      <c r="N77" s="206">
        <v>1.6570999999999999E-2</v>
      </c>
      <c r="O77" s="206">
        <v>1.7132000000000001E-2</v>
      </c>
      <c r="P77" s="206">
        <v>2.3689999999999999E-2</v>
      </c>
      <c r="Q77" s="206">
        <v>1.7742999999999998E-2</v>
      </c>
      <c r="R77" s="206">
        <v>4.8164999999999999E-2</v>
      </c>
      <c r="S77" s="206">
        <v>2.5850000000000001E-2</v>
      </c>
      <c r="T77" s="206">
        <v>1.5736E-2</v>
      </c>
      <c r="U77" s="206">
        <v>1.8634000000000001E-2</v>
      </c>
      <c r="V77" s="206">
        <v>1.6570999999999999E-2</v>
      </c>
      <c r="W77" s="206">
        <v>1.66E-2</v>
      </c>
      <c r="X77" s="206">
        <v>2.1715000000000002E-2</v>
      </c>
      <c r="Y77" s="207">
        <v>2.3377999999999999E-2</v>
      </c>
      <c r="Z77" s="267">
        <v>1.5178000000000001E-2</v>
      </c>
      <c r="AA77" s="268">
        <v>1.5178000000000001E-2</v>
      </c>
      <c r="AB77" s="268">
        <v>1.7172E-2</v>
      </c>
      <c r="AC77" s="268">
        <v>1.8676999999999999E-2</v>
      </c>
      <c r="AD77" s="269">
        <v>2.9555999999999999E-2</v>
      </c>
      <c r="AE77" s="272">
        <v>1.5480000000000001E-2</v>
      </c>
      <c r="AF77" s="235">
        <v>2.5385999999999999E-2</v>
      </c>
      <c r="AG77" s="235">
        <v>1.2437E-2</v>
      </c>
      <c r="AH77" s="235">
        <v>2.1489999999999999E-2</v>
      </c>
      <c r="AI77" s="238">
        <v>1.5622E-2</v>
      </c>
      <c r="AJ77" s="237">
        <v>2.1181999999999999E-2</v>
      </c>
      <c r="AK77" s="235">
        <v>2.1181999999999999E-2</v>
      </c>
      <c r="AL77" s="235">
        <v>2.6199E-2</v>
      </c>
      <c r="AM77" s="238">
        <v>3.245E-2</v>
      </c>
      <c r="AN77" s="237">
        <v>1.4991000000000001E-2</v>
      </c>
      <c r="AO77" s="241">
        <v>7.3610999999999996E-2</v>
      </c>
      <c r="AP77" s="192" t="b">
        <f>A77='31.03'!A76</f>
        <v>1</v>
      </c>
    </row>
    <row r="78" spans="1:42" ht="42">
      <c r="A78" s="172">
        <v>520106</v>
      </c>
      <c r="B78" s="173">
        <v>70</v>
      </c>
      <c r="C78" s="174" t="s">
        <v>117</v>
      </c>
      <c r="D78" s="205">
        <v>2.0569E-2</v>
      </c>
      <c r="E78" s="206">
        <v>2.0635000000000001E-2</v>
      </c>
      <c r="F78" s="206">
        <v>1.7944999999999999E-2</v>
      </c>
      <c r="G78" s="206">
        <v>1.8307E-2</v>
      </c>
      <c r="H78" s="206">
        <v>2.5906999999999999E-2</v>
      </c>
      <c r="I78" s="206">
        <v>1.2924E-2</v>
      </c>
      <c r="J78" s="206">
        <v>1.1965E-2</v>
      </c>
      <c r="K78" s="206">
        <v>1.1965E-2</v>
      </c>
      <c r="L78" s="207">
        <v>1.7003000000000001E-2</v>
      </c>
      <c r="M78" s="205">
        <v>1.9E-2</v>
      </c>
      <c r="N78" s="206">
        <v>1.9243E-2</v>
      </c>
      <c r="O78" s="206">
        <v>1.7132000000000001E-2</v>
      </c>
      <c r="P78" s="206">
        <v>2.3689999999999999E-2</v>
      </c>
      <c r="Q78" s="206">
        <v>1.5729E-2</v>
      </c>
      <c r="R78" s="206">
        <v>1.5730999999999998E-2</v>
      </c>
      <c r="S78" s="206">
        <v>2.5850000000000001E-2</v>
      </c>
      <c r="T78" s="206">
        <v>1.5736E-2</v>
      </c>
      <c r="U78" s="206">
        <v>2.7982E-2</v>
      </c>
      <c r="V78" s="206">
        <v>1.9243E-2</v>
      </c>
      <c r="W78" s="206">
        <v>1.8124999999999999E-2</v>
      </c>
      <c r="X78" s="206">
        <v>2.1715000000000002E-2</v>
      </c>
      <c r="Y78" s="207">
        <v>4.0000000000000001E-3</v>
      </c>
      <c r="Z78" s="267">
        <v>0.125</v>
      </c>
      <c r="AA78" s="268">
        <v>1.9819E-2</v>
      </c>
      <c r="AB78" s="268">
        <v>0.125</v>
      </c>
      <c r="AC78" s="268">
        <v>1.8676999999999999E-2</v>
      </c>
      <c r="AD78" s="269">
        <v>2.9555999999999999E-2</v>
      </c>
      <c r="AE78" s="272">
        <v>1.5480000000000001E-2</v>
      </c>
      <c r="AF78" s="235">
        <v>2.5385999999999999E-2</v>
      </c>
      <c r="AG78" s="235">
        <v>1.2437E-2</v>
      </c>
      <c r="AH78" s="235">
        <v>2.1489999999999999E-2</v>
      </c>
      <c r="AI78" s="238">
        <v>1.5622E-2</v>
      </c>
      <c r="AJ78" s="237">
        <v>2.0902E-2</v>
      </c>
      <c r="AK78" s="235">
        <v>2.0902E-2</v>
      </c>
      <c r="AL78" s="235">
        <v>2.6199E-2</v>
      </c>
      <c r="AM78" s="238">
        <v>3.245E-2</v>
      </c>
      <c r="AN78" s="237">
        <v>1.4991000000000001E-2</v>
      </c>
      <c r="AO78" s="241">
        <v>7.3610999999999996E-2</v>
      </c>
      <c r="AP78" s="192" t="b">
        <f>A78='31.03'!A77</f>
        <v>1</v>
      </c>
    </row>
    <row r="79" spans="1:42" ht="42">
      <c r="A79" s="172">
        <v>520102</v>
      </c>
      <c r="B79" s="173">
        <v>71</v>
      </c>
      <c r="C79" s="174" t="s">
        <v>118</v>
      </c>
      <c r="D79" s="205">
        <v>1.1001E-2</v>
      </c>
      <c r="E79" s="206">
        <v>1.1304E-2</v>
      </c>
      <c r="F79" s="206">
        <v>1.1831E-2</v>
      </c>
      <c r="G79" s="206">
        <v>1.5553000000000001E-2</v>
      </c>
      <c r="H79" s="206">
        <v>2.5906999999999999E-2</v>
      </c>
      <c r="I79" s="206">
        <v>1.2924E-2</v>
      </c>
      <c r="J79" s="206">
        <v>1.1965E-2</v>
      </c>
      <c r="K79" s="206">
        <v>1.1564E-2</v>
      </c>
      <c r="L79" s="207">
        <v>8.267E-3</v>
      </c>
      <c r="M79" s="205">
        <v>1.1174999999999999E-2</v>
      </c>
      <c r="N79" s="206">
        <v>1.1395000000000001E-2</v>
      </c>
      <c r="O79" s="206">
        <v>8.7999999999999995E-2</v>
      </c>
      <c r="P79" s="206">
        <v>2.3689999999999999E-2</v>
      </c>
      <c r="Q79" s="206">
        <v>2.6244E-2</v>
      </c>
      <c r="R79" s="206">
        <v>2.6363999999999999E-2</v>
      </c>
      <c r="S79" s="206">
        <v>2.5850000000000001E-2</v>
      </c>
      <c r="T79" s="206">
        <v>0.05</v>
      </c>
      <c r="U79" s="206">
        <v>8.3330000000000001E-3</v>
      </c>
      <c r="V79" s="206">
        <v>1.1395000000000001E-2</v>
      </c>
      <c r="W79" s="206">
        <v>1.1579000000000001E-2</v>
      </c>
      <c r="X79" s="206">
        <v>2.1715000000000002E-2</v>
      </c>
      <c r="Y79" s="207">
        <v>8.9890000000000005E-3</v>
      </c>
      <c r="Z79" s="267">
        <v>2.2086999999999999E-2</v>
      </c>
      <c r="AA79" s="268">
        <v>9.2020000000000001E-3</v>
      </c>
      <c r="AB79" s="268">
        <v>1.1173000000000001E-2</v>
      </c>
      <c r="AC79" s="268">
        <v>2.6009999999999998E-2</v>
      </c>
      <c r="AD79" s="269">
        <v>2.9555999999999999E-2</v>
      </c>
      <c r="AE79" s="272">
        <v>2.0648E-2</v>
      </c>
      <c r="AF79" s="235">
        <v>0.05</v>
      </c>
      <c r="AG79" s="235">
        <v>1.0101000000000001E-2</v>
      </c>
      <c r="AH79" s="235">
        <v>1.6286999999999999E-2</v>
      </c>
      <c r="AI79" s="238">
        <v>2.0531000000000001E-2</v>
      </c>
      <c r="AJ79" s="237">
        <v>6.365E-3</v>
      </c>
      <c r="AK79" s="235">
        <v>6.365E-3</v>
      </c>
      <c r="AL79" s="235">
        <v>0.01</v>
      </c>
      <c r="AM79" s="238">
        <v>3.245E-2</v>
      </c>
      <c r="AN79" s="237">
        <v>1.4991000000000001E-2</v>
      </c>
      <c r="AO79" s="241">
        <v>7.3610999999999996E-2</v>
      </c>
      <c r="AP79" s="192" t="b">
        <f>A79='31.03'!A78</f>
        <v>1</v>
      </c>
    </row>
    <row r="80" spans="1:42" ht="42">
      <c r="A80" s="172">
        <v>520104</v>
      </c>
      <c r="B80" s="173">
        <v>72</v>
      </c>
      <c r="C80" s="174" t="s">
        <v>119</v>
      </c>
      <c r="D80" s="205">
        <v>1.3269E-2</v>
      </c>
      <c r="E80" s="206">
        <v>1.3269E-2</v>
      </c>
      <c r="F80" s="206">
        <v>1.3642E-2</v>
      </c>
      <c r="G80" s="206">
        <v>4.0980000000000001E-3</v>
      </c>
      <c r="H80" s="206">
        <v>2.5906999999999999E-2</v>
      </c>
      <c r="I80" s="206">
        <v>1.2924E-2</v>
      </c>
      <c r="J80" s="206">
        <v>1.1965E-2</v>
      </c>
      <c r="K80" s="206">
        <v>1.1965E-2</v>
      </c>
      <c r="L80" s="207">
        <v>2.1554E-2</v>
      </c>
      <c r="M80" s="205">
        <v>1.2045E-2</v>
      </c>
      <c r="N80" s="206">
        <v>1.2045E-2</v>
      </c>
      <c r="O80" s="206">
        <v>1.7132000000000001E-2</v>
      </c>
      <c r="P80" s="206">
        <v>2.3689999999999999E-2</v>
      </c>
      <c r="Q80" s="206">
        <v>2.0119999999999999E-2</v>
      </c>
      <c r="R80" s="206">
        <v>1.5730999999999998E-2</v>
      </c>
      <c r="S80" s="206">
        <v>2.5850000000000001E-2</v>
      </c>
      <c r="T80" s="206">
        <v>1.5736E-2</v>
      </c>
      <c r="U80" s="206">
        <v>2.7982E-2</v>
      </c>
      <c r="V80" s="206">
        <v>1.2045E-2</v>
      </c>
      <c r="W80" s="206">
        <v>3.3202000000000002E-2</v>
      </c>
      <c r="X80" s="206">
        <v>2.1715000000000002E-2</v>
      </c>
      <c r="Y80" s="207">
        <v>2.3377999999999999E-2</v>
      </c>
      <c r="Z80" s="267">
        <v>1.1790999999999999E-2</v>
      </c>
      <c r="AA80" s="268">
        <v>1.1790999999999999E-2</v>
      </c>
      <c r="AB80" s="268">
        <v>1.7172E-2</v>
      </c>
      <c r="AC80" s="268">
        <v>1.8676999999999999E-2</v>
      </c>
      <c r="AD80" s="269">
        <v>2.9555999999999999E-2</v>
      </c>
      <c r="AE80" s="272">
        <v>1.5480000000000001E-2</v>
      </c>
      <c r="AF80" s="235">
        <v>2.5385999999999999E-2</v>
      </c>
      <c r="AG80" s="235">
        <v>1.2437E-2</v>
      </c>
      <c r="AH80" s="235">
        <v>2.1489999999999999E-2</v>
      </c>
      <c r="AI80" s="238">
        <v>1.5622E-2</v>
      </c>
      <c r="AJ80" s="237">
        <v>1.7153000000000002E-2</v>
      </c>
      <c r="AK80" s="235">
        <v>1.7153000000000002E-2</v>
      </c>
      <c r="AL80" s="235">
        <v>2.6199E-2</v>
      </c>
      <c r="AM80" s="238">
        <v>3.245E-2</v>
      </c>
      <c r="AN80" s="237">
        <v>1.4991000000000001E-2</v>
      </c>
      <c r="AO80" s="241">
        <v>7.3610999999999996E-2</v>
      </c>
      <c r="AP80" s="192" t="b">
        <f>A80='31.03'!A79</f>
        <v>1</v>
      </c>
    </row>
    <row r="81" spans="1:42" ht="42">
      <c r="A81" s="172">
        <v>520105</v>
      </c>
      <c r="B81" s="173">
        <v>73</v>
      </c>
      <c r="C81" s="174" t="s">
        <v>120</v>
      </c>
      <c r="D81" s="205">
        <v>1.3580999999999999E-2</v>
      </c>
      <c r="E81" s="206">
        <v>1.3245E-2</v>
      </c>
      <c r="F81" s="206">
        <v>1.5049999999999999E-2</v>
      </c>
      <c r="G81" s="206">
        <v>1.3942E-2</v>
      </c>
      <c r="H81" s="206">
        <v>2.5906999999999999E-2</v>
      </c>
      <c r="I81" s="206">
        <v>1.2924E-2</v>
      </c>
      <c r="J81" s="206">
        <v>1.1965E-2</v>
      </c>
      <c r="K81" s="206">
        <v>1.1965E-2</v>
      </c>
      <c r="L81" s="207">
        <v>1.5505E-2</v>
      </c>
      <c r="M81" s="205">
        <v>1.6674000000000001E-2</v>
      </c>
      <c r="N81" s="206">
        <v>1.5827999999999998E-2</v>
      </c>
      <c r="O81" s="206">
        <v>1.7132000000000001E-2</v>
      </c>
      <c r="P81" s="206">
        <v>2.3689999999999999E-2</v>
      </c>
      <c r="Q81" s="206">
        <v>1.7684999999999999E-2</v>
      </c>
      <c r="R81" s="206">
        <v>1.8113000000000001E-2</v>
      </c>
      <c r="S81" s="206">
        <v>2.5850000000000001E-2</v>
      </c>
      <c r="T81" s="206">
        <v>1.5736E-2</v>
      </c>
      <c r="U81" s="206">
        <v>0.05</v>
      </c>
      <c r="V81" s="206">
        <v>1.5827999999999998E-2</v>
      </c>
      <c r="W81" s="206">
        <v>1.5800000000000002E-2</v>
      </c>
      <c r="X81" s="206">
        <v>2.1715000000000002E-2</v>
      </c>
      <c r="Y81" s="207">
        <v>2.1375000000000002E-2</v>
      </c>
      <c r="Z81" s="267">
        <v>1.7569999999999999E-2</v>
      </c>
      <c r="AA81" s="268">
        <v>1.6812000000000001E-2</v>
      </c>
      <c r="AB81" s="268">
        <v>3.8549E-2</v>
      </c>
      <c r="AC81" s="268">
        <v>1.8676999999999999E-2</v>
      </c>
      <c r="AD81" s="269">
        <v>2.9555999999999999E-2</v>
      </c>
      <c r="AE81" s="272">
        <v>1.5480000000000001E-2</v>
      </c>
      <c r="AF81" s="235">
        <v>2.5385999999999999E-2</v>
      </c>
      <c r="AG81" s="235">
        <v>1.2437E-2</v>
      </c>
      <c r="AH81" s="235">
        <v>2.1489999999999999E-2</v>
      </c>
      <c r="AI81" s="238">
        <v>1.5622E-2</v>
      </c>
      <c r="AJ81" s="237">
        <v>2.9488E-2</v>
      </c>
      <c r="AK81" s="235">
        <v>2.9488E-2</v>
      </c>
      <c r="AL81" s="235">
        <v>2.6199E-2</v>
      </c>
      <c r="AM81" s="238">
        <v>3.245E-2</v>
      </c>
      <c r="AN81" s="237">
        <v>1.4991000000000001E-2</v>
      </c>
      <c r="AO81" s="241">
        <v>7.3610999999999996E-2</v>
      </c>
      <c r="AP81" s="192" t="b">
        <f>A81='31.03'!A80</f>
        <v>1</v>
      </c>
    </row>
    <row r="82" spans="1:42" ht="42">
      <c r="A82" s="172">
        <v>520108</v>
      </c>
      <c r="B82" s="173">
        <v>74</v>
      </c>
      <c r="C82" s="174" t="s">
        <v>121</v>
      </c>
      <c r="D82" s="205">
        <v>2.3774E-2</v>
      </c>
      <c r="E82" s="206">
        <v>2.4129000000000001E-2</v>
      </c>
      <c r="F82" s="206">
        <v>3.3036999999999997E-2</v>
      </c>
      <c r="G82" s="206">
        <v>2.7217999999999999E-2</v>
      </c>
      <c r="H82" s="206">
        <v>2.5906999999999999E-2</v>
      </c>
      <c r="I82" s="206">
        <v>1.2924E-2</v>
      </c>
      <c r="J82" s="206">
        <v>1.1965E-2</v>
      </c>
      <c r="K82" s="206">
        <v>1.1965E-2</v>
      </c>
      <c r="L82" s="207">
        <v>2.1070999999999999E-2</v>
      </c>
      <c r="M82" s="205">
        <v>2.5453E-2</v>
      </c>
      <c r="N82" s="206">
        <v>2.4684000000000001E-2</v>
      </c>
      <c r="O82" s="206">
        <v>1.7132000000000001E-2</v>
      </c>
      <c r="P82" s="206">
        <v>2.3689999999999999E-2</v>
      </c>
      <c r="Q82" s="206">
        <v>1.7602E-2</v>
      </c>
      <c r="R82" s="206">
        <v>1.5730999999999998E-2</v>
      </c>
      <c r="S82" s="206">
        <v>2.5850000000000001E-2</v>
      </c>
      <c r="T82" s="206">
        <v>1.5736E-2</v>
      </c>
      <c r="U82" s="206">
        <v>2.5000000000000001E-2</v>
      </c>
      <c r="V82" s="206">
        <v>2.4684000000000001E-2</v>
      </c>
      <c r="W82" s="206">
        <v>2.4E-2</v>
      </c>
      <c r="X82" s="206">
        <v>2.1715000000000002E-2</v>
      </c>
      <c r="Y82" s="207">
        <v>3.1358999999999998E-2</v>
      </c>
      <c r="Z82" s="267">
        <v>2.6398999999999999E-2</v>
      </c>
      <c r="AA82" s="268">
        <v>2.8014000000000001E-2</v>
      </c>
      <c r="AB82" s="268">
        <v>1.7045000000000001E-2</v>
      </c>
      <c r="AC82" s="268">
        <v>1.9091E-2</v>
      </c>
      <c r="AD82" s="269">
        <v>2.9555999999999999E-2</v>
      </c>
      <c r="AE82" s="272">
        <v>2.0455999999999998E-2</v>
      </c>
      <c r="AF82" s="235">
        <v>2.5385999999999999E-2</v>
      </c>
      <c r="AG82" s="235">
        <v>1.2437E-2</v>
      </c>
      <c r="AH82" s="235">
        <v>2.1489999999999999E-2</v>
      </c>
      <c r="AI82" s="238">
        <v>2.0455999999999998E-2</v>
      </c>
      <c r="AJ82" s="237">
        <v>3.2958000000000001E-2</v>
      </c>
      <c r="AK82" s="235">
        <v>3.2958000000000001E-2</v>
      </c>
      <c r="AL82" s="235">
        <v>2.6199E-2</v>
      </c>
      <c r="AM82" s="238">
        <v>3.245E-2</v>
      </c>
      <c r="AN82" s="237">
        <v>1.4991000000000001E-2</v>
      </c>
      <c r="AO82" s="241">
        <v>7.3610999999999996E-2</v>
      </c>
      <c r="AP82" s="192" t="b">
        <f>A82='31.03'!A81</f>
        <v>1</v>
      </c>
    </row>
    <row r="83" spans="1:42" ht="28">
      <c r="A83" s="172">
        <v>520111</v>
      </c>
      <c r="B83" s="173">
        <v>75</v>
      </c>
      <c r="C83" s="174" t="s">
        <v>122</v>
      </c>
      <c r="D83" s="205">
        <v>2.8555000000000001E-2</v>
      </c>
      <c r="E83" s="206">
        <v>2.7054000000000002E-2</v>
      </c>
      <c r="F83" s="206">
        <v>3.5435000000000001E-2</v>
      </c>
      <c r="G83" s="206">
        <v>2.8424999999999999E-2</v>
      </c>
      <c r="H83" s="206">
        <v>3.4092999999999998E-2</v>
      </c>
      <c r="I83" s="206">
        <v>1.2924E-2</v>
      </c>
      <c r="J83" s="206">
        <v>1.1965E-2</v>
      </c>
      <c r="K83" s="206">
        <v>2.9137E-2</v>
      </c>
      <c r="L83" s="207">
        <v>3.1823999999999998E-2</v>
      </c>
      <c r="M83" s="205">
        <v>2.9441999999999999E-2</v>
      </c>
      <c r="N83" s="206">
        <v>2.9488E-2</v>
      </c>
      <c r="O83" s="206">
        <v>3.4938999999999998E-2</v>
      </c>
      <c r="P83" s="206">
        <v>2.3689999999999999E-2</v>
      </c>
      <c r="Q83" s="206">
        <v>3.7455000000000002E-2</v>
      </c>
      <c r="R83" s="206">
        <v>2.7098000000000001E-2</v>
      </c>
      <c r="S83" s="206">
        <v>5.8824000000000001E-2</v>
      </c>
      <c r="T83" s="206">
        <v>2.6868E-2</v>
      </c>
      <c r="U83" s="206">
        <v>2.4590000000000001E-2</v>
      </c>
      <c r="V83" s="206">
        <v>2.9488E-2</v>
      </c>
      <c r="W83" s="206">
        <v>2.9374999999999998E-2</v>
      </c>
      <c r="X83" s="206">
        <v>2.0331999999999999E-2</v>
      </c>
      <c r="Y83" s="207">
        <v>3.2265000000000002E-2</v>
      </c>
      <c r="Z83" s="267">
        <v>3.1329000000000003E-2</v>
      </c>
      <c r="AA83" s="268">
        <v>2.9256999999999998E-2</v>
      </c>
      <c r="AB83" s="268">
        <v>5.9360999999999997E-2</v>
      </c>
      <c r="AC83" s="268">
        <v>3.3545999999999999E-2</v>
      </c>
      <c r="AD83" s="269">
        <v>2.9555999999999999E-2</v>
      </c>
      <c r="AE83" s="272">
        <v>2.7383000000000001E-2</v>
      </c>
      <c r="AF83" s="235">
        <v>2.2221999999999999E-2</v>
      </c>
      <c r="AG83" s="235">
        <v>1.2437E-2</v>
      </c>
      <c r="AH83" s="235">
        <v>3.2537999999999997E-2</v>
      </c>
      <c r="AI83" s="238">
        <v>2.7737999999999999E-2</v>
      </c>
      <c r="AJ83" s="237">
        <v>3.4764999999999997E-2</v>
      </c>
      <c r="AK83" s="235">
        <v>3.4764999999999997E-2</v>
      </c>
      <c r="AL83" s="235">
        <v>4.5762999999999998E-2</v>
      </c>
      <c r="AM83" s="238">
        <v>3.245E-2</v>
      </c>
      <c r="AN83" s="237">
        <v>1.4991000000000001E-2</v>
      </c>
      <c r="AO83" s="241">
        <v>7.3610999999999996E-2</v>
      </c>
      <c r="AP83" s="192" t="b">
        <f>A83='31.03'!A82</f>
        <v>1</v>
      </c>
    </row>
    <row r="84" spans="1:42" ht="42">
      <c r="A84" s="172">
        <v>520112</v>
      </c>
      <c r="B84" s="173">
        <v>76</v>
      </c>
      <c r="C84" s="174" t="s">
        <v>123</v>
      </c>
      <c r="D84" s="205">
        <v>2.5918E-2</v>
      </c>
      <c r="E84" s="206">
        <v>2.5991E-2</v>
      </c>
      <c r="F84" s="206">
        <v>1.7944999999999999E-2</v>
      </c>
      <c r="G84" s="206">
        <v>1.8307E-2</v>
      </c>
      <c r="H84" s="206">
        <v>2.5906999999999999E-2</v>
      </c>
      <c r="I84" s="206">
        <v>1.2924E-2</v>
      </c>
      <c r="J84" s="206">
        <v>1.1965E-2</v>
      </c>
      <c r="K84" s="206">
        <v>1.1965E-2</v>
      </c>
      <c r="L84" s="207">
        <v>2.4854000000000001E-2</v>
      </c>
      <c r="M84" s="205">
        <v>3.0459E-2</v>
      </c>
      <c r="N84" s="206">
        <v>3.0358E-2</v>
      </c>
      <c r="O84" s="206">
        <v>1.7132000000000001E-2</v>
      </c>
      <c r="P84" s="206">
        <v>2.3689999999999999E-2</v>
      </c>
      <c r="Q84" s="206">
        <v>1.5729E-2</v>
      </c>
      <c r="R84" s="206">
        <v>1.5730999999999998E-2</v>
      </c>
      <c r="S84" s="206">
        <v>2.5850000000000001E-2</v>
      </c>
      <c r="T84" s="206">
        <v>1.5736E-2</v>
      </c>
      <c r="U84" s="206">
        <v>2.7982E-2</v>
      </c>
      <c r="V84" s="206">
        <v>3.0358E-2</v>
      </c>
      <c r="W84" s="206">
        <v>0.05</v>
      </c>
      <c r="X84" s="206">
        <v>2.1715000000000002E-2</v>
      </c>
      <c r="Y84" s="207">
        <v>0.05</v>
      </c>
      <c r="Z84" s="267">
        <v>2.6082000000000001E-2</v>
      </c>
      <c r="AA84" s="268">
        <v>1.9819E-2</v>
      </c>
      <c r="AB84" s="268">
        <v>0</v>
      </c>
      <c r="AC84" s="268">
        <v>2.6110999999999999E-2</v>
      </c>
      <c r="AD84" s="269">
        <v>2.9555999999999999E-2</v>
      </c>
      <c r="AE84" s="272">
        <v>3.2034E-2</v>
      </c>
      <c r="AF84" s="235">
        <v>2.5385999999999999E-2</v>
      </c>
      <c r="AG84" s="235">
        <v>1.2437E-2</v>
      </c>
      <c r="AH84" s="235">
        <v>2.1489999999999999E-2</v>
      </c>
      <c r="AI84" s="238">
        <v>3.2034E-2</v>
      </c>
      <c r="AJ84" s="237">
        <v>3.4221000000000001E-2</v>
      </c>
      <c r="AK84" s="235">
        <v>3.4221000000000001E-2</v>
      </c>
      <c r="AL84" s="235">
        <v>2.6199E-2</v>
      </c>
      <c r="AM84" s="238">
        <v>3.245E-2</v>
      </c>
      <c r="AN84" s="237">
        <v>1.4991000000000001E-2</v>
      </c>
      <c r="AO84" s="241">
        <v>7.3610999999999996E-2</v>
      </c>
      <c r="AP84" s="192" t="b">
        <f>A84='31.03'!A83</f>
        <v>1</v>
      </c>
    </row>
    <row r="85" spans="1:42" ht="42">
      <c r="A85" s="172">
        <v>520113</v>
      </c>
      <c r="B85" s="173">
        <v>77</v>
      </c>
      <c r="C85" s="174" t="s">
        <v>124</v>
      </c>
      <c r="D85" s="205">
        <v>2.5853999999999999E-2</v>
      </c>
      <c r="E85" s="206">
        <v>2.5853999999999999E-2</v>
      </c>
      <c r="F85" s="206">
        <v>2.6512999999999998E-2</v>
      </c>
      <c r="G85" s="206">
        <v>1.5956999999999999E-2</v>
      </c>
      <c r="H85" s="206">
        <v>2.5906999999999999E-2</v>
      </c>
      <c r="I85" s="206">
        <v>1.2924E-2</v>
      </c>
      <c r="J85" s="206">
        <v>1.1965E-2</v>
      </c>
      <c r="K85" s="206">
        <v>1.1965E-2</v>
      </c>
      <c r="L85" s="207">
        <v>2.1554E-2</v>
      </c>
      <c r="M85" s="205">
        <v>2.5766000000000001E-2</v>
      </c>
      <c r="N85" s="206">
        <v>2.5766000000000001E-2</v>
      </c>
      <c r="O85" s="206">
        <v>1.7132000000000001E-2</v>
      </c>
      <c r="P85" s="206">
        <v>2.3689999999999999E-2</v>
      </c>
      <c r="Q85" s="206">
        <v>1.7707000000000001E-2</v>
      </c>
      <c r="R85" s="206">
        <v>1.6667000000000001E-2</v>
      </c>
      <c r="S85" s="206">
        <v>2.5850000000000001E-2</v>
      </c>
      <c r="T85" s="206">
        <v>1.5736E-2</v>
      </c>
      <c r="U85" s="206">
        <v>2.7982E-2</v>
      </c>
      <c r="V85" s="206">
        <v>2.5766000000000001E-2</v>
      </c>
      <c r="W85" s="206">
        <v>4.6829000000000003E-2</v>
      </c>
      <c r="X85" s="206">
        <v>2.1715000000000002E-2</v>
      </c>
      <c r="Y85" s="207">
        <v>2.3377999999999999E-2</v>
      </c>
      <c r="Z85" s="267">
        <v>2.5787999999999998E-2</v>
      </c>
      <c r="AA85" s="268">
        <v>2.5787999999999998E-2</v>
      </c>
      <c r="AB85" s="268">
        <v>1.7172E-2</v>
      </c>
      <c r="AC85" s="268">
        <v>1.8676999999999999E-2</v>
      </c>
      <c r="AD85" s="269">
        <v>2.9555999999999999E-2</v>
      </c>
      <c r="AE85" s="272">
        <v>1.5480000000000001E-2</v>
      </c>
      <c r="AF85" s="235">
        <v>2.5385999999999999E-2</v>
      </c>
      <c r="AG85" s="235">
        <v>1.2437E-2</v>
      </c>
      <c r="AH85" s="235">
        <v>2.1489999999999999E-2</v>
      </c>
      <c r="AI85" s="238">
        <v>1.5622E-2</v>
      </c>
      <c r="AJ85" s="237">
        <v>1.9161999999999998E-2</v>
      </c>
      <c r="AK85" s="235">
        <v>1.9060000000000001E-2</v>
      </c>
      <c r="AL85" s="235">
        <v>2.6199E-2</v>
      </c>
      <c r="AM85" s="238">
        <v>3.245E-2</v>
      </c>
      <c r="AN85" s="237">
        <v>1.4991000000000001E-2</v>
      </c>
      <c r="AO85" s="241">
        <v>7.3610999999999996E-2</v>
      </c>
      <c r="AP85" s="192" t="b">
        <f>A85='31.03'!A84</f>
        <v>1</v>
      </c>
    </row>
    <row r="86" spans="1:42" ht="42">
      <c r="A86" s="172">
        <v>520114</v>
      </c>
      <c r="B86" s="173">
        <v>78</v>
      </c>
      <c r="C86" s="174" t="s">
        <v>125</v>
      </c>
      <c r="D86" s="205">
        <v>2.2134000000000001E-2</v>
      </c>
      <c r="E86" s="206">
        <v>2.2134000000000001E-2</v>
      </c>
      <c r="F86" s="206">
        <v>1.7795999999999999E-2</v>
      </c>
      <c r="G86" s="206">
        <v>1.4218E-2</v>
      </c>
      <c r="H86" s="206">
        <v>2.5906999999999999E-2</v>
      </c>
      <c r="I86" s="206">
        <v>1.2924E-2</v>
      </c>
      <c r="J86" s="206">
        <v>1.1965E-2</v>
      </c>
      <c r="K86" s="206">
        <v>1.1965E-2</v>
      </c>
      <c r="L86" s="207">
        <v>2.1554E-2</v>
      </c>
      <c r="M86" s="205">
        <v>2.1947999999999999E-2</v>
      </c>
      <c r="N86" s="206">
        <v>2.1947999999999999E-2</v>
      </c>
      <c r="O86" s="206">
        <v>1.7132000000000001E-2</v>
      </c>
      <c r="P86" s="206">
        <v>2.3689999999999999E-2</v>
      </c>
      <c r="Q86" s="206">
        <v>1.7489999999999999E-2</v>
      </c>
      <c r="R86" s="206">
        <v>1.8204000000000001E-2</v>
      </c>
      <c r="S86" s="206">
        <v>2.5850000000000001E-2</v>
      </c>
      <c r="T86" s="206">
        <v>1.5736E-2</v>
      </c>
      <c r="U86" s="206">
        <v>2.7982E-2</v>
      </c>
      <c r="V86" s="206">
        <v>2.1947999999999999E-2</v>
      </c>
      <c r="W86" s="206">
        <v>4.7931000000000001E-2</v>
      </c>
      <c r="X86" s="206">
        <v>2.1715000000000002E-2</v>
      </c>
      <c r="Y86" s="207">
        <v>2.3377999999999999E-2</v>
      </c>
      <c r="Z86" s="267">
        <v>2.3392E-2</v>
      </c>
      <c r="AA86" s="268">
        <v>2.3392E-2</v>
      </c>
      <c r="AB86" s="268">
        <v>1.7172E-2</v>
      </c>
      <c r="AC86" s="268">
        <v>1.8676999999999999E-2</v>
      </c>
      <c r="AD86" s="269">
        <v>2.9555999999999999E-2</v>
      </c>
      <c r="AE86" s="272">
        <v>1.5480000000000001E-2</v>
      </c>
      <c r="AF86" s="235">
        <v>2.5385999999999999E-2</v>
      </c>
      <c r="AG86" s="235">
        <v>1.2437E-2</v>
      </c>
      <c r="AH86" s="235">
        <v>2.1489999999999999E-2</v>
      </c>
      <c r="AI86" s="238">
        <v>1.5622E-2</v>
      </c>
      <c r="AJ86" s="237">
        <v>1.9161999999999998E-2</v>
      </c>
      <c r="AK86" s="235">
        <v>1.9060000000000001E-2</v>
      </c>
      <c r="AL86" s="235">
        <v>2.6199E-2</v>
      </c>
      <c r="AM86" s="238">
        <v>3.245E-2</v>
      </c>
      <c r="AN86" s="237">
        <v>1.4991000000000001E-2</v>
      </c>
      <c r="AO86" s="241">
        <v>7.3610999999999996E-2</v>
      </c>
      <c r="AP86" s="192" t="b">
        <f>A86='31.03'!A85</f>
        <v>1</v>
      </c>
    </row>
    <row r="87" spans="1:42" ht="28">
      <c r="A87" s="172">
        <v>520115</v>
      </c>
      <c r="B87" s="173">
        <v>79</v>
      </c>
      <c r="C87" s="174" t="s">
        <v>126</v>
      </c>
      <c r="D87" s="205">
        <v>3.3120999999999998E-2</v>
      </c>
      <c r="E87" s="206">
        <v>3.3094999999999999E-2</v>
      </c>
      <c r="F87" s="206">
        <v>3.832E-2</v>
      </c>
      <c r="G87" s="206">
        <v>4.0987999999999997E-2</v>
      </c>
      <c r="H87" s="206">
        <v>2.5906999999999999E-2</v>
      </c>
      <c r="I87" s="206">
        <v>1.2924E-2</v>
      </c>
      <c r="J87" s="206">
        <v>1.1965E-2</v>
      </c>
      <c r="K87" s="206">
        <v>1.1965E-2</v>
      </c>
      <c r="L87" s="207">
        <v>3.3584000000000003E-2</v>
      </c>
      <c r="M87" s="205">
        <v>3.4424999999999997E-2</v>
      </c>
      <c r="N87" s="206">
        <v>3.3656999999999999E-2</v>
      </c>
      <c r="O87" s="206">
        <v>1.7132000000000001E-2</v>
      </c>
      <c r="P87" s="206">
        <v>2.3689999999999999E-2</v>
      </c>
      <c r="Q87" s="206">
        <v>1.7396999999999999E-2</v>
      </c>
      <c r="R87" s="206">
        <v>1.5730999999999998E-2</v>
      </c>
      <c r="S87" s="206">
        <v>2.5850000000000001E-2</v>
      </c>
      <c r="T87" s="206">
        <v>1.5736E-2</v>
      </c>
      <c r="U87" s="206">
        <v>2.7982E-2</v>
      </c>
      <c r="V87" s="206">
        <v>3.3656999999999999E-2</v>
      </c>
      <c r="W87" s="206">
        <v>3.3667000000000002E-2</v>
      </c>
      <c r="X87" s="206">
        <v>2.1715000000000002E-2</v>
      </c>
      <c r="Y87" s="207">
        <v>3.7647E-2</v>
      </c>
      <c r="Z87" s="267">
        <v>3.7615000000000003E-2</v>
      </c>
      <c r="AA87" s="268">
        <v>3.7599E-2</v>
      </c>
      <c r="AB87" s="268">
        <v>0.1</v>
      </c>
      <c r="AC87" s="268">
        <v>1.8676999999999999E-2</v>
      </c>
      <c r="AD87" s="269">
        <v>2.9555999999999999E-2</v>
      </c>
      <c r="AE87" s="272">
        <v>1.5480000000000001E-2</v>
      </c>
      <c r="AF87" s="235">
        <v>2.5385999999999999E-2</v>
      </c>
      <c r="AG87" s="235">
        <v>1.2437E-2</v>
      </c>
      <c r="AH87" s="235">
        <v>2.1489999999999999E-2</v>
      </c>
      <c r="AI87" s="238">
        <v>1.5622E-2</v>
      </c>
      <c r="AJ87" s="237">
        <v>1.9161999999999998E-2</v>
      </c>
      <c r="AK87" s="235">
        <v>1.9060000000000001E-2</v>
      </c>
      <c r="AL87" s="235">
        <v>2.6199E-2</v>
      </c>
      <c r="AM87" s="238">
        <v>3.245E-2</v>
      </c>
      <c r="AN87" s="237">
        <v>1.4991000000000001E-2</v>
      </c>
      <c r="AO87" s="241">
        <v>7.3610999999999996E-2</v>
      </c>
      <c r="AP87" s="192" t="b">
        <f>A87='31.03'!A86</f>
        <v>1</v>
      </c>
    </row>
    <row r="88" spans="1:42" ht="42">
      <c r="A88" s="172">
        <v>520117</v>
      </c>
      <c r="B88" s="173">
        <v>80</v>
      </c>
      <c r="C88" s="174" t="s">
        <v>127</v>
      </c>
      <c r="D88" s="205">
        <v>2.5241E-2</v>
      </c>
      <c r="E88" s="206">
        <v>2.5241E-2</v>
      </c>
      <c r="F88" s="206">
        <v>2.8059000000000001E-2</v>
      </c>
      <c r="G88" s="206">
        <v>2.6321000000000001E-2</v>
      </c>
      <c r="H88" s="206">
        <v>2.5906999999999999E-2</v>
      </c>
      <c r="I88" s="206">
        <v>1.2924E-2</v>
      </c>
      <c r="J88" s="206">
        <v>1.1965E-2</v>
      </c>
      <c r="K88" s="206">
        <v>1.1965E-2</v>
      </c>
      <c r="L88" s="207"/>
      <c r="M88" s="205">
        <v>2.7532999999999998E-2</v>
      </c>
      <c r="N88" s="206">
        <v>2.7532999999999998E-2</v>
      </c>
      <c r="O88" s="206">
        <v>2.5385999999999999E-2</v>
      </c>
      <c r="P88" s="206">
        <v>2.3689999999999999E-2</v>
      </c>
      <c r="Q88" s="206">
        <v>2.5387E-2</v>
      </c>
      <c r="R88" s="206">
        <v>2.6231000000000001E-2</v>
      </c>
      <c r="S88" s="206">
        <v>2.5850000000000001E-2</v>
      </c>
      <c r="T88" s="206">
        <v>2.5707000000000001E-2</v>
      </c>
      <c r="U88" s="206">
        <v>2.8570999999999999E-2</v>
      </c>
      <c r="V88" s="206">
        <v>2.7532999999999998E-2</v>
      </c>
      <c r="W88" s="206">
        <v>2.7143E-2</v>
      </c>
      <c r="X88" s="206">
        <v>2.1715000000000002E-2</v>
      </c>
      <c r="Y88" s="207">
        <v>2.3377999999999999E-2</v>
      </c>
      <c r="Z88" s="267">
        <v>2.7354E-2</v>
      </c>
      <c r="AA88" s="268">
        <v>2.7639E-2</v>
      </c>
      <c r="AB88" s="268">
        <v>1.7172E-2</v>
      </c>
      <c r="AC88" s="268">
        <v>2.7243E-2</v>
      </c>
      <c r="AD88" s="269">
        <v>2.7184E-2</v>
      </c>
      <c r="AE88" s="272">
        <v>2.5266E-2</v>
      </c>
      <c r="AF88" s="235">
        <v>2.5385999999999999E-2</v>
      </c>
      <c r="AG88" s="235">
        <v>1.5152000000000001E-2</v>
      </c>
      <c r="AH88" s="235">
        <v>2.1489999999999999E-2</v>
      </c>
      <c r="AI88" s="238">
        <v>2.5266E-2</v>
      </c>
      <c r="AJ88" s="237">
        <v>3.4040000000000001E-2</v>
      </c>
      <c r="AK88" s="235">
        <v>3.4040000000000001E-2</v>
      </c>
      <c r="AL88" s="235">
        <v>2.6199E-2</v>
      </c>
      <c r="AM88" s="238">
        <v>3.245E-2</v>
      </c>
      <c r="AN88" s="237">
        <v>1.4991000000000001E-2</v>
      </c>
      <c r="AO88" s="241">
        <v>7.3610999999999996E-2</v>
      </c>
      <c r="AP88" s="192" t="b">
        <f>A88='31.03'!A87</f>
        <v>1</v>
      </c>
    </row>
    <row r="89" spans="1:42" ht="42">
      <c r="A89" s="172">
        <v>520118</v>
      </c>
      <c r="B89" s="173">
        <v>81</v>
      </c>
      <c r="C89" s="174" t="s">
        <v>128</v>
      </c>
      <c r="D89" s="205">
        <v>1.8534999999999999E-2</v>
      </c>
      <c r="E89" s="206">
        <v>1.7773000000000001E-2</v>
      </c>
      <c r="F89" s="206">
        <v>1.7944999999999999E-2</v>
      </c>
      <c r="G89" s="206">
        <v>1.4925000000000001E-2</v>
      </c>
      <c r="H89" s="206">
        <v>2.5906999999999999E-2</v>
      </c>
      <c r="I89" s="206">
        <v>1.2924E-2</v>
      </c>
      <c r="J89" s="206">
        <v>1.1965E-2</v>
      </c>
      <c r="K89" s="206">
        <v>1.1965E-2</v>
      </c>
      <c r="L89" s="207">
        <v>2.1554E-2</v>
      </c>
      <c r="M89" s="205">
        <v>6.7819999999999998E-3</v>
      </c>
      <c r="N89" s="206">
        <v>6.7819999999999998E-3</v>
      </c>
      <c r="O89" s="206">
        <v>1.7132000000000001E-2</v>
      </c>
      <c r="P89" s="206">
        <v>2.3689999999999999E-2</v>
      </c>
      <c r="Q89" s="206">
        <v>1.7773000000000001E-2</v>
      </c>
      <c r="R89" s="206">
        <v>1.6760000000000001E-2</v>
      </c>
      <c r="S89" s="206">
        <v>2.5850000000000001E-2</v>
      </c>
      <c r="T89" s="206">
        <v>1.5736E-2</v>
      </c>
      <c r="U89" s="206">
        <v>2.7982E-2</v>
      </c>
      <c r="V89" s="206">
        <v>6.7819999999999998E-3</v>
      </c>
      <c r="W89" s="206">
        <v>6.6670000000000002E-3</v>
      </c>
      <c r="X89" s="206">
        <v>2.1715000000000002E-2</v>
      </c>
      <c r="Y89" s="207">
        <v>2.3377999999999999E-2</v>
      </c>
      <c r="Z89" s="267">
        <v>5.6360000000000004E-3</v>
      </c>
      <c r="AA89" s="268">
        <v>2.4550000000000002E-3</v>
      </c>
      <c r="AB89" s="268">
        <v>1.7172E-2</v>
      </c>
      <c r="AC89" s="268">
        <v>6.6940000000000003E-3</v>
      </c>
      <c r="AD89" s="269">
        <v>2.9555999999999999E-2</v>
      </c>
      <c r="AE89" s="272">
        <v>1.5465E-2</v>
      </c>
      <c r="AF89" s="235">
        <v>2.5385999999999999E-2</v>
      </c>
      <c r="AG89" s="235">
        <v>1.2437E-2</v>
      </c>
      <c r="AH89" s="235">
        <v>2.1489999999999999E-2</v>
      </c>
      <c r="AI89" s="238">
        <v>1.5465E-2</v>
      </c>
      <c r="AJ89" s="237">
        <v>1.6077000000000001E-2</v>
      </c>
      <c r="AK89" s="235">
        <v>1.6077000000000001E-2</v>
      </c>
      <c r="AL89" s="235">
        <v>2.6199E-2</v>
      </c>
      <c r="AM89" s="238">
        <v>3.245E-2</v>
      </c>
      <c r="AN89" s="237">
        <v>1.4991000000000001E-2</v>
      </c>
      <c r="AO89" s="241">
        <v>7.3610999999999996E-2</v>
      </c>
      <c r="AP89" s="192" t="b">
        <f>A89='31.03'!A88</f>
        <v>1</v>
      </c>
    </row>
    <row r="90" spans="1:42" ht="28">
      <c r="A90" s="172">
        <v>520119</v>
      </c>
      <c r="B90" s="173">
        <v>82</v>
      </c>
      <c r="C90" s="174" t="s">
        <v>129</v>
      </c>
      <c r="D90" s="205">
        <v>9.4570000000000001E-3</v>
      </c>
      <c r="E90" s="206">
        <v>7.136E-3</v>
      </c>
      <c r="F90" s="206">
        <v>9.8329999999999997E-3</v>
      </c>
      <c r="G90" s="206">
        <v>5.6189999999999999E-3</v>
      </c>
      <c r="H90" s="206">
        <v>2.2754E-2</v>
      </c>
      <c r="I90" s="206">
        <v>1.2924E-2</v>
      </c>
      <c r="J90" s="206">
        <v>1.1965E-2</v>
      </c>
      <c r="K90" s="206">
        <v>1.1965E-2</v>
      </c>
      <c r="L90" s="207">
        <v>6.2890000000000003E-3</v>
      </c>
      <c r="M90" s="205">
        <v>9.1780000000000004E-3</v>
      </c>
      <c r="N90" s="206">
        <v>8.9289999999999994E-3</v>
      </c>
      <c r="O90" s="206">
        <v>2.1763000000000001E-2</v>
      </c>
      <c r="P90" s="206">
        <v>2.3689999999999999E-2</v>
      </c>
      <c r="Q90" s="206">
        <v>7.8869999999999999E-3</v>
      </c>
      <c r="R90" s="206">
        <v>8.0180000000000008E-3</v>
      </c>
      <c r="S90" s="206">
        <v>2.5850000000000001E-2</v>
      </c>
      <c r="T90" s="206">
        <v>7.757E-3</v>
      </c>
      <c r="U90" s="206">
        <v>1.7857000000000001E-2</v>
      </c>
      <c r="V90" s="206">
        <v>8.9289999999999994E-3</v>
      </c>
      <c r="W90" s="206">
        <v>8.9999999999999993E-3</v>
      </c>
      <c r="X90" s="206">
        <v>2.1715000000000002E-2</v>
      </c>
      <c r="Y90" s="207">
        <v>2.0576000000000001E-2</v>
      </c>
      <c r="Z90" s="267">
        <v>1.0629E-2</v>
      </c>
      <c r="AA90" s="268">
        <v>9.7959999999999992E-3</v>
      </c>
      <c r="AB90" s="268">
        <v>0.5</v>
      </c>
      <c r="AC90" s="268">
        <v>1.3332999999999999E-2</v>
      </c>
      <c r="AD90" s="269">
        <v>2.9555999999999999E-2</v>
      </c>
      <c r="AE90" s="272">
        <v>2.4650999999999999E-2</v>
      </c>
      <c r="AF90" s="235">
        <v>2.5385999999999999E-2</v>
      </c>
      <c r="AG90" s="235">
        <v>1.2437E-2</v>
      </c>
      <c r="AH90" s="235">
        <v>2.1489999999999999E-2</v>
      </c>
      <c r="AI90" s="238">
        <v>2.4650999999999999E-2</v>
      </c>
      <c r="AJ90" s="237">
        <v>6.9119999999999997E-3</v>
      </c>
      <c r="AK90" s="235">
        <v>6.9119999999999997E-3</v>
      </c>
      <c r="AL90" s="235">
        <v>2.6199E-2</v>
      </c>
      <c r="AM90" s="238">
        <v>3.245E-2</v>
      </c>
      <c r="AN90" s="237">
        <v>1.4991000000000001E-2</v>
      </c>
      <c r="AO90" s="241">
        <v>7.3610999999999996E-2</v>
      </c>
      <c r="AP90" s="192" t="b">
        <f>A90='31.03'!A89</f>
        <v>1</v>
      </c>
    </row>
    <row r="91" spans="1:42" ht="42">
      <c r="A91" s="172">
        <v>520120</v>
      </c>
      <c r="B91" s="173">
        <v>83</v>
      </c>
      <c r="C91" s="174" t="s">
        <v>130</v>
      </c>
      <c r="D91" s="205">
        <v>1.7687000000000001E-2</v>
      </c>
      <c r="E91" s="206">
        <v>1.7687000000000001E-2</v>
      </c>
      <c r="F91" s="206">
        <v>1.6348999999999999E-2</v>
      </c>
      <c r="G91" s="206">
        <v>2.0322E-2</v>
      </c>
      <c r="H91" s="206">
        <v>2.5906999999999999E-2</v>
      </c>
      <c r="I91" s="206">
        <v>1.2924E-2</v>
      </c>
      <c r="J91" s="206">
        <v>1.1965E-2</v>
      </c>
      <c r="K91" s="206">
        <v>1.1965E-2</v>
      </c>
      <c r="L91" s="207">
        <v>2.1554E-2</v>
      </c>
      <c r="M91" s="205">
        <v>1.8114000000000002E-2</v>
      </c>
      <c r="N91" s="206">
        <v>1.8114000000000002E-2</v>
      </c>
      <c r="O91" s="206">
        <v>1.7132000000000001E-2</v>
      </c>
      <c r="P91" s="206">
        <v>2.3689999999999999E-2</v>
      </c>
      <c r="Q91" s="206">
        <v>1.7753999999999999E-2</v>
      </c>
      <c r="R91" s="206">
        <v>1.8454000000000002E-2</v>
      </c>
      <c r="S91" s="206">
        <v>7.6923000000000005E-2</v>
      </c>
      <c r="T91" s="206">
        <v>1.7738E-2</v>
      </c>
      <c r="U91" s="206">
        <v>2.7982E-2</v>
      </c>
      <c r="V91" s="206">
        <v>1.8114000000000002E-2</v>
      </c>
      <c r="W91" s="206">
        <v>1.8076999999999999E-2</v>
      </c>
      <c r="X91" s="206">
        <v>2.1715000000000002E-2</v>
      </c>
      <c r="Y91" s="207">
        <v>2.3377999999999999E-2</v>
      </c>
      <c r="Z91" s="267">
        <v>1.2781000000000001E-2</v>
      </c>
      <c r="AA91" s="268">
        <v>1.6171000000000001E-2</v>
      </c>
      <c r="AB91" s="268">
        <v>1.7172E-2</v>
      </c>
      <c r="AC91" s="268">
        <v>8.7760000000000008E-3</v>
      </c>
      <c r="AD91" s="269">
        <v>2.9555999999999999E-2</v>
      </c>
      <c r="AE91" s="272">
        <v>1.1948E-2</v>
      </c>
      <c r="AF91" s="235">
        <v>2.5385999999999999E-2</v>
      </c>
      <c r="AG91" s="235">
        <v>1.2194999999999999E-2</v>
      </c>
      <c r="AH91" s="235">
        <v>2.1489999999999999E-2</v>
      </c>
      <c r="AI91" s="238">
        <v>1.1948E-2</v>
      </c>
      <c r="AJ91" s="237">
        <v>1.2255E-2</v>
      </c>
      <c r="AK91" s="235">
        <v>1.2255E-2</v>
      </c>
      <c r="AL91" s="235">
        <v>2.6199E-2</v>
      </c>
      <c r="AM91" s="238">
        <v>3.245E-2</v>
      </c>
      <c r="AN91" s="237">
        <v>1.4991000000000001E-2</v>
      </c>
      <c r="AO91" s="241">
        <v>7.3610999999999996E-2</v>
      </c>
      <c r="AP91" s="192" t="b">
        <f>A91='31.03'!A90</f>
        <v>1</v>
      </c>
    </row>
    <row r="92" spans="1:42" ht="42">
      <c r="A92" s="172">
        <v>520121</v>
      </c>
      <c r="B92" s="173">
        <v>84</v>
      </c>
      <c r="C92" s="174" t="s">
        <v>131</v>
      </c>
      <c r="D92" s="205">
        <v>7.4110000000000001E-3</v>
      </c>
      <c r="E92" s="206">
        <v>7.4110000000000001E-3</v>
      </c>
      <c r="F92" s="206">
        <v>7.1869999999999998E-3</v>
      </c>
      <c r="G92" s="206">
        <v>7.6920000000000001E-3</v>
      </c>
      <c r="H92" s="206">
        <v>2.5906999999999999E-2</v>
      </c>
      <c r="I92" s="206">
        <v>1.2924E-2</v>
      </c>
      <c r="J92" s="206">
        <v>1.1965E-2</v>
      </c>
      <c r="K92" s="206">
        <v>1.1965E-2</v>
      </c>
      <c r="L92" s="207">
        <v>2.1554E-2</v>
      </c>
      <c r="M92" s="205">
        <v>6.8900000000000003E-3</v>
      </c>
      <c r="N92" s="206">
        <v>6.8900000000000003E-3</v>
      </c>
      <c r="O92" s="206">
        <v>1.7132000000000001E-2</v>
      </c>
      <c r="P92" s="206">
        <v>2.3689999999999999E-2</v>
      </c>
      <c r="Q92" s="206">
        <v>1.8017999999999999E-2</v>
      </c>
      <c r="R92" s="206">
        <v>1.8867999999999999E-2</v>
      </c>
      <c r="S92" s="206">
        <v>2.5850000000000001E-2</v>
      </c>
      <c r="T92" s="206">
        <v>1.5736E-2</v>
      </c>
      <c r="U92" s="206">
        <v>2.7982E-2</v>
      </c>
      <c r="V92" s="206">
        <v>6.8900000000000003E-3</v>
      </c>
      <c r="W92" s="206">
        <v>3.0000000000000001E-3</v>
      </c>
      <c r="X92" s="206">
        <v>2.1715000000000002E-2</v>
      </c>
      <c r="Y92" s="207">
        <v>2.3377999999999999E-2</v>
      </c>
      <c r="Z92" s="267">
        <v>1.0918000000000001E-2</v>
      </c>
      <c r="AA92" s="268">
        <v>6.5160000000000001E-3</v>
      </c>
      <c r="AB92" s="268">
        <v>1.7172E-2</v>
      </c>
      <c r="AC92" s="268">
        <v>2.6873000000000001E-2</v>
      </c>
      <c r="AD92" s="269">
        <v>2.9555999999999999E-2</v>
      </c>
      <c r="AE92" s="272">
        <v>1.9236E-2</v>
      </c>
      <c r="AF92" s="235">
        <v>2.5385999999999999E-2</v>
      </c>
      <c r="AG92" s="235">
        <v>1.2437E-2</v>
      </c>
      <c r="AH92" s="235">
        <v>2.1489999999999999E-2</v>
      </c>
      <c r="AI92" s="238">
        <v>1.9236E-2</v>
      </c>
      <c r="AJ92" s="237">
        <v>1.2324999999999999E-2</v>
      </c>
      <c r="AK92" s="235">
        <v>1.2324999999999999E-2</v>
      </c>
      <c r="AL92" s="235">
        <v>2.6199E-2</v>
      </c>
      <c r="AM92" s="238">
        <v>3.245E-2</v>
      </c>
      <c r="AN92" s="237">
        <v>1.4991000000000001E-2</v>
      </c>
      <c r="AO92" s="241">
        <v>7.3610999999999996E-2</v>
      </c>
      <c r="AP92" s="192" t="b">
        <f>A92='31.03'!A91</f>
        <v>1</v>
      </c>
    </row>
    <row r="93" spans="1:42" ht="28">
      <c r="A93" s="172">
        <v>520122</v>
      </c>
      <c r="B93" s="173">
        <v>85</v>
      </c>
      <c r="C93" s="174" t="s">
        <v>132</v>
      </c>
      <c r="D93" s="205">
        <v>1.2711999999999999E-2</v>
      </c>
      <c r="E93" s="206">
        <v>1.2191E-2</v>
      </c>
      <c r="F93" s="206">
        <v>1.7944999999999999E-2</v>
      </c>
      <c r="G93" s="206">
        <v>1.8307E-2</v>
      </c>
      <c r="H93" s="206">
        <v>2.5906999999999999E-2</v>
      </c>
      <c r="I93" s="206">
        <v>1.2924E-2</v>
      </c>
      <c r="J93" s="206">
        <v>1.1965E-2</v>
      </c>
      <c r="K93" s="206">
        <v>1.1965E-2</v>
      </c>
      <c r="L93" s="207">
        <v>2.2393E-2</v>
      </c>
      <c r="M93" s="205">
        <v>1.2636E-2</v>
      </c>
      <c r="N93" s="206">
        <v>1.2037000000000001E-2</v>
      </c>
      <c r="O93" s="206">
        <v>1.7132000000000001E-2</v>
      </c>
      <c r="P93" s="206">
        <v>2.3689999999999999E-2</v>
      </c>
      <c r="Q93" s="206">
        <v>1.5729E-2</v>
      </c>
      <c r="R93" s="206">
        <v>1.5730999999999998E-2</v>
      </c>
      <c r="S93" s="206">
        <v>2.5850000000000001E-2</v>
      </c>
      <c r="T93" s="206">
        <v>1.5736E-2</v>
      </c>
      <c r="U93" s="206">
        <v>2.7982E-2</v>
      </c>
      <c r="V93" s="206">
        <v>1.2037000000000001E-2</v>
      </c>
      <c r="W93" s="206">
        <v>1.8124999999999999E-2</v>
      </c>
      <c r="X93" s="206">
        <v>2.1715000000000002E-2</v>
      </c>
      <c r="Y93" s="207">
        <v>3.1662000000000003E-2</v>
      </c>
      <c r="Z93" s="267">
        <v>2.0504999999999999E-2</v>
      </c>
      <c r="AA93" s="268">
        <v>1.9819E-2</v>
      </c>
      <c r="AB93" s="268">
        <v>1.7172E-2</v>
      </c>
      <c r="AC93" s="268">
        <v>2.0525999999999999E-2</v>
      </c>
      <c r="AD93" s="269">
        <v>2.9555999999999999E-2</v>
      </c>
      <c r="AE93" s="272">
        <v>1.9965E-2</v>
      </c>
      <c r="AF93" s="235">
        <v>2.5385999999999999E-2</v>
      </c>
      <c r="AG93" s="235">
        <v>1.2437E-2</v>
      </c>
      <c r="AH93" s="235">
        <v>2.1489999999999999E-2</v>
      </c>
      <c r="AI93" s="238">
        <v>1.9965E-2</v>
      </c>
      <c r="AJ93" s="237">
        <v>1.2881E-2</v>
      </c>
      <c r="AK93" s="235">
        <v>1.2881E-2</v>
      </c>
      <c r="AL93" s="235">
        <v>2.6199E-2</v>
      </c>
      <c r="AM93" s="238">
        <v>3.245E-2</v>
      </c>
      <c r="AN93" s="237">
        <v>1.4991000000000001E-2</v>
      </c>
      <c r="AO93" s="241">
        <v>7.3610999999999996E-2</v>
      </c>
      <c r="AP93" s="192" t="b">
        <f>A93='31.03'!A92</f>
        <v>1</v>
      </c>
    </row>
    <row r="94" spans="1:42" ht="28">
      <c r="A94" s="172">
        <v>520123</v>
      </c>
      <c r="B94" s="173">
        <v>86</v>
      </c>
      <c r="C94" s="174" t="s">
        <v>133</v>
      </c>
      <c r="D94" s="205">
        <v>7.084E-3</v>
      </c>
      <c r="E94" s="206">
        <v>6.8259999999999996E-3</v>
      </c>
      <c r="F94" s="206">
        <v>8.9990000000000001E-3</v>
      </c>
      <c r="G94" s="206">
        <v>1.0200000000000001E-2</v>
      </c>
      <c r="H94" s="206">
        <v>2.5906999999999999E-2</v>
      </c>
      <c r="I94" s="206">
        <v>1.2924E-2</v>
      </c>
      <c r="J94" s="206">
        <v>1.1965E-2</v>
      </c>
      <c r="K94" s="206">
        <v>1.1965E-2</v>
      </c>
      <c r="L94" s="207">
        <v>1.7295999999999999E-2</v>
      </c>
      <c r="M94" s="205">
        <v>8.6540000000000002E-3</v>
      </c>
      <c r="N94" s="206">
        <v>8.6669999999999994E-3</v>
      </c>
      <c r="O94" s="206">
        <v>1.7132000000000001E-2</v>
      </c>
      <c r="P94" s="206">
        <v>2.3689999999999999E-2</v>
      </c>
      <c r="Q94" s="206">
        <v>1.7610000000000001E-2</v>
      </c>
      <c r="R94" s="206">
        <v>1.8138000000000001E-2</v>
      </c>
      <c r="S94" s="206">
        <v>2.5850000000000001E-2</v>
      </c>
      <c r="T94" s="206">
        <v>1.7401E-2</v>
      </c>
      <c r="U94" s="206">
        <v>1.9231000000000002E-2</v>
      </c>
      <c r="V94" s="206">
        <v>8.6669999999999994E-3</v>
      </c>
      <c r="W94" s="206">
        <v>0.05</v>
      </c>
      <c r="X94" s="206">
        <v>2.1715000000000002E-2</v>
      </c>
      <c r="Y94" s="207">
        <v>5.1019999999999998E-3</v>
      </c>
      <c r="Z94" s="267">
        <v>1.3164E-2</v>
      </c>
      <c r="AA94" s="268">
        <v>1.0942E-2</v>
      </c>
      <c r="AB94" s="268">
        <v>1.7172E-2</v>
      </c>
      <c r="AC94" s="268">
        <v>1.8676999999999999E-2</v>
      </c>
      <c r="AD94" s="269">
        <v>2.9555999999999999E-2</v>
      </c>
      <c r="AE94" s="272">
        <v>1.5480000000000001E-2</v>
      </c>
      <c r="AF94" s="235">
        <v>2.5385999999999999E-2</v>
      </c>
      <c r="AG94" s="235">
        <v>1.2437E-2</v>
      </c>
      <c r="AH94" s="235">
        <v>2.1489999999999999E-2</v>
      </c>
      <c r="AI94" s="238">
        <v>1.5622E-2</v>
      </c>
      <c r="AJ94" s="237">
        <v>6.6769999999999998E-3</v>
      </c>
      <c r="AK94" s="235">
        <v>6.6769999999999998E-3</v>
      </c>
      <c r="AL94" s="235">
        <v>2.6199E-2</v>
      </c>
      <c r="AM94" s="238">
        <v>3.245E-2</v>
      </c>
      <c r="AN94" s="237">
        <v>1.4991000000000001E-2</v>
      </c>
      <c r="AO94" s="241">
        <v>7.3610999999999996E-2</v>
      </c>
      <c r="AP94" s="192" t="b">
        <f>A94='31.03'!A93</f>
        <v>1</v>
      </c>
    </row>
    <row r="95" spans="1:42" ht="42">
      <c r="A95" s="172">
        <v>520126</v>
      </c>
      <c r="B95" s="173">
        <v>87</v>
      </c>
      <c r="C95" s="174" t="s">
        <v>134</v>
      </c>
      <c r="D95" s="205">
        <v>4.2161999999999998E-2</v>
      </c>
      <c r="E95" s="206">
        <v>4.1302999999999999E-2</v>
      </c>
      <c r="F95" s="206">
        <v>1.7944999999999999E-2</v>
      </c>
      <c r="G95" s="206">
        <v>1.8307E-2</v>
      </c>
      <c r="H95" s="206">
        <v>2.5906999999999999E-2</v>
      </c>
      <c r="I95" s="206">
        <v>1.2924E-2</v>
      </c>
      <c r="J95" s="206">
        <v>1.1965E-2</v>
      </c>
      <c r="K95" s="206">
        <v>1.1965E-2</v>
      </c>
      <c r="L95" s="207">
        <v>5.2566000000000002E-2</v>
      </c>
      <c r="M95" s="205">
        <v>3.4161999999999998E-2</v>
      </c>
      <c r="N95" s="206">
        <v>3.4084999999999997E-2</v>
      </c>
      <c r="O95" s="206">
        <v>1.7132000000000001E-2</v>
      </c>
      <c r="P95" s="206">
        <v>2.3689999999999999E-2</v>
      </c>
      <c r="Q95" s="206">
        <v>1.5729E-2</v>
      </c>
      <c r="R95" s="206">
        <v>1.5730999999999998E-2</v>
      </c>
      <c r="S95" s="206">
        <v>2.5850000000000001E-2</v>
      </c>
      <c r="T95" s="206">
        <v>1.5736E-2</v>
      </c>
      <c r="U95" s="206">
        <v>2.7982E-2</v>
      </c>
      <c r="V95" s="206">
        <v>3.4084999999999997E-2</v>
      </c>
      <c r="W95" s="206">
        <v>0.04</v>
      </c>
      <c r="X95" s="206">
        <v>2.1715000000000002E-2</v>
      </c>
      <c r="Y95" s="207">
        <v>4.5226000000000002E-2</v>
      </c>
      <c r="Z95" s="267">
        <v>5.2434000000000001E-2</v>
      </c>
      <c r="AA95" s="268">
        <v>1.9819E-2</v>
      </c>
      <c r="AB95" s="268">
        <v>1.7172E-2</v>
      </c>
      <c r="AC95" s="268">
        <v>5.0751999999999999E-2</v>
      </c>
      <c r="AD95" s="269">
        <v>2.9555999999999999E-2</v>
      </c>
      <c r="AE95" s="272">
        <v>4.0740999999999999E-2</v>
      </c>
      <c r="AF95" s="235">
        <v>2.5385999999999999E-2</v>
      </c>
      <c r="AG95" s="235">
        <v>1.2437E-2</v>
      </c>
      <c r="AH95" s="235">
        <v>2.1489999999999999E-2</v>
      </c>
      <c r="AI95" s="238">
        <v>4.0740999999999999E-2</v>
      </c>
      <c r="AJ95" s="237">
        <v>3.7567000000000003E-2</v>
      </c>
      <c r="AK95" s="235">
        <v>3.7567000000000003E-2</v>
      </c>
      <c r="AL95" s="235">
        <v>2.6199E-2</v>
      </c>
      <c r="AM95" s="238">
        <v>3.245E-2</v>
      </c>
      <c r="AN95" s="237">
        <v>1.4991000000000001E-2</v>
      </c>
      <c r="AO95" s="241">
        <v>7.3610999999999996E-2</v>
      </c>
      <c r="AP95" s="192" t="b">
        <f>A95='31.03'!A94</f>
        <v>1</v>
      </c>
    </row>
    <row r="96" spans="1:42" ht="42">
      <c r="A96" s="172">
        <v>520131</v>
      </c>
      <c r="B96" s="173">
        <v>88</v>
      </c>
      <c r="C96" s="174" t="s">
        <v>135</v>
      </c>
      <c r="D96" s="205">
        <v>0.113937</v>
      </c>
      <c r="E96" s="206">
        <v>0.113937</v>
      </c>
      <c r="F96" s="206">
        <v>0.116184</v>
      </c>
      <c r="G96" s="206">
        <v>6.9306999999999994E-2</v>
      </c>
      <c r="H96" s="206">
        <v>2.5906999999999999E-2</v>
      </c>
      <c r="I96" s="206">
        <v>1.2924E-2</v>
      </c>
      <c r="J96" s="206">
        <v>1.1965E-2</v>
      </c>
      <c r="K96" s="206">
        <v>1.1965E-2</v>
      </c>
      <c r="L96" s="207">
        <v>2.1554E-2</v>
      </c>
      <c r="M96" s="205">
        <v>0.102086</v>
      </c>
      <c r="N96" s="206">
        <v>0.102086</v>
      </c>
      <c r="O96" s="206">
        <v>1.7132000000000001E-2</v>
      </c>
      <c r="P96" s="206">
        <v>2.3689999999999999E-2</v>
      </c>
      <c r="Q96" s="206">
        <v>1.7533E-2</v>
      </c>
      <c r="R96" s="206">
        <v>1.8044999999999999E-2</v>
      </c>
      <c r="S96" s="206">
        <v>2.5850000000000001E-2</v>
      </c>
      <c r="T96" s="206">
        <v>1.5736E-2</v>
      </c>
      <c r="U96" s="206">
        <v>2.7982E-2</v>
      </c>
      <c r="V96" s="206">
        <v>0.102086</v>
      </c>
      <c r="W96" s="206">
        <v>0.114</v>
      </c>
      <c r="X96" s="206">
        <v>2.1715000000000002E-2</v>
      </c>
      <c r="Y96" s="207">
        <v>2.3377999999999999E-2</v>
      </c>
      <c r="Z96" s="267">
        <v>0.105451</v>
      </c>
      <c r="AA96" s="268">
        <v>0.105451</v>
      </c>
      <c r="AB96" s="268">
        <v>1.7172E-2</v>
      </c>
      <c r="AC96" s="268">
        <v>1.8676999999999999E-2</v>
      </c>
      <c r="AD96" s="269">
        <v>2.9555999999999999E-2</v>
      </c>
      <c r="AE96" s="272">
        <v>1.5480000000000001E-2</v>
      </c>
      <c r="AF96" s="235">
        <v>2.5385999999999999E-2</v>
      </c>
      <c r="AG96" s="235">
        <v>1.2437E-2</v>
      </c>
      <c r="AH96" s="235">
        <v>2.1489999999999999E-2</v>
      </c>
      <c r="AI96" s="238">
        <v>1.5622E-2</v>
      </c>
      <c r="AJ96" s="237">
        <v>0.20111699999999999</v>
      </c>
      <c r="AK96" s="235">
        <v>0.20111699999999999</v>
      </c>
      <c r="AL96" s="235">
        <v>2.6199E-2</v>
      </c>
      <c r="AM96" s="238">
        <v>3.245E-2</v>
      </c>
      <c r="AN96" s="237">
        <v>1.4991000000000001E-2</v>
      </c>
      <c r="AO96" s="241">
        <v>7.3610999999999996E-2</v>
      </c>
      <c r="AP96" s="192" t="b">
        <f>A96='31.03'!A95</f>
        <v>1</v>
      </c>
    </row>
    <row r="97" spans="1:42" ht="42">
      <c r="A97" s="172">
        <v>520128</v>
      </c>
      <c r="B97" s="173">
        <v>89</v>
      </c>
      <c r="C97" s="174" t="s">
        <v>136</v>
      </c>
      <c r="D97" s="205">
        <v>3.5962000000000001E-2</v>
      </c>
      <c r="E97" s="206">
        <v>3.6204E-2</v>
      </c>
      <c r="F97" s="206">
        <v>4.3151000000000002E-2</v>
      </c>
      <c r="G97" s="206">
        <v>4.5435000000000003E-2</v>
      </c>
      <c r="H97" s="206">
        <v>3.6250999999999999E-2</v>
      </c>
      <c r="I97" s="206">
        <v>1.2924E-2</v>
      </c>
      <c r="J97" s="206">
        <v>1.1965E-2</v>
      </c>
      <c r="K97" s="206">
        <v>3.1269999999999999E-2</v>
      </c>
      <c r="L97" s="207">
        <v>2.1554E-2</v>
      </c>
      <c r="M97" s="205">
        <v>3.5763000000000003E-2</v>
      </c>
      <c r="N97" s="206">
        <v>3.5763000000000003E-2</v>
      </c>
      <c r="O97" s="206">
        <v>1.7132000000000001E-2</v>
      </c>
      <c r="P97" s="206">
        <v>2.3689999999999999E-2</v>
      </c>
      <c r="Q97" s="206">
        <v>1.7725999999999999E-2</v>
      </c>
      <c r="R97" s="206">
        <v>1.8239999999999999E-2</v>
      </c>
      <c r="S97" s="206">
        <v>2.5850000000000001E-2</v>
      </c>
      <c r="T97" s="206">
        <v>1.5736E-2</v>
      </c>
      <c r="U97" s="206">
        <v>3.4826000000000003E-2</v>
      </c>
      <c r="V97" s="206">
        <v>3.5763000000000003E-2</v>
      </c>
      <c r="W97" s="206">
        <v>3.5799999999999998E-2</v>
      </c>
      <c r="X97" s="206">
        <v>2.1715000000000002E-2</v>
      </c>
      <c r="Y97" s="207">
        <v>2.3377999999999999E-2</v>
      </c>
      <c r="Z97" s="267">
        <v>3.2212999999999999E-2</v>
      </c>
      <c r="AA97" s="268">
        <v>3.2212999999999999E-2</v>
      </c>
      <c r="AB97" s="268">
        <v>1.7172E-2</v>
      </c>
      <c r="AC97" s="268">
        <v>1.8676999999999999E-2</v>
      </c>
      <c r="AD97" s="269">
        <v>2.9555999999999999E-2</v>
      </c>
      <c r="AE97" s="272">
        <v>1.5480000000000001E-2</v>
      </c>
      <c r="AF97" s="235">
        <v>2.5385999999999999E-2</v>
      </c>
      <c r="AG97" s="235">
        <v>1.2437E-2</v>
      </c>
      <c r="AH97" s="235">
        <v>2.1489999999999999E-2</v>
      </c>
      <c r="AI97" s="238">
        <v>1.5622E-2</v>
      </c>
      <c r="AJ97" s="237">
        <v>3.0234E-2</v>
      </c>
      <c r="AK97" s="235">
        <v>3.0234E-2</v>
      </c>
      <c r="AL97" s="235">
        <v>2.6199E-2</v>
      </c>
      <c r="AM97" s="238">
        <v>3.245E-2</v>
      </c>
      <c r="AN97" s="237">
        <v>1.4991000000000001E-2</v>
      </c>
      <c r="AO97" s="241">
        <v>7.3610999999999996E-2</v>
      </c>
      <c r="AP97" s="192" t="b">
        <f>A97='31.03'!A96</f>
        <v>1</v>
      </c>
    </row>
    <row r="98" spans="1:42" ht="42">
      <c r="A98" s="172">
        <v>520129</v>
      </c>
      <c r="B98" s="173">
        <v>90</v>
      </c>
      <c r="C98" s="174" t="s">
        <v>137</v>
      </c>
      <c r="D98" s="205">
        <v>2.7703999999999999E-2</v>
      </c>
      <c r="E98" s="206">
        <v>2.7741999999999999E-2</v>
      </c>
      <c r="F98" s="206">
        <v>3.2604000000000001E-2</v>
      </c>
      <c r="G98" s="206">
        <v>1.5566E-2</v>
      </c>
      <c r="H98" s="206">
        <v>2.5906999999999999E-2</v>
      </c>
      <c r="I98" s="206">
        <v>1.2924E-2</v>
      </c>
      <c r="J98" s="206">
        <v>1.1965E-2</v>
      </c>
      <c r="K98" s="206">
        <v>1.1965E-2</v>
      </c>
      <c r="L98" s="207">
        <v>2.2523000000000001E-2</v>
      </c>
      <c r="M98" s="205">
        <v>2.5654E-2</v>
      </c>
      <c r="N98" s="206">
        <v>2.5610999999999998E-2</v>
      </c>
      <c r="O98" s="206">
        <v>1.7132000000000001E-2</v>
      </c>
      <c r="P98" s="206">
        <v>2.3689999999999999E-2</v>
      </c>
      <c r="Q98" s="206">
        <v>1.7833999999999999E-2</v>
      </c>
      <c r="R98" s="206">
        <v>1.5730999999999998E-2</v>
      </c>
      <c r="S98" s="206">
        <v>2.5850000000000001E-2</v>
      </c>
      <c r="T98" s="206">
        <v>1.5736E-2</v>
      </c>
      <c r="U98" s="206">
        <v>2.7982E-2</v>
      </c>
      <c r="V98" s="206">
        <v>2.5610999999999998E-2</v>
      </c>
      <c r="W98" s="206">
        <v>2.5634000000000001E-2</v>
      </c>
      <c r="X98" s="206">
        <v>2.1715000000000002E-2</v>
      </c>
      <c r="Y98" s="207">
        <v>4.3860000000000003E-2</v>
      </c>
      <c r="Z98" s="267">
        <v>3.8110999999999999E-2</v>
      </c>
      <c r="AA98" s="268">
        <v>2.6962E-2</v>
      </c>
      <c r="AB98" s="268">
        <v>1.7172E-2</v>
      </c>
      <c r="AC98" s="268">
        <v>1.8676999999999999E-2</v>
      </c>
      <c r="AD98" s="269">
        <v>2.9555999999999999E-2</v>
      </c>
      <c r="AE98" s="272">
        <v>1.5480000000000001E-2</v>
      </c>
      <c r="AF98" s="235">
        <v>2.5385999999999999E-2</v>
      </c>
      <c r="AG98" s="235">
        <v>1.2437E-2</v>
      </c>
      <c r="AH98" s="235">
        <v>2.1489999999999999E-2</v>
      </c>
      <c r="AI98" s="238">
        <v>1.5622E-2</v>
      </c>
      <c r="AJ98" s="237">
        <v>2.9059999999999999E-2</v>
      </c>
      <c r="AK98" s="235">
        <v>2.9059999999999999E-2</v>
      </c>
      <c r="AL98" s="235">
        <v>2.6199E-2</v>
      </c>
      <c r="AM98" s="238">
        <v>3.245E-2</v>
      </c>
      <c r="AN98" s="237">
        <v>1.4991000000000001E-2</v>
      </c>
      <c r="AO98" s="241">
        <v>7.3610999999999996E-2</v>
      </c>
      <c r="AP98" s="192" t="b">
        <f>A98='31.03'!A97</f>
        <v>1</v>
      </c>
    </row>
    <row r="99" spans="1:42" ht="42">
      <c r="A99" s="172">
        <v>520132</v>
      </c>
      <c r="B99" s="173">
        <v>91</v>
      </c>
      <c r="C99" s="174" t="s">
        <v>138</v>
      </c>
      <c r="D99" s="205">
        <v>2.8511000000000002E-2</v>
      </c>
      <c r="E99" s="206">
        <v>1.7773000000000001E-2</v>
      </c>
      <c r="F99" s="206">
        <v>1.7944999999999999E-2</v>
      </c>
      <c r="G99" s="206">
        <v>1.8307E-2</v>
      </c>
      <c r="H99" s="206">
        <v>2.8511000000000002E-2</v>
      </c>
      <c r="I99" s="206">
        <v>1.2924E-2</v>
      </c>
      <c r="J99" s="206">
        <v>1.1965E-2</v>
      </c>
      <c r="K99" s="206">
        <v>1.1965E-2</v>
      </c>
      <c r="L99" s="207">
        <v>2.1554E-2</v>
      </c>
      <c r="M99" s="205">
        <v>2.1014000000000001E-2</v>
      </c>
      <c r="N99" s="206">
        <v>2.0493999999999998E-2</v>
      </c>
      <c r="O99" s="206">
        <v>3.1550000000000002E-2</v>
      </c>
      <c r="P99" s="206">
        <v>2.3689999999999999E-2</v>
      </c>
      <c r="Q99" s="206">
        <v>1.5729E-2</v>
      </c>
      <c r="R99" s="206">
        <v>1.5730999999999998E-2</v>
      </c>
      <c r="S99" s="206">
        <v>2.5850000000000001E-2</v>
      </c>
      <c r="T99" s="206">
        <v>1.5736E-2</v>
      </c>
      <c r="U99" s="206">
        <v>2.7982E-2</v>
      </c>
      <c r="V99" s="206">
        <v>2.0493999999999998E-2</v>
      </c>
      <c r="W99" s="206">
        <v>1.8124999999999999E-2</v>
      </c>
      <c r="X99" s="206">
        <v>2.1715000000000002E-2</v>
      </c>
      <c r="Y99" s="207">
        <v>2.3377999999999999E-2</v>
      </c>
      <c r="Z99" s="267">
        <v>3.7041999999999999E-2</v>
      </c>
      <c r="AA99" s="268">
        <v>1.9819E-2</v>
      </c>
      <c r="AB99" s="268">
        <v>1.7172E-2</v>
      </c>
      <c r="AC99" s="268">
        <v>3.7041999999999999E-2</v>
      </c>
      <c r="AD99" s="269">
        <v>2.9555999999999999E-2</v>
      </c>
      <c r="AE99" s="272">
        <v>2.9689E-2</v>
      </c>
      <c r="AF99" s="235">
        <v>2.8590000000000001E-2</v>
      </c>
      <c r="AG99" s="235">
        <v>1.2437E-2</v>
      </c>
      <c r="AH99" s="235">
        <v>2.1489999999999999E-2</v>
      </c>
      <c r="AI99" s="238">
        <v>2.9689E-2</v>
      </c>
      <c r="AJ99" s="237">
        <v>3.8211000000000002E-2</v>
      </c>
      <c r="AK99" s="235">
        <v>3.8211000000000002E-2</v>
      </c>
      <c r="AL99" s="235">
        <v>2.6199E-2</v>
      </c>
      <c r="AM99" s="238">
        <v>3.245E-2</v>
      </c>
      <c r="AN99" s="237">
        <v>1.4991000000000001E-2</v>
      </c>
      <c r="AO99" s="241">
        <v>7.3610999999999996E-2</v>
      </c>
      <c r="AP99" s="192" t="b">
        <f>A99='31.03'!A98</f>
        <v>1</v>
      </c>
    </row>
    <row r="100" spans="1:42" ht="42">
      <c r="A100" s="172">
        <v>520133</v>
      </c>
      <c r="B100" s="173">
        <v>92</v>
      </c>
      <c r="C100" s="174" t="s">
        <v>139</v>
      </c>
      <c r="D100" s="205">
        <v>2.2981000000000001E-2</v>
      </c>
      <c r="E100" s="206">
        <v>2.2360999999999999E-2</v>
      </c>
      <c r="F100" s="206">
        <v>1.9583E-2</v>
      </c>
      <c r="G100" s="206">
        <v>2.5433000000000001E-2</v>
      </c>
      <c r="H100" s="206">
        <v>2.7474999999999999E-2</v>
      </c>
      <c r="I100" s="206">
        <v>1.2924E-2</v>
      </c>
      <c r="J100" s="206">
        <v>1.1965E-2</v>
      </c>
      <c r="K100" s="206">
        <v>1.1965E-2</v>
      </c>
      <c r="L100" s="207">
        <v>2.1554E-2</v>
      </c>
      <c r="M100" s="205">
        <v>2.5447999999999998E-2</v>
      </c>
      <c r="N100" s="206">
        <v>2.5447999999999998E-2</v>
      </c>
      <c r="O100" s="206">
        <v>1.7132000000000001E-2</v>
      </c>
      <c r="P100" s="206">
        <v>2.3689999999999999E-2</v>
      </c>
      <c r="Q100" s="206">
        <v>1.7580999999999999E-2</v>
      </c>
      <c r="R100" s="206">
        <v>2.0375999999999998E-2</v>
      </c>
      <c r="S100" s="206">
        <v>2.5850000000000001E-2</v>
      </c>
      <c r="T100" s="206">
        <v>1.5736E-2</v>
      </c>
      <c r="U100" s="206">
        <v>2.7982E-2</v>
      </c>
      <c r="V100" s="206">
        <v>2.5447999999999998E-2</v>
      </c>
      <c r="W100" s="206">
        <v>3.2000000000000001E-2</v>
      </c>
      <c r="X100" s="206">
        <v>2.1715000000000002E-2</v>
      </c>
      <c r="Y100" s="207">
        <v>2.3377999999999999E-2</v>
      </c>
      <c r="Z100" s="267">
        <v>3.0412000000000002E-2</v>
      </c>
      <c r="AA100" s="268">
        <v>2.9330999999999999E-2</v>
      </c>
      <c r="AB100" s="268">
        <v>1.7172E-2</v>
      </c>
      <c r="AC100" s="268">
        <v>3.1843999999999997E-2</v>
      </c>
      <c r="AD100" s="269">
        <v>2.9555999999999999E-2</v>
      </c>
      <c r="AE100" s="272">
        <v>3.4218999999999999E-2</v>
      </c>
      <c r="AF100" s="235">
        <v>2.5385999999999999E-2</v>
      </c>
      <c r="AG100" s="235">
        <v>1.2437E-2</v>
      </c>
      <c r="AH100" s="235">
        <v>2.1489999999999999E-2</v>
      </c>
      <c r="AI100" s="238">
        <v>3.4218999999999999E-2</v>
      </c>
      <c r="AJ100" s="237">
        <v>2.4389999999999998E-2</v>
      </c>
      <c r="AK100" s="235">
        <v>2.4389999999999998E-2</v>
      </c>
      <c r="AL100" s="235">
        <v>2.6199E-2</v>
      </c>
      <c r="AM100" s="238">
        <v>3.245E-2</v>
      </c>
      <c r="AN100" s="237">
        <v>1.4991000000000001E-2</v>
      </c>
      <c r="AO100" s="241">
        <v>7.3610999999999996E-2</v>
      </c>
      <c r="AP100" s="192" t="b">
        <f>A100='31.03'!A99</f>
        <v>1</v>
      </c>
    </row>
    <row r="101" spans="1:42" ht="28">
      <c r="A101" s="172">
        <v>520139</v>
      </c>
      <c r="B101" s="173">
        <v>93</v>
      </c>
      <c r="C101" s="174" t="s">
        <v>140</v>
      </c>
      <c r="D101" s="205">
        <v>1.106E-2</v>
      </c>
      <c r="E101" s="206">
        <v>1.0623E-2</v>
      </c>
      <c r="F101" s="206">
        <v>1.3734E-2</v>
      </c>
      <c r="G101" s="206">
        <v>1.4252000000000001E-2</v>
      </c>
      <c r="H101" s="206">
        <v>1.8162999999999999E-2</v>
      </c>
      <c r="I101" s="206">
        <v>1.2924E-2</v>
      </c>
      <c r="J101" s="206">
        <v>1.1965E-2</v>
      </c>
      <c r="K101" s="206">
        <v>1.1965E-2</v>
      </c>
      <c r="L101" s="207">
        <v>2.1554E-2</v>
      </c>
      <c r="M101" s="205">
        <v>1.1872000000000001E-2</v>
      </c>
      <c r="N101" s="206">
        <v>1.1872000000000001E-2</v>
      </c>
      <c r="O101" s="206">
        <v>1.7132000000000001E-2</v>
      </c>
      <c r="P101" s="206">
        <v>2.3689999999999999E-2</v>
      </c>
      <c r="Q101" s="206">
        <v>1.7434000000000002E-2</v>
      </c>
      <c r="R101" s="206">
        <v>8.8249999999999995E-3</v>
      </c>
      <c r="S101" s="206">
        <v>2.5850000000000001E-2</v>
      </c>
      <c r="T101" s="206">
        <v>1.5736E-2</v>
      </c>
      <c r="U101" s="206">
        <v>8.3333000000000004E-2</v>
      </c>
      <c r="V101" s="206">
        <v>1.1872000000000001E-2</v>
      </c>
      <c r="W101" s="206">
        <v>1.1889E-2</v>
      </c>
      <c r="X101" s="206">
        <v>2.1715000000000002E-2</v>
      </c>
      <c r="Y101" s="207">
        <v>2.3377999999999999E-2</v>
      </c>
      <c r="Z101" s="267">
        <v>1.1912000000000001E-2</v>
      </c>
      <c r="AA101" s="268">
        <v>1.1912000000000001E-2</v>
      </c>
      <c r="AB101" s="268">
        <v>1.7172E-2</v>
      </c>
      <c r="AC101" s="268">
        <v>1.8676999999999999E-2</v>
      </c>
      <c r="AD101" s="269">
        <v>2.9555999999999999E-2</v>
      </c>
      <c r="AE101" s="272">
        <v>1.5480000000000001E-2</v>
      </c>
      <c r="AF101" s="235">
        <v>2.5385999999999999E-2</v>
      </c>
      <c r="AG101" s="235">
        <v>1.2437E-2</v>
      </c>
      <c r="AH101" s="235">
        <v>2.1489999999999999E-2</v>
      </c>
      <c r="AI101" s="238">
        <v>1.5622E-2</v>
      </c>
      <c r="AJ101" s="237">
        <v>1.2265E-2</v>
      </c>
      <c r="AK101" s="235">
        <v>1.2265E-2</v>
      </c>
      <c r="AL101" s="235">
        <v>2.6199E-2</v>
      </c>
      <c r="AM101" s="238">
        <v>3.245E-2</v>
      </c>
      <c r="AN101" s="237">
        <v>1.4991000000000001E-2</v>
      </c>
      <c r="AO101" s="241">
        <v>7.3610999999999996E-2</v>
      </c>
      <c r="AP101" s="192" t="b">
        <f>A101='31.03'!A100</f>
        <v>1</v>
      </c>
    </row>
    <row r="102" spans="1:42" ht="28">
      <c r="A102" s="172">
        <v>520140</v>
      </c>
      <c r="B102" s="173">
        <v>94</v>
      </c>
      <c r="C102" s="174" t="s">
        <v>141</v>
      </c>
      <c r="D102" s="205">
        <v>1.3098E-2</v>
      </c>
      <c r="E102" s="206">
        <v>1.3098E-2</v>
      </c>
      <c r="F102" s="206">
        <v>1.9109999999999999E-2</v>
      </c>
      <c r="G102" s="206">
        <v>1.4145E-2</v>
      </c>
      <c r="H102" s="206">
        <v>2.5906999999999999E-2</v>
      </c>
      <c r="I102" s="206">
        <v>1.2924E-2</v>
      </c>
      <c r="J102" s="206">
        <v>1.1965E-2</v>
      </c>
      <c r="K102" s="206">
        <v>1.1965E-2</v>
      </c>
      <c r="L102" s="207">
        <v>2.1554E-2</v>
      </c>
      <c r="M102" s="205">
        <v>1.2175999999999999E-2</v>
      </c>
      <c r="N102" s="206">
        <v>1.2175999999999999E-2</v>
      </c>
      <c r="O102" s="206">
        <v>1.7132000000000001E-2</v>
      </c>
      <c r="P102" s="206">
        <v>2.3689999999999999E-2</v>
      </c>
      <c r="Q102" s="206">
        <v>1.7544000000000001E-2</v>
      </c>
      <c r="R102" s="206">
        <v>8.208E-3</v>
      </c>
      <c r="S102" s="206">
        <v>2.5850000000000001E-2</v>
      </c>
      <c r="T102" s="206">
        <v>1.5736E-2</v>
      </c>
      <c r="U102" s="206">
        <v>2.7982E-2</v>
      </c>
      <c r="V102" s="206">
        <v>1.2175999999999999E-2</v>
      </c>
      <c r="W102" s="206">
        <v>1.2E-2</v>
      </c>
      <c r="X102" s="206">
        <v>2.1715000000000002E-2</v>
      </c>
      <c r="Y102" s="207">
        <v>2.3377999999999999E-2</v>
      </c>
      <c r="Z102" s="267">
        <v>1.7072E-2</v>
      </c>
      <c r="AA102" s="268">
        <v>1.3773000000000001E-2</v>
      </c>
      <c r="AB102" s="268">
        <v>1.7172E-2</v>
      </c>
      <c r="AC102" s="268">
        <v>1.8676999999999999E-2</v>
      </c>
      <c r="AD102" s="269">
        <v>2.9555999999999999E-2</v>
      </c>
      <c r="AE102" s="272">
        <v>1.5480000000000001E-2</v>
      </c>
      <c r="AF102" s="235">
        <v>2.5385999999999999E-2</v>
      </c>
      <c r="AG102" s="235">
        <v>1.2437E-2</v>
      </c>
      <c r="AH102" s="235">
        <v>2.1489999999999999E-2</v>
      </c>
      <c r="AI102" s="238">
        <v>1.5622E-2</v>
      </c>
      <c r="AJ102" s="237">
        <v>1.0366E-2</v>
      </c>
      <c r="AK102" s="235">
        <v>1.0366E-2</v>
      </c>
      <c r="AL102" s="235">
        <v>2.6199E-2</v>
      </c>
      <c r="AM102" s="238">
        <v>3.245E-2</v>
      </c>
      <c r="AN102" s="237">
        <v>1.4991000000000001E-2</v>
      </c>
      <c r="AO102" s="241">
        <v>7.3610999999999996E-2</v>
      </c>
      <c r="AP102" s="192" t="b">
        <f>A102='31.03'!A101</f>
        <v>1</v>
      </c>
    </row>
    <row r="103" spans="1:42" ht="42">
      <c r="A103" s="172">
        <v>520141</v>
      </c>
      <c r="B103" s="173">
        <v>95</v>
      </c>
      <c r="C103" s="174" t="s">
        <v>142</v>
      </c>
      <c r="D103" s="205">
        <v>1.3872000000000001E-2</v>
      </c>
      <c r="E103" s="206">
        <v>1.4232E-2</v>
      </c>
      <c r="F103" s="206">
        <v>1.5036000000000001E-2</v>
      </c>
      <c r="G103" s="206">
        <v>4.3290000000000004E-3</v>
      </c>
      <c r="H103" s="206">
        <v>2.5906999999999999E-2</v>
      </c>
      <c r="I103" s="206">
        <v>1.2924E-2</v>
      </c>
      <c r="J103" s="206">
        <v>1.1965E-2</v>
      </c>
      <c r="K103" s="206">
        <v>1.0260999999999999E-2</v>
      </c>
      <c r="L103" s="207">
        <v>2.1554E-2</v>
      </c>
      <c r="M103" s="205">
        <v>1.5077999999999999E-2</v>
      </c>
      <c r="N103" s="206">
        <v>1.5077999999999999E-2</v>
      </c>
      <c r="O103" s="206">
        <v>1.7132000000000001E-2</v>
      </c>
      <c r="P103" s="206">
        <v>2.3689999999999999E-2</v>
      </c>
      <c r="Q103" s="206">
        <v>1.7536E-2</v>
      </c>
      <c r="R103" s="206">
        <v>0.02</v>
      </c>
      <c r="S103" s="206">
        <v>2.5850000000000001E-2</v>
      </c>
      <c r="T103" s="206">
        <v>1.5736E-2</v>
      </c>
      <c r="U103" s="206">
        <v>2.7982E-2</v>
      </c>
      <c r="V103" s="206">
        <v>1.5077999999999999E-2</v>
      </c>
      <c r="W103" s="206">
        <v>1.4E-2</v>
      </c>
      <c r="X103" s="206">
        <v>2.1715000000000002E-2</v>
      </c>
      <c r="Y103" s="207">
        <v>2.3377999999999999E-2</v>
      </c>
      <c r="Z103" s="267">
        <v>1.6282999999999999E-2</v>
      </c>
      <c r="AA103" s="268">
        <v>1.6282999999999999E-2</v>
      </c>
      <c r="AB103" s="268">
        <v>1.7172E-2</v>
      </c>
      <c r="AC103" s="268">
        <v>1.8676999999999999E-2</v>
      </c>
      <c r="AD103" s="269">
        <v>2.9555999999999999E-2</v>
      </c>
      <c r="AE103" s="272">
        <v>1.5480000000000001E-2</v>
      </c>
      <c r="AF103" s="235">
        <v>2.5385999999999999E-2</v>
      </c>
      <c r="AG103" s="235">
        <v>1.2437E-2</v>
      </c>
      <c r="AH103" s="235">
        <v>2.1489999999999999E-2</v>
      </c>
      <c r="AI103" s="238">
        <v>1.5622E-2</v>
      </c>
      <c r="AJ103" s="237">
        <v>2.5385000000000001E-2</v>
      </c>
      <c r="AK103" s="235">
        <v>2.5385000000000001E-2</v>
      </c>
      <c r="AL103" s="235">
        <v>2.6199E-2</v>
      </c>
      <c r="AM103" s="238">
        <v>3.245E-2</v>
      </c>
      <c r="AN103" s="237">
        <v>1.4991000000000001E-2</v>
      </c>
      <c r="AO103" s="241">
        <v>7.3610999999999996E-2</v>
      </c>
      <c r="AP103" s="192" t="b">
        <f>A103='31.03'!A102</f>
        <v>1</v>
      </c>
    </row>
    <row r="104" spans="1:42" ht="42">
      <c r="A104" s="172">
        <v>520137</v>
      </c>
      <c r="B104" s="173">
        <v>96</v>
      </c>
      <c r="C104" s="174" t="s">
        <v>143</v>
      </c>
      <c r="D104" s="205">
        <v>1.8534999999999999E-2</v>
      </c>
      <c r="E104" s="206">
        <v>1.7773000000000001E-2</v>
      </c>
      <c r="F104" s="206">
        <v>1.7944999999999999E-2</v>
      </c>
      <c r="G104" s="206">
        <v>1.8307E-2</v>
      </c>
      <c r="H104" s="206">
        <v>2.5906999999999999E-2</v>
      </c>
      <c r="I104" s="206">
        <v>1.2924E-2</v>
      </c>
      <c r="J104" s="206">
        <v>1.1965E-2</v>
      </c>
      <c r="K104" s="206">
        <v>1.1965E-2</v>
      </c>
      <c r="L104" s="207">
        <v>2.1554E-2</v>
      </c>
      <c r="M104" s="205">
        <v>2.1014000000000001E-2</v>
      </c>
      <c r="N104" s="206">
        <v>2.0493999999999998E-2</v>
      </c>
      <c r="O104" s="206">
        <v>1.7132000000000001E-2</v>
      </c>
      <c r="P104" s="206">
        <v>2.3689999999999999E-2</v>
      </c>
      <c r="Q104" s="206">
        <v>1.5729E-2</v>
      </c>
      <c r="R104" s="206">
        <v>1.5730999999999998E-2</v>
      </c>
      <c r="S104" s="206">
        <v>2.5850000000000001E-2</v>
      </c>
      <c r="T104" s="206">
        <v>1.5736E-2</v>
      </c>
      <c r="U104" s="206">
        <v>2.7982E-2</v>
      </c>
      <c r="V104" s="206">
        <v>2.0493999999999998E-2</v>
      </c>
      <c r="W104" s="206">
        <v>1.8124999999999999E-2</v>
      </c>
      <c r="X104" s="206">
        <v>2.1715000000000002E-2</v>
      </c>
      <c r="Y104" s="207">
        <v>2.3377999999999999E-2</v>
      </c>
      <c r="Z104" s="267">
        <v>2.9835E-2</v>
      </c>
      <c r="AA104" s="268">
        <v>1.9819E-2</v>
      </c>
      <c r="AB104" s="268">
        <v>1.7172E-2</v>
      </c>
      <c r="AC104" s="268">
        <v>2.9835E-2</v>
      </c>
      <c r="AD104" s="269">
        <v>2.9555999999999999E-2</v>
      </c>
      <c r="AE104" s="272">
        <v>4.7967000000000003E-2</v>
      </c>
      <c r="AF104" s="235">
        <v>2.5385999999999999E-2</v>
      </c>
      <c r="AG104" s="235">
        <v>1.2437E-2</v>
      </c>
      <c r="AH104" s="235">
        <v>2.1489999999999999E-2</v>
      </c>
      <c r="AI104" s="238">
        <v>4.7967000000000003E-2</v>
      </c>
      <c r="AJ104" s="237">
        <v>4.9079999999999999E-2</v>
      </c>
      <c r="AK104" s="235">
        <v>4.9079999999999999E-2</v>
      </c>
      <c r="AL104" s="235">
        <v>2.6199E-2</v>
      </c>
      <c r="AM104" s="238">
        <v>3.245E-2</v>
      </c>
      <c r="AN104" s="237">
        <v>1.4991000000000001E-2</v>
      </c>
      <c r="AO104" s="241">
        <v>7.3610999999999996E-2</v>
      </c>
      <c r="AP104" s="192" t="b">
        <f>A104='31.03'!A103</f>
        <v>1</v>
      </c>
    </row>
    <row r="105" spans="1:42" ht="42">
      <c r="A105" s="172">
        <v>520144</v>
      </c>
      <c r="B105" s="173">
        <v>97</v>
      </c>
      <c r="C105" s="174" t="s">
        <v>144</v>
      </c>
      <c r="D105" s="205">
        <v>4.0361000000000001E-2</v>
      </c>
      <c r="E105" s="206">
        <v>1.7773000000000001E-2</v>
      </c>
      <c r="F105" s="206">
        <v>1.7944999999999999E-2</v>
      </c>
      <c r="G105" s="206">
        <v>1.8307E-2</v>
      </c>
      <c r="H105" s="206">
        <v>4.0358999999999999E-2</v>
      </c>
      <c r="I105" s="206">
        <v>4.0362000000000002E-2</v>
      </c>
      <c r="J105" s="206">
        <v>1.1965E-2</v>
      </c>
      <c r="K105" s="206">
        <v>1.1965E-2</v>
      </c>
      <c r="L105" s="207">
        <v>2.1554E-2</v>
      </c>
      <c r="M105" s="205">
        <v>2.1014000000000001E-2</v>
      </c>
      <c r="N105" s="206">
        <v>2.0493999999999998E-2</v>
      </c>
      <c r="O105" s="206">
        <v>3.6943999999999998E-2</v>
      </c>
      <c r="P105" s="206">
        <v>3.2895000000000001E-2</v>
      </c>
      <c r="Q105" s="206">
        <v>1.5729E-2</v>
      </c>
      <c r="R105" s="206">
        <v>1.5730999999999998E-2</v>
      </c>
      <c r="S105" s="206">
        <v>2.5850000000000001E-2</v>
      </c>
      <c r="T105" s="206">
        <v>1.5736E-2</v>
      </c>
      <c r="U105" s="206">
        <v>2.7982E-2</v>
      </c>
      <c r="V105" s="206">
        <v>2.0493999999999998E-2</v>
      </c>
      <c r="W105" s="206">
        <v>1.8124999999999999E-2</v>
      </c>
      <c r="X105" s="206">
        <v>2.1715000000000002E-2</v>
      </c>
      <c r="Y105" s="207">
        <v>2.3377999999999999E-2</v>
      </c>
      <c r="Z105" s="267">
        <v>4.4921000000000003E-2</v>
      </c>
      <c r="AA105" s="268">
        <v>1.9819E-2</v>
      </c>
      <c r="AB105" s="268">
        <v>1.7172E-2</v>
      </c>
      <c r="AC105" s="268">
        <v>4.4921000000000003E-2</v>
      </c>
      <c r="AD105" s="269">
        <v>2.9555999999999999E-2</v>
      </c>
      <c r="AE105" s="272">
        <v>3.8092000000000001E-2</v>
      </c>
      <c r="AF105" s="235">
        <v>4.0724000000000003E-2</v>
      </c>
      <c r="AG105" s="235">
        <v>1.2437E-2</v>
      </c>
      <c r="AH105" s="235">
        <v>9.7560999999999995E-2</v>
      </c>
      <c r="AI105" s="238">
        <v>3.8702E-2</v>
      </c>
      <c r="AJ105" s="237">
        <v>1.9161999999999998E-2</v>
      </c>
      <c r="AK105" s="235">
        <v>1.9060000000000001E-2</v>
      </c>
      <c r="AL105" s="235">
        <v>2.6199E-2</v>
      </c>
      <c r="AM105" s="238">
        <v>3.245E-2</v>
      </c>
      <c r="AN105" s="237">
        <v>1.4991000000000001E-2</v>
      </c>
      <c r="AO105" s="241">
        <v>7.3610999999999996E-2</v>
      </c>
      <c r="AP105" s="192" t="b">
        <f>A105='31.03'!A104</f>
        <v>1</v>
      </c>
    </row>
    <row r="106" spans="1:42" ht="42">
      <c r="A106" s="172">
        <v>520145</v>
      </c>
      <c r="B106" s="173">
        <v>98</v>
      </c>
      <c r="C106" s="174" t="s">
        <v>145</v>
      </c>
      <c r="D106" s="205">
        <v>1.8329000000000002E-2</v>
      </c>
      <c r="E106" s="206">
        <v>1.7704000000000001E-2</v>
      </c>
      <c r="F106" s="206">
        <v>2.6661000000000001E-2</v>
      </c>
      <c r="G106" s="206">
        <v>2.8105000000000002E-2</v>
      </c>
      <c r="H106" s="206">
        <v>2.5906999999999999E-2</v>
      </c>
      <c r="I106" s="206">
        <v>1.2924E-2</v>
      </c>
      <c r="J106" s="206">
        <v>1.1965E-2</v>
      </c>
      <c r="K106" s="206">
        <v>1.1965E-2</v>
      </c>
      <c r="L106" s="207">
        <v>2.5846000000000001E-2</v>
      </c>
      <c r="M106" s="205">
        <v>2.1892000000000002E-2</v>
      </c>
      <c r="N106" s="206">
        <v>2.1371000000000001E-2</v>
      </c>
      <c r="O106" s="206">
        <v>1.7132000000000001E-2</v>
      </c>
      <c r="P106" s="206">
        <v>2.3689999999999999E-2</v>
      </c>
      <c r="Q106" s="206">
        <v>1.7448999999999999E-2</v>
      </c>
      <c r="R106" s="206">
        <v>1.7544000000000001E-2</v>
      </c>
      <c r="S106" s="206">
        <v>2.5850000000000001E-2</v>
      </c>
      <c r="T106" s="206">
        <v>1.5736E-2</v>
      </c>
      <c r="U106" s="206">
        <v>2.7982E-2</v>
      </c>
      <c r="V106" s="206">
        <v>2.1371000000000001E-2</v>
      </c>
      <c r="W106" s="206">
        <v>6.3119999999999999E-3</v>
      </c>
      <c r="X106" s="206">
        <v>2.1715000000000002E-2</v>
      </c>
      <c r="Y106" s="207">
        <v>3.3006000000000001E-2</v>
      </c>
      <c r="Z106" s="267">
        <v>3.0824000000000001E-2</v>
      </c>
      <c r="AA106" s="268">
        <v>2.3227000000000001E-2</v>
      </c>
      <c r="AB106" s="268">
        <v>7.8125E-2</v>
      </c>
      <c r="AC106" s="268">
        <v>1.8676999999999999E-2</v>
      </c>
      <c r="AD106" s="269">
        <v>2.9555999999999999E-2</v>
      </c>
      <c r="AE106" s="272">
        <v>1.5480000000000001E-2</v>
      </c>
      <c r="AF106" s="235">
        <v>2.5385999999999999E-2</v>
      </c>
      <c r="AG106" s="235">
        <v>1.2437E-2</v>
      </c>
      <c r="AH106" s="235">
        <v>2.1489999999999999E-2</v>
      </c>
      <c r="AI106" s="238">
        <v>1.5622E-2</v>
      </c>
      <c r="AJ106" s="237">
        <v>2.6315999999999999E-2</v>
      </c>
      <c r="AK106" s="235">
        <v>2.6315999999999999E-2</v>
      </c>
      <c r="AL106" s="235">
        <v>2.6199E-2</v>
      </c>
      <c r="AM106" s="238">
        <v>3.245E-2</v>
      </c>
      <c r="AN106" s="237">
        <v>1.4991000000000001E-2</v>
      </c>
      <c r="AO106" s="241">
        <v>7.3610999999999996E-2</v>
      </c>
      <c r="AP106" s="192" t="b">
        <f>A106='31.03'!A105</f>
        <v>1</v>
      </c>
    </row>
    <row r="107" spans="1:42" ht="28">
      <c r="A107" s="172">
        <v>520146</v>
      </c>
      <c r="B107" s="173">
        <v>99</v>
      </c>
      <c r="C107" s="174" t="s">
        <v>146</v>
      </c>
      <c r="D107" s="205">
        <v>2.9763000000000001E-2</v>
      </c>
      <c r="E107" s="206">
        <v>1.7773000000000001E-2</v>
      </c>
      <c r="F107" s="206">
        <v>1.7944999999999999E-2</v>
      </c>
      <c r="G107" s="206">
        <v>1.8307E-2</v>
      </c>
      <c r="H107" s="206">
        <v>2.9763000000000001E-2</v>
      </c>
      <c r="I107" s="206">
        <v>1.1965E-2</v>
      </c>
      <c r="J107" s="206">
        <v>1.1965E-2</v>
      </c>
      <c r="K107" s="206">
        <v>1.1965E-2</v>
      </c>
      <c r="L107" s="207">
        <v>2.1554E-2</v>
      </c>
      <c r="M107" s="205">
        <v>2.1014000000000001E-2</v>
      </c>
      <c r="N107" s="206">
        <v>2.0493999999999998E-2</v>
      </c>
      <c r="O107" s="206">
        <v>1.7132000000000001E-2</v>
      </c>
      <c r="P107" s="206">
        <v>2.3689999999999999E-2</v>
      </c>
      <c r="Q107" s="206">
        <v>1.5729E-2</v>
      </c>
      <c r="R107" s="206">
        <v>1.5730999999999998E-2</v>
      </c>
      <c r="S107" s="206">
        <v>2.5850000000000001E-2</v>
      </c>
      <c r="T107" s="206">
        <v>1.5736E-2</v>
      </c>
      <c r="U107" s="206">
        <v>2.7982E-2</v>
      </c>
      <c r="V107" s="206">
        <v>2.0493999999999998E-2</v>
      </c>
      <c r="W107" s="206">
        <v>1.8124999999999999E-2</v>
      </c>
      <c r="X107" s="206">
        <v>2.1715000000000002E-2</v>
      </c>
      <c r="Y107" s="207">
        <v>2.3377999999999999E-2</v>
      </c>
      <c r="Z107" s="267">
        <v>4.4527999999999998E-2</v>
      </c>
      <c r="AA107" s="268">
        <v>4.3956000000000002E-2</v>
      </c>
      <c r="AB107" s="268">
        <v>1.7172E-2</v>
      </c>
      <c r="AC107" s="268">
        <v>4.5061999999999998E-2</v>
      </c>
      <c r="AD107" s="269">
        <v>2.9555999999999999E-2</v>
      </c>
      <c r="AE107" s="272">
        <v>3.2904000000000003E-2</v>
      </c>
      <c r="AF107" s="235">
        <v>2.5385999999999999E-2</v>
      </c>
      <c r="AG107" s="235">
        <v>1.4925000000000001E-2</v>
      </c>
      <c r="AH107" s="235">
        <v>2.1489999999999999E-2</v>
      </c>
      <c r="AI107" s="238">
        <v>3.2904000000000003E-2</v>
      </c>
      <c r="AJ107" s="237">
        <v>2.9714000000000001E-2</v>
      </c>
      <c r="AK107" s="235">
        <v>2.9714000000000001E-2</v>
      </c>
      <c r="AL107" s="235">
        <v>2.6199E-2</v>
      </c>
      <c r="AM107" s="238">
        <v>3.245E-2</v>
      </c>
      <c r="AN107" s="237">
        <v>1.4991000000000001E-2</v>
      </c>
      <c r="AO107" s="241">
        <v>7.3610999999999996E-2</v>
      </c>
      <c r="AP107" s="192" t="b">
        <f>A107='31.03'!A106</f>
        <v>1</v>
      </c>
    </row>
    <row r="108" spans="1:42" ht="28">
      <c r="A108" s="172">
        <v>520147</v>
      </c>
      <c r="B108" s="173">
        <v>100</v>
      </c>
      <c r="C108" s="174" t="s">
        <v>147</v>
      </c>
      <c r="D108" s="205">
        <v>2.1225999999999998E-2</v>
      </c>
      <c r="E108" s="206">
        <v>2.1215999999999999E-2</v>
      </c>
      <c r="F108" s="206">
        <v>3.1696000000000002E-2</v>
      </c>
      <c r="G108" s="206">
        <v>2.8981E-2</v>
      </c>
      <c r="H108" s="206">
        <v>2.5906999999999999E-2</v>
      </c>
      <c r="I108" s="206">
        <v>1.2924E-2</v>
      </c>
      <c r="J108" s="206">
        <v>1.1965E-2</v>
      </c>
      <c r="K108" s="206">
        <v>1.1965E-2</v>
      </c>
      <c r="L108" s="207">
        <v>2.2534999999999999E-2</v>
      </c>
      <c r="M108" s="205">
        <v>2.4983000000000002E-2</v>
      </c>
      <c r="N108" s="206">
        <v>2.496E-2</v>
      </c>
      <c r="O108" s="206">
        <v>1.7132000000000001E-2</v>
      </c>
      <c r="P108" s="206">
        <v>2.3689999999999999E-2</v>
      </c>
      <c r="Q108" s="206">
        <v>1.7689E-2</v>
      </c>
      <c r="R108" s="206">
        <v>1.8169999999999999E-2</v>
      </c>
      <c r="S108" s="206">
        <v>2.5850000000000001E-2</v>
      </c>
      <c r="T108" s="206">
        <v>1.5736E-2</v>
      </c>
      <c r="U108" s="206">
        <v>2.2727000000000001E-2</v>
      </c>
      <c r="V108" s="206">
        <v>2.496E-2</v>
      </c>
      <c r="W108" s="206">
        <v>0.05</v>
      </c>
      <c r="X108" s="206">
        <v>2.1715000000000002E-2</v>
      </c>
      <c r="Y108" s="207">
        <v>2.7522999999999999E-2</v>
      </c>
      <c r="Z108" s="267">
        <v>2.4761999999999999E-2</v>
      </c>
      <c r="AA108" s="268">
        <v>2.4712999999999999E-2</v>
      </c>
      <c r="AB108" s="268">
        <v>0.5</v>
      </c>
      <c r="AC108" s="268">
        <v>1.8676999999999999E-2</v>
      </c>
      <c r="AD108" s="269">
        <v>2.9555999999999999E-2</v>
      </c>
      <c r="AE108" s="272">
        <v>1.5480000000000001E-2</v>
      </c>
      <c r="AF108" s="235">
        <v>2.5385999999999999E-2</v>
      </c>
      <c r="AG108" s="235">
        <v>1.2437E-2</v>
      </c>
      <c r="AH108" s="235">
        <v>2.1489999999999999E-2</v>
      </c>
      <c r="AI108" s="238">
        <v>1.5622E-2</v>
      </c>
      <c r="AJ108" s="237">
        <v>2.1472000000000002E-2</v>
      </c>
      <c r="AK108" s="235">
        <v>2.1472000000000002E-2</v>
      </c>
      <c r="AL108" s="235">
        <v>2.6199E-2</v>
      </c>
      <c r="AM108" s="238">
        <v>3.245E-2</v>
      </c>
      <c r="AN108" s="237">
        <v>1.4991000000000001E-2</v>
      </c>
      <c r="AO108" s="241">
        <v>7.3610999999999996E-2</v>
      </c>
      <c r="AP108" s="192" t="b">
        <f>A108='31.03'!A107</f>
        <v>1</v>
      </c>
    </row>
    <row r="109" spans="1:42" ht="28">
      <c r="A109" s="172">
        <v>520148</v>
      </c>
      <c r="B109" s="173">
        <v>101</v>
      </c>
      <c r="C109" s="174" t="s">
        <v>148</v>
      </c>
      <c r="D109" s="205">
        <v>0.14604600000000001</v>
      </c>
      <c r="E109" s="206">
        <v>0.14604600000000001</v>
      </c>
      <c r="F109" s="206">
        <v>0.109774</v>
      </c>
      <c r="G109" s="206">
        <v>0.16430400000000001</v>
      </c>
      <c r="H109" s="206">
        <v>2.5906999999999999E-2</v>
      </c>
      <c r="I109" s="206">
        <v>1.2924E-2</v>
      </c>
      <c r="J109" s="206">
        <v>1.1965E-2</v>
      </c>
      <c r="K109" s="206">
        <v>1.1965E-2</v>
      </c>
      <c r="L109" s="207">
        <v>2.1554E-2</v>
      </c>
      <c r="M109" s="205">
        <v>0.14321500000000001</v>
      </c>
      <c r="N109" s="206">
        <v>0.14321500000000001</v>
      </c>
      <c r="O109" s="206">
        <v>1.7132000000000001E-2</v>
      </c>
      <c r="P109" s="206">
        <v>2.3689999999999999E-2</v>
      </c>
      <c r="Q109" s="206">
        <v>1.7613E-2</v>
      </c>
      <c r="R109" s="206">
        <v>1.5730999999999998E-2</v>
      </c>
      <c r="S109" s="206">
        <v>2.5850000000000001E-2</v>
      </c>
      <c r="T109" s="206">
        <v>1.5736E-2</v>
      </c>
      <c r="U109" s="206">
        <v>2.7982E-2</v>
      </c>
      <c r="V109" s="206">
        <v>0.14321500000000001</v>
      </c>
      <c r="W109" s="206">
        <v>0.14785699999999999</v>
      </c>
      <c r="X109" s="206">
        <v>2.1715000000000002E-2</v>
      </c>
      <c r="Y109" s="207">
        <v>2.3377999999999999E-2</v>
      </c>
      <c r="Z109" s="267">
        <v>0.15212899999999999</v>
      </c>
      <c r="AA109" s="268">
        <v>0.15212899999999999</v>
      </c>
      <c r="AB109" s="268">
        <v>1.7172E-2</v>
      </c>
      <c r="AC109" s="268">
        <v>1.8676999999999999E-2</v>
      </c>
      <c r="AD109" s="269">
        <v>2.9555999999999999E-2</v>
      </c>
      <c r="AE109" s="272">
        <v>1.5480000000000001E-2</v>
      </c>
      <c r="AF109" s="235">
        <v>2.5385999999999999E-2</v>
      </c>
      <c r="AG109" s="235">
        <v>1.2437E-2</v>
      </c>
      <c r="AH109" s="235">
        <v>2.1489999999999999E-2</v>
      </c>
      <c r="AI109" s="238">
        <v>1.5622E-2</v>
      </c>
      <c r="AJ109" s="237">
        <v>0.139623</v>
      </c>
      <c r="AK109" s="235">
        <v>0.139623</v>
      </c>
      <c r="AL109" s="235">
        <v>2.6199E-2</v>
      </c>
      <c r="AM109" s="238">
        <v>3.245E-2</v>
      </c>
      <c r="AN109" s="237">
        <v>1.4991000000000001E-2</v>
      </c>
      <c r="AO109" s="241">
        <v>7.3610999999999996E-2</v>
      </c>
      <c r="AP109" s="192" t="b">
        <f>A109='31.03'!A108</f>
        <v>1</v>
      </c>
    </row>
    <row r="110" spans="1:42" ht="28">
      <c r="A110" s="172">
        <v>520149</v>
      </c>
      <c r="B110" s="173">
        <v>102</v>
      </c>
      <c r="C110" s="174" t="s">
        <v>149</v>
      </c>
      <c r="D110" s="205">
        <v>2.785E-2</v>
      </c>
      <c r="E110" s="206">
        <v>2.793E-2</v>
      </c>
      <c r="F110" s="206">
        <v>4.5127E-2</v>
      </c>
      <c r="G110" s="206">
        <v>3.0041000000000002E-2</v>
      </c>
      <c r="H110" s="206">
        <v>2.5906999999999999E-2</v>
      </c>
      <c r="I110" s="206">
        <v>1.2924E-2</v>
      </c>
      <c r="J110" s="206">
        <v>1.1965E-2</v>
      </c>
      <c r="K110" s="206">
        <v>1.1965E-2</v>
      </c>
      <c r="L110" s="207">
        <v>2.512E-2</v>
      </c>
      <c r="M110" s="205">
        <v>2.7421999999999998E-2</v>
      </c>
      <c r="N110" s="206">
        <v>2.7379000000000001E-2</v>
      </c>
      <c r="O110" s="206">
        <v>1.7132000000000001E-2</v>
      </c>
      <c r="P110" s="206">
        <v>2.3689999999999999E-2</v>
      </c>
      <c r="Q110" s="206">
        <v>1.7978000000000001E-2</v>
      </c>
      <c r="R110" s="206">
        <v>1.5730999999999998E-2</v>
      </c>
      <c r="S110" s="206">
        <v>2.5850000000000001E-2</v>
      </c>
      <c r="T110" s="206">
        <v>1.5736E-2</v>
      </c>
      <c r="U110" s="206">
        <v>2.7982E-2</v>
      </c>
      <c r="V110" s="206">
        <v>2.7379000000000001E-2</v>
      </c>
      <c r="W110" s="206">
        <v>2.7333E-2</v>
      </c>
      <c r="X110" s="206">
        <v>2.1715000000000002E-2</v>
      </c>
      <c r="Y110" s="207">
        <v>2.8395E-2</v>
      </c>
      <c r="Z110" s="267">
        <v>2.9711000000000001E-2</v>
      </c>
      <c r="AA110" s="268">
        <v>2.9654E-2</v>
      </c>
      <c r="AB110" s="268">
        <v>9.0909000000000004E-2</v>
      </c>
      <c r="AC110" s="268">
        <v>1.8676999999999999E-2</v>
      </c>
      <c r="AD110" s="269">
        <v>2.9555999999999999E-2</v>
      </c>
      <c r="AE110" s="272">
        <v>1.5480000000000001E-2</v>
      </c>
      <c r="AF110" s="235">
        <v>2.5385999999999999E-2</v>
      </c>
      <c r="AG110" s="235">
        <v>1.2437E-2</v>
      </c>
      <c r="AH110" s="235">
        <v>2.1489999999999999E-2</v>
      </c>
      <c r="AI110" s="238">
        <v>1.5622E-2</v>
      </c>
      <c r="AJ110" s="237">
        <v>1.3332999999999999E-2</v>
      </c>
      <c r="AK110" s="235">
        <v>1.3332999999999999E-2</v>
      </c>
      <c r="AL110" s="235">
        <v>2.6199E-2</v>
      </c>
      <c r="AM110" s="238">
        <v>3.245E-2</v>
      </c>
      <c r="AN110" s="237">
        <v>1.4991000000000001E-2</v>
      </c>
      <c r="AO110" s="241">
        <v>7.3610999999999996E-2</v>
      </c>
      <c r="AP110" s="192" t="b">
        <f>A110='31.03'!A109</f>
        <v>1</v>
      </c>
    </row>
    <row r="111" spans="1:42" ht="42">
      <c r="A111" s="172">
        <v>520150</v>
      </c>
      <c r="B111" s="173">
        <v>103</v>
      </c>
      <c r="C111" s="174" t="s">
        <v>150</v>
      </c>
      <c r="D111" s="205">
        <v>6.2454000000000003E-2</v>
      </c>
      <c r="E111" s="206">
        <v>6.2454000000000003E-2</v>
      </c>
      <c r="F111" s="206">
        <v>6.9939000000000001E-2</v>
      </c>
      <c r="G111" s="206">
        <v>4.5307E-2</v>
      </c>
      <c r="H111" s="206">
        <v>2.5906999999999999E-2</v>
      </c>
      <c r="I111" s="206">
        <v>1.2924E-2</v>
      </c>
      <c r="J111" s="206">
        <v>1.1965E-2</v>
      </c>
      <c r="K111" s="206">
        <v>1.1965E-2</v>
      </c>
      <c r="L111" s="207">
        <v>2.1554E-2</v>
      </c>
      <c r="M111" s="205">
        <v>6.2368E-2</v>
      </c>
      <c r="N111" s="206">
        <v>6.2368E-2</v>
      </c>
      <c r="O111" s="206">
        <v>1.7132000000000001E-2</v>
      </c>
      <c r="P111" s="206">
        <v>2.3689999999999999E-2</v>
      </c>
      <c r="Q111" s="206">
        <v>2.7272999999999999E-2</v>
      </c>
      <c r="R111" s="206">
        <v>1.5730999999999998E-2</v>
      </c>
      <c r="S111" s="206">
        <v>2.5850000000000001E-2</v>
      </c>
      <c r="T111" s="206">
        <v>1.5736E-2</v>
      </c>
      <c r="U111" s="206">
        <v>2.7982E-2</v>
      </c>
      <c r="V111" s="206">
        <v>6.2368E-2</v>
      </c>
      <c r="W111" s="206">
        <v>5.3211000000000001E-2</v>
      </c>
      <c r="X111" s="206">
        <v>2.1715000000000002E-2</v>
      </c>
      <c r="Y111" s="207">
        <v>2.3377999999999999E-2</v>
      </c>
      <c r="Z111" s="267">
        <v>6.6189999999999999E-2</v>
      </c>
      <c r="AA111" s="268">
        <v>6.6189999999999999E-2</v>
      </c>
      <c r="AB111" s="268">
        <v>1.7172E-2</v>
      </c>
      <c r="AC111" s="268">
        <v>1.8676999999999999E-2</v>
      </c>
      <c r="AD111" s="269">
        <v>2.9555999999999999E-2</v>
      </c>
      <c r="AE111" s="272">
        <v>1.5480000000000001E-2</v>
      </c>
      <c r="AF111" s="235">
        <v>2.5385999999999999E-2</v>
      </c>
      <c r="AG111" s="235">
        <v>1.2437E-2</v>
      </c>
      <c r="AH111" s="235">
        <v>2.1489999999999999E-2</v>
      </c>
      <c r="AI111" s="238">
        <v>1.5622E-2</v>
      </c>
      <c r="AJ111" s="237">
        <v>5.2511000000000002E-2</v>
      </c>
      <c r="AK111" s="235">
        <v>5.2511000000000002E-2</v>
      </c>
      <c r="AL111" s="235">
        <v>2.6199E-2</v>
      </c>
      <c r="AM111" s="238">
        <v>3.245E-2</v>
      </c>
      <c r="AN111" s="237">
        <v>1.4991000000000001E-2</v>
      </c>
      <c r="AO111" s="241">
        <v>7.3610999999999996E-2</v>
      </c>
      <c r="AP111" s="192" t="b">
        <f>A111='31.03'!A110</f>
        <v>1</v>
      </c>
    </row>
    <row r="112" spans="1:42" ht="42">
      <c r="A112" s="172">
        <v>520151</v>
      </c>
      <c r="B112" s="173">
        <v>104</v>
      </c>
      <c r="C112" s="174" t="s">
        <v>151</v>
      </c>
      <c r="D112" s="205">
        <v>2.6908000000000001E-2</v>
      </c>
      <c r="E112" s="206">
        <v>2.6908000000000001E-2</v>
      </c>
      <c r="F112" s="206">
        <v>2.3952000000000001E-2</v>
      </c>
      <c r="G112" s="206">
        <v>7.4626999999999999E-2</v>
      </c>
      <c r="H112" s="206">
        <v>2.5906999999999999E-2</v>
      </c>
      <c r="I112" s="206">
        <v>1.2924E-2</v>
      </c>
      <c r="J112" s="206">
        <v>1.1965E-2</v>
      </c>
      <c r="K112" s="206">
        <v>1.1965E-2</v>
      </c>
      <c r="L112" s="207">
        <v>2.1554E-2</v>
      </c>
      <c r="M112" s="205">
        <v>2.7424E-2</v>
      </c>
      <c r="N112" s="206">
        <v>2.7424E-2</v>
      </c>
      <c r="O112" s="206">
        <v>1.7132000000000001E-2</v>
      </c>
      <c r="P112" s="206">
        <v>2.3689999999999999E-2</v>
      </c>
      <c r="Q112" s="206">
        <v>1.7742000000000001E-2</v>
      </c>
      <c r="R112" s="206">
        <v>1.711E-2</v>
      </c>
      <c r="S112" s="206">
        <v>2.5850000000000001E-2</v>
      </c>
      <c r="T112" s="206">
        <v>1.5736E-2</v>
      </c>
      <c r="U112" s="206">
        <v>2.7982E-2</v>
      </c>
      <c r="V112" s="206">
        <v>2.7424E-2</v>
      </c>
      <c r="W112" s="206">
        <v>5.6522000000000003E-2</v>
      </c>
      <c r="X112" s="206">
        <v>2.1715000000000002E-2</v>
      </c>
      <c r="Y112" s="207">
        <v>2.3377999999999999E-2</v>
      </c>
      <c r="Z112" s="267">
        <v>2.7219E-2</v>
      </c>
      <c r="AA112" s="268">
        <v>2.7219E-2</v>
      </c>
      <c r="AB112" s="268">
        <v>1.7172E-2</v>
      </c>
      <c r="AC112" s="268">
        <v>1.8676999999999999E-2</v>
      </c>
      <c r="AD112" s="269">
        <v>2.9555999999999999E-2</v>
      </c>
      <c r="AE112" s="272">
        <v>1.5480000000000001E-2</v>
      </c>
      <c r="AF112" s="235">
        <v>2.5385999999999999E-2</v>
      </c>
      <c r="AG112" s="235">
        <v>1.2437E-2</v>
      </c>
      <c r="AH112" s="235">
        <v>2.1489999999999999E-2</v>
      </c>
      <c r="AI112" s="238">
        <v>1.5622E-2</v>
      </c>
      <c r="AJ112" s="237">
        <v>3.6939E-2</v>
      </c>
      <c r="AK112" s="235">
        <v>3.6939E-2</v>
      </c>
      <c r="AL112" s="235">
        <v>2.6199E-2</v>
      </c>
      <c r="AM112" s="238">
        <v>3.245E-2</v>
      </c>
      <c r="AN112" s="237">
        <v>1.4991000000000001E-2</v>
      </c>
      <c r="AO112" s="241">
        <v>7.3610999999999996E-2</v>
      </c>
      <c r="AP112" s="192" t="b">
        <f>A112='31.03'!A111</f>
        <v>1</v>
      </c>
    </row>
    <row r="113" spans="1:42" ht="42">
      <c r="A113" s="172">
        <v>520154</v>
      </c>
      <c r="B113" s="173">
        <v>105</v>
      </c>
      <c r="C113" s="174" t="s">
        <v>152</v>
      </c>
      <c r="D113" s="205">
        <v>5.293E-3</v>
      </c>
      <c r="E113" s="206">
        <v>5.2639999999999996E-3</v>
      </c>
      <c r="F113" s="206">
        <v>6.9589999999999999E-3</v>
      </c>
      <c r="G113" s="206">
        <v>5.3350000000000003E-3</v>
      </c>
      <c r="H113" s="206">
        <v>2.5906999999999999E-2</v>
      </c>
      <c r="I113" s="206">
        <v>1.2924E-2</v>
      </c>
      <c r="J113" s="206">
        <v>1.1965E-2</v>
      </c>
      <c r="K113" s="206">
        <v>5.3749999999999996E-3</v>
      </c>
      <c r="L113" s="207">
        <v>5.5700000000000003E-3</v>
      </c>
      <c r="M113" s="205">
        <v>6.0499999999999998E-3</v>
      </c>
      <c r="N113" s="206">
        <v>6.0419999999999996E-3</v>
      </c>
      <c r="O113" s="206">
        <v>3.5360000000000001E-3</v>
      </c>
      <c r="P113" s="206">
        <v>2.3689999999999999E-2</v>
      </c>
      <c r="Q113" s="206">
        <v>3.4009999999999999E-3</v>
      </c>
      <c r="R113" s="206">
        <v>3.1310000000000001E-3</v>
      </c>
      <c r="S113" s="206">
        <v>1.0989000000000001E-2</v>
      </c>
      <c r="T113" s="206">
        <v>3.5000000000000001E-3</v>
      </c>
      <c r="U113" s="206">
        <v>5.025E-3</v>
      </c>
      <c r="V113" s="206">
        <v>6.0419999999999996E-3</v>
      </c>
      <c r="W113" s="206">
        <v>6.0000000000000001E-3</v>
      </c>
      <c r="X113" s="206">
        <v>2.1715000000000002E-2</v>
      </c>
      <c r="Y113" s="207">
        <v>6.1380000000000002E-3</v>
      </c>
      <c r="Z113" s="267">
        <v>7.9209999999999992E-3</v>
      </c>
      <c r="AA113" s="268">
        <v>7.3159999999999996E-3</v>
      </c>
      <c r="AB113" s="268">
        <v>3.5088000000000001E-2</v>
      </c>
      <c r="AC113" s="268">
        <v>8.9859999999999992E-3</v>
      </c>
      <c r="AD113" s="269">
        <v>8.3899999999999999E-3</v>
      </c>
      <c r="AE113" s="272">
        <v>9.4050000000000002E-3</v>
      </c>
      <c r="AF113" s="235">
        <v>2.5385999999999999E-2</v>
      </c>
      <c r="AG113" s="235">
        <v>8.8500000000000002E-3</v>
      </c>
      <c r="AH113" s="235">
        <v>4.8859999999999997E-3</v>
      </c>
      <c r="AI113" s="238">
        <v>9.1559999999999992E-3</v>
      </c>
      <c r="AJ113" s="237">
        <v>8.2179999999999996E-3</v>
      </c>
      <c r="AK113" s="235">
        <v>8.2179999999999996E-3</v>
      </c>
      <c r="AL113" s="235">
        <v>3.1250000000000002E-3</v>
      </c>
      <c r="AM113" s="238">
        <v>3.245E-2</v>
      </c>
      <c r="AN113" s="237">
        <v>1.4991000000000001E-2</v>
      </c>
      <c r="AO113" s="241">
        <v>7.3610999999999996E-2</v>
      </c>
      <c r="AP113" s="192" t="b">
        <f>A113='31.03'!A112</f>
        <v>1</v>
      </c>
    </row>
    <row r="114" spans="1:42" ht="42">
      <c r="A114" s="172">
        <v>520156</v>
      </c>
      <c r="B114" s="173">
        <v>106</v>
      </c>
      <c r="C114" s="174" t="s">
        <v>153</v>
      </c>
      <c r="D114" s="205">
        <v>3.5109999999999998E-3</v>
      </c>
      <c r="E114" s="206">
        <v>3.5109999999999998E-3</v>
      </c>
      <c r="F114" s="206">
        <v>3.3549999999999999E-3</v>
      </c>
      <c r="G114" s="206">
        <v>5.7970000000000001E-3</v>
      </c>
      <c r="H114" s="206">
        <v>2.5906999999999999E-2</v>
      </c>
      <c r="I114" s="206">
        <v>1.2924E-2</v>
      </c>
      <c r="J114" s="206">
        <v>1.1965E-2</v>
      </c>
      <c r="K114" s="206">
        <v>1.1965E-2</v>
      </c>
      <c r="L114" s="207">
        <v>2.1554E-2</v>
      </c>
      <c r="M114" s="205">
        <v>3.5899999999999999E-3</v>
      </c>
      <c r="N114" s="206">
        <v>3.5899999999999999E-3</v>
      </c>
      <c r="O114" s="206">
        <v>1.7132000000000001E-2</v>
      </c>
      <c r="P114" s="206">
        <v>2.3689999999999999E-2</v>
      </c>
      <c r="Q114" s="206">
        <v>1.7797E-2</v>
      </c>
      <c r="R114" s="206">
        <v>1.7988000000000001E-2</v>
      </c>
      <c r="S114" s="206">
        <v>2.5850000000000001E-2</v>
      </c>
      <c r="T114" s="206">
        <v>1.5736E-2</v>
      </c>
      <c r="U114" s="206">
        <v>2.7982E-2</v>
      </c>
      <c r="V114" s="206">
        <v>3.5899999999999999E-3</v>
      </c>
      <c r="W114" s="206">
        <v>3.4667000000000003E-2</v>
      </c>
      <c r="X114" s="206">
        <v>2.1715000000000002E-2</v>
      </c>
      <c r="Y114" s="207">
        <v>2.3377999999999999E-2</v>
      </c>
      <c r="Z114" s="267">
        <v>4.3990000000000001E-3</v>
      </c>
      <c r="AA114" s="268">
        <v>3.9610000000000001E-3</v>
      </c>
      <c r="AB114" s="268">
        <v>1.7172E-2</v>
      </c>
      <c r="AC114" s="268">
        <v>1.6667000000000001E-2</v>
      </c>
      <c r="AD114" s="269">
        <v>2.9555999999999999E-2</v>
      </c>
      <c r="AE114" s="272">
        <v>3.5500000000000002E-3</v>
      </c>
      <c r="AF114" s="235">
        <v>2.5385999999999999E-2</v>
      </c>
      <c r="AG114" s="235">
        <v>1.2437E-2</v>
      </c>
      <c r="AH114" s="235">
        <v>1.1764999999999999E-2</v>
      </c>
      <c r="AI114" s="238">
        <v>5.4549999999999998E-3</v>
      </c>
      <c r="AJ114" s="237">
        <v>2.4329999999999998E-3</v>
      </c>
      <c r="AK114" s="235">
        <v>2.4329999999999998E-3</v>
      </c>
      <c r="AL114" s="235">
        <v>2.6199E-2</v>
      </c>
      <c r="AM114" s="238">
        <v>3.245E-2</v>
      </c>
      <c r="AN114" s="237">
        <v>1.4991000000000001E-2</v>
      </c>
      <c r="AO114" s="241">
        <v>7.3610999999999996E-2</v>
      </c>
      <c r="AP114" s="192" t="b">
        <f>A114='31.03'!A113</f>
        <v>1</v>
      </c>
    </row>
    <row r="115" spans="1:42" ht="28">
      <c r="A115" s="172">
        <v>520164</v>
      </c>
      <c r="B115" s="173">
        <v>107</v>
      </c>
      <c r="C115" s="174" t="s">
        <v>154</v>
      </c>
      <c r="D115" s="205">
        <v>1.0544E-2</v>
      </c>
      <c r="E115" s="206">
        <v>1.059E-2</v>
      </c>
      <c r="F115" s="206">
        <v>1.7944999999999999E-2</v>
      </c>
      <c r="G115" s="206">
        <v>1.8307E-2</v>
      </c>
      <c r="H115" s="206">
        <v>2.5906999999999999E-2</v>
      </c>
      <c r="I115" s="206">
        <v>1.2924E-2</v>
      </c>
      <c r="J115" s="206">
        <v>1.1965E-2</v>
      </c>
      <c r="K115" s="206">
        <v>1.1965E-2</v>
      </c>
      <c r="L115" s="207">
        <v>9.5820000000000002E-3</v>
      </c>
      <c r="M115" s="205">
        <v>8.9090000000000003E-3</v>
      </c>
      <c r="N115" s="206">
        <v>8.9999999999999993E-3</v>
      </c>
      <c r="O115" s="206">
        <v>1.7132000000000001E-2</v>
      </c>
      <c r="P115" s="206">
        <v>2.3689999999999999E-2</v>
      </c>
      <c r="Q115" s="206">
        <v>1.5729E-2</v>
      </c>
      <c r="R115" s="206">
        <v>1.5730999999999998E-2</v>
      </c>
      <c r="S115" s="206">
        <v>2.5850000000000001E-2</v>
      </c>
      <c r="T115" s="206">
        <v>1.5736E-2</v>
      </c>
      <c r="U115" s="206">
        <v>2.7982E-2</v>
      </c>
      <c r="V115" s="206">
        <v>8.9999999999999993E-3</v>
      </c>
      <c r="W115" s="206">
        <v>1.8124999999999999E-2</v>
      </c>
      <c r="X115" s="206">
        <v>2.1715000000000002E-2</v>
      </c>
      <c r="Y115" s="207">
        <v>6.1159999999999999E-3</v>
      </c>
      <c r="Z115" s="267">
        <v>5.8824000000000001E-2</v>
      </c>
      <c r="AA115" s="268">
        <v>1.9819E-2</v>
      </c>
      <c r="AB115" s="268">
        <v>5.8824000000000001E-2</v>
      </c>
      <c r="AC115" s="268">
        <v>1.8676999999999999E-2</v>
      </c>
      <c r="AD115" s="269">
        <v>2.9555999999999999E-2</v>
      </c>
      <c r="AE115" s="272">
        <v>1.5480000000000001E-2</v>
      </c>
      <c r="AF115" s="235">
        <v>2.5385999999999999E-2</v>
      </c>
      <c r="AG115" s="235">
        <v>1.2437E-2</v>
      </c>
      <c r="AH115" s="235">
        <v>2.1489999999999999E-2</v>
      </c>
      <c r="AI115" s="238">
        <v>1.5622E-2</v>
      </c>
      <c r="AJ115" s="237">
        <v>1.6129000000000001E-2</v>
      </c>
      <c r="AK115" s="235">
        <v>1.6129000000000001E-2</v>
      </c>
      <c r="AL115" s="235">
        <v>2.6199E-2</v>
      </c>
      <c r="AM115" s="238">
        <v>3.245E-2</v>
      </c>
      <c r="AN115" s="237">
        <v>1.4991000000000001E-2</v>
      </c>
      <c r="AO115" s="241">
        <v>7.3610999999999996E-2</v>
      </c>
      <c r="AP115" s="192" t="b">
        <f>A115='31.03'!A114</f>
        <v>1</v>
      </c>
    </row>
    <row r="116" spans="1:42" ht="28">
      <c r="A116" s="172">
        <v>520239</v>
      </c>
      <c r="B116" s="173">
        <v>108</v>
      </c>
      <c r="C116" s="174" t="s">
        <v>155</v>
      </c>
      <c r="D116" s="205">
        <v>1.8534999999999999E-2</v>
      </c>
      <c r="E116" s="206">
        <v>1.7773000000000001E-2</v>
      </c>
      <c r="F116" s="206">
        <v>1.7944999999999999E-2</v>
      </c>
      <c r="G116" s="206">
        <v>1.8307E-2</v>
      </c>
      <c r="H116" s="206">
        <v>2.5906999999999999E-2</v>
      </c>
      <c r="I116" s="206">
        <v>1.2924E-2</v>
      </c>
      <c r="J116" s="206">
        <v>1.1965E-2</v>
      </c>
      <c r="K116" s="206">
        <v>1.1965E-2</v>
      </c>
      <c r="L116" s="207">
        <v>2.1554E-2</v>
      </c>
      <c r="M116" s="205">
        <v>2.1014000000000001E-2</v>
      </c>
      <c r="N116" s="206">
        <v>2.0493999999999998E-2</v>
      </c>
      <c r="O116" s="206">
        <v>1.7132000000000001E-2</v>
      </c>
      <c r="P116" s="206">
        <v>2.3689999999999999E-2</v>
      </c>
      <c r="Q116" s="206">
        <v>1.5729E-2</v>
      </c>
      <c r="R116" s="206">
        <v>1.5730999999999998E-2</v>
      </c>
      <c r="S116" s="206">
        <v>2.5850000000000001E-2</v>
      </c>
      <c r="T116" s="206">
        <v>1.5736E-2</v>
      </c>
      <c r="U116" s="206">
        <v>2.7982E-2</v>
      </c>
      <c r="V116" s="206">
        <v>2.0493999999999998E-2</v>
      </c>
      <c r="W116" s="206">
        <v>1.8124999999999999E-2</v>
      </c>
      <c r="X116" s="206">
        <v>2.1715000000000002E-2</v>
      </c>
      <c r="Y116" s="207">
        <v>2.3377999999999999E-2</v>
      </c>
      <c r="Z116" s="267">
        <v>2.0353E-2</v>
      </c>
      <c r="AA116" s="268">
        <v>1.9819E-2</v>
      </c>
      <c r="AB116" s="268">
        <v>1.7172E-2</v>
      </c>
      <c r="AC116" s="268">
        <v>1.8676999999999999E-2</v>
      </c>
      <c r="AD116" s="269">
        <v>2.9555999999999999E-2</v>
      </c>
      <c r="AE116" s="272">
        <v>1.5480000000000001E-2</v>
      </c>
      <c r="AF116" s="235">
        <v>2.5385999999999999E-2</v>
      </c>
      <c r="AG116" s="235">
        <v>1.2437E-2</v>
      </c>
      <c r="AH116" s="235">
        <v>2.1489999999999999E-2</v>
      </c>
      <c r="AI116" s="238">
        <v>1.5622E-2</v>
      </c>
      <c r="AJ116" s="237">
        <v>1.9161999999999998E-2</v>
      </c>
      <c r="AK116" s="235">
        <v>1.9060000000000001E-2</v>
      </c>
      <c r="AL116" s="235">
        <v>2.6199E-2</v>
      </c>
      <c r="AM116" s="238">
        <v>3.245E-2</v>
      </c>
      <c r="AN116" s="237">
        <v>3.2583000000000001E-2</v>
      </c>
      <c r="AO116" s="241">
        <v>4.3478000000000003E-2</v>
      </c>
      <c r="AP116" s="192" t="b">
        <f>A116='31.03'!A115</f>
        <v>1</v>
      </c>
    </row>
    <row r="117" spans="1:42" ht="28">
      <c r="A117" s="172">
        <v>520166</v>
      </c>
      <c r="B117" s="173">
        <v>109</v>
      </c>
      <c r="C117" s="174" t="s">
        <v>156</v>
      </c>
      <c r="D117" s="205">
        <v>1.2638E-2</v>
      </c>
      <c r="E117" s="206">
        <v>1.7773000000000001E-2</v>
      </c>
      <c r="F117" s="206">
        <v>1.7944999999999999E-2</v>
      </c>
      <c r="G117" s="206">
        <v>1.8307E-2</v>
      </c>
      <c r="H117" s="206">
        <v>1.2741000000000001E-2</v>
      </c>
      <c r="I117" s="206">
        <v>1.2739E-2</v>
      </c>
      <c r="J117" s="206">
        <v>1.2743000000000001E-2</v>
      </c>
      <c r="K117" s="206">
        <v>1.1965E-2</v>
      </c>
      <c r="L117" s="207">
        <v>7.8289999999999992E-3</v>
      </c>
      <c r="M117" s="205">
        <v>5.7869999999999996E-3</v>
      </c>
      <c r="N117" s="206">
        <v>2.0493999999999998E-2</v>
      </c>
      <c r="O117" s="206">
        <v>7.1799999999999998E-3</v>
      </c>
      <c r="P117" s="206">
        <v>7.339E-3</v>
      </c>
      <c r="Q117" s="206">
        <v>1.7080999999999999E-2</v>
      </c>
      <c r="R117" s="206">
        <v>1.7770999999999999E-2</v>
      </c>
      <c r="S117" s="206">
        <v>2.5850000000000001E-2</v>
      </c>
      <c r="T117" s="206">
        <v>1.7593000000000001E-2</v>
      </c>
      <c r="U117" s="206">
        <v>2.7982E-2</v>
      </c>
      <c r="V117" s="206">
        <v>2.0493999999999998E-2</v>
      </c>
      <c r="W117" s="206">
        <v>1.8124999999999999E-2</v>
      </c>
      <c r="X117" s="206">
        <v>3.5714000000000003E-2</v>
      </c>
      <c r="Y117" s="207">
        <v>4.7850000000000002E-3</v>
      </c>
      <c r="Z117" s="267">
        <v>3.5533000000000002E-2</v>
      </c>
      <c r="AA117" s="268">
        <v>1.9819E-2</v>
      </c>
      <c r="AB117" s="268">
        <v>0.2</v>
      </c>
      <c r="AC117" s="268">
        <v>3.5414000000000001E-2</v>
      </c>
      <c r="AD117" s="269">
        <v>2.9555999999999999E-2</v>
      </c>
      <c r="AE117" s="272">
        <v>1.3552E-2</v>
      </c>
      <c r="AF117" s="235">
        <v>1.227E-2</v>
      </c>
      <c r="AG117" s="235">
        <v>2.66E-3</v>
      </c>
      <c r="AH117" s="235">
        <v>2.1489999999999999E-2</v>
      </c>
      <c r="AI117" s="238">
        <v>1.3552E-2</v>
      </c>
      <c r="AJ117" s="237">
        <v>6.2044000000000002E-2</v>
      </c>
      <c r="AK117" s="235">
        <v>6.2044000000000002E-2</v>
      </c>
      <c r="AL117" s="235">
        <v>2.6199E-2</v>
      </c>
      <c r="AM117" s="238">
        <v>3.245E-2</v>
      </c>
      <c r="AN117" s="237">
        <v>1.4991000000000001E-2</v>
      </c>
      <c r="AO117" s="241">
        <v>7.3610999999999996E-2</v>
      </c>
      <c r="AP117" s="192" t="b">
        <f>A117='31.03'!A116</f>
        <v>1</v>
      </c>
    </row>
    <row r="118" spans="1:42" ht="28">
      <c r="A118" s="172">
        <v>520169</v>
      </c>
      <c r="B118" s="173">
        <v>110</v>
      </c>
      <c r="C118" s="174" t="s">
        <v>157</v>
      </c>
      <c r="D118" s="205">
        <v>5.9540000000000001E-3</v>
      </c>
      <c r="E118" s="206">
        <v>5.0000000000000001E-3</v>
      </c>
      <c r="F118" s="206">
        <v>1.7944999999999999E-2</v>
      </c>
      <c r="G118" s="206">
        <v>1.8307E-2</v>
      </c>
      <c r="H118" s="206">
        <v>5.9090000000000002E-3</v>
      </c>
      <c r="I118" s="206">
        <v>1.1965E-2</v>
      </c>
      <c r="J118" s="206">
        <v>5.914E-3</v>
      </c>
      <c r="K118" s="206">
        <v>1.1965E-2</v>
      </c>
      <c r="L118" s="207">
        <v>6.7072999999999994E-2</v>
      </c>
      <c r="M118" s="205">
        <v>6.0150000000000002E-2</v>
      </c>
      <c r="N118" s="206">
        <v>3.3333000000000002E-2</v>
      </c>
      <c r="O118" s="206">
        <v>2.3087E-2</v>
      </c>
      <c r="P118" s="206">
        <v>8.2839999999999997E-3</v>
      </c>
      <c r="Q118" s="206">
        <v>1.7687000000000001E-2</v>
      </c>
      <c r="R118" s="206">
        <v>1.4513E-2</v>
      </c>
      <c r="S118" s="206">
        <v>2.5850000000000001E-2</v>
      </c>
      <c r="T118" s="206">
        <v>1.7693E-2</v>
      </c>
      <c r="U118" s="206">
        <v>2.7982E-2</v>
      </c>
      <c r="V118" s="206">
        <v>3.3333000000000002E-2</v>
      </c>
      <c r="W118" s="206">
        <v>1.8124999999999999E-2</v>
      </c>
      <c r="X118" s="206">
        <v>6.3589000000000007E-2</v>
      </c>
      <c r="Y118" s="207">
        <v>4.9123E-2</v>
      </c>
      <c r="Z118" s="267">
        <v>2.4118000000000001E-2</v>
      </c>
      <c r="AA118" s="268">
        <v>1.9819E-2</v>
      </c>
      <c r="AB118" s="268">
        <v>0.5</v>
      </c>
      <c r="AC118" s="268">
        <v>2.4017E-2</v>
      </c>
      <c r="AD118" s="269">
        <v>2.9555999999999999E-2</v>
      </c>
      <c r="AE118" s="272">
        <v>1.1467E-2</v>
      </c>
      <c r="AF118" s="235">
        <v>1.4678999999999999E-2</v>
      </c>
      <c r="AG118" s="235">
        <v>6.672E-3</v>
      </c>
      <c r="AH118" s="235">
        <v>1.1667E-2</v>
      </c>
      <c r="AI118" s="238">
        <v>1.1469999999999999E-2</v>
      </c>
      <c r="AJ118" s="237">
        <v>1.9161999999999998E-2</v>
      </c>
      <c r="AK118" s="235">
        <v>1.9060000000000001E-2</v>
      </c>
      <c r="AL118" s="235">
        <v>2.6199E-2</v>
      </c>
      <c r="AM118" s="238">
        <v>3.245E-2</v>
      </c>
      <c r="AN118" s="237">
        <v>1.4991000000000001E-2</v>
      </c>
      <c r="AO118" s="241">
        <v>7.3610999999999996E-2</v>
      </c>
      <c r="AP118" s="192" t="b">
        <f>A118='31.03'!A117</f>
        <v>1</v>
      </c>
    </row>
    <row r="119" spans="1:42" ht="28">
      <c r="A119" s="172">
        <v>520171</v>
      </c>
      <c r="B119" s="173">
        <v>111</v>
      </c>
      <c r="C119" s="174" t="s">
        <v>158</v>
      </c>
      <c r="D119" s="205">
        <v>1.9469E-2</v>
      </c>
      <c r="E119" s="206">
        <v>8.0000000000000002E-3</v>
      </c>
      <c r="F119" s="206">
        <v>1.7944999999999999E-2</v>
      </c>
      <c r="G119" s="206">
        <v>1.8307E-2</v>
      </c>
      <c r="H119" s="206">
        <v>1.9845000000000002E-2</v>
      </c>
      <c r="I119" s="206">
        <v>1.1965E-2</v>
      </c>
      <c r="J119" s="206">
        <v>1.1965E-2</v>
      </c>
      <c r="K119" s="206">
        <v>1.1965E-2</v>
      </c>
      <c r="L119" s="207">
        <v>2.1554E-2</v>
      </c>
      <c r="M119" s="205">
        <v>1.8667E-2</v>
      </c>
      <c r="N119" s="206">
        <v>1.8667E-2</v>
      </c>
      <c r="O119" s="206">
        <v>2.3758999999999999E-2</v>
      </c>
      <c r="P119" s="206">
        <v>2.035E-2</v>
      </c>
      <c r="Q119" s="206">
        <v>1.5729E-2</v>
      </c>
      <c r="R119" s="206">
        <v>1.8721999999999999E-2</v>
      </c>
      <c r="S119" s="206">
        <v>2.0794E-2</v>
      </c>
      <c r="T119" s="206">
        <v>2.0545000000000001E-2</v>
      </c>
      <c r="U119" s="206">
        <v>8.1886E-2</v>
      </c>
      <c r="V119" s="206">
        <v>1.8667E-2</v>
      </c>
      <c r="W119" s="206">
        <v>1.8124999999999999E-2</v>
      </c>
      <c r="X119" s="206">
        <v>2.1715000000000002E-2</v>
      </c>
      <c r="Y119" s="207">
        <v>2.3377999999999999E-2</v>
      </c>
      <c r="Z119" s="267">
        <v>2.0353E-2</v>
      </c>
      <c r="AA119" s="268">
        <v>1.9819E-2</v>
      </c>
      <c r="AB119" s="268">
        <v>1.7172E-2</v>
      </c>
      <c r="AC119" s="268">
        <v>1.8676999999999999E-2</v>
      </c>
      <c r="AD119" s="269">
        <v>2.9555999999999999E-2</v>
      </c>
      <c r="AE119" s="272">
        <v>1.9861E-2</v>
      </c>
      <c r="AF119" s="235">
        <v>3.8217000000000001E-2</v>
      </c>
      <c r="AG119" s="235">
        <v>1.9005000000000001E-2</v>
      </c>
      <c r="AH119" s="235">
        <v>2.1489999999999999E-2</v>
      </c>
      <c r="AI119" s="238">
        <v>1.9861E-2</v>
      </c>
      <c r="AJ119" s="237">
        <v>3.295E-2</v>
      </c>
      <c r="AK119" s="235">
        <v>3.295E-2</v>
      </c>
      <c r="AL119" s="235">
        <v>3.3168999999999997E-2</v>
      </c>
      <c r="AM119" s="238">
        <v>3.245E-2</v>
      </c>
      <c r="AN119" s="237">
        <v>1.4991000000000001E-2</v>
      </c>
      <c r="AO119" s="241">
        <v>7.3610999999999996E-2</v>
      </c>
      <c r="AP119" s="192" t="b">
        <f>A119='31.03'!A118</f>
        <v>1</v>
      </c>
    </row>
    <row r="120" spans="1:42" ht="42">
      <c r="A120" s="172">
        <v>520170</v>
      </c>
      <c r="B120" s="173">
        <v>112</v>
      </c>
      <c r="C120" s="174" t="s">
        <v>159</v>
      </c>
      <c r="D120" s="205">
        <v>2.4006E-2</v>
      </c>
      <c r="E120" s="206">
        <v>1.7773000000000001E-2</v>
      </c>
      <c r="F120" s="206">
        <v>1.7944999999999999E-2</v>
      </c>
      <c r="G120" s="206">
        <v>1.8307E-2</v>
      </c>
      <c r="H120" s="206">
        <v>2.3827999999999998E-2</v>
      </c>
      <c r="I120" s="206">
        <v>1.1965E-2</v>
      </c>
      <c r="J120" s="206">
        <v>1.1965E-2</v>
      </c>
      <c r="K120" s="206">
        <v>1.1965E-2</v>
      </c>
      <c r="L120" s="207">
        <v>2.9516000000000001E-2</v>
      </c>
      <c r="M120" s="205">
        <v>4.1542999999999997E-2</v>
      </c>
      <c r="N120" s="206">
        <v>2.0493999999999998E-2</v>
      </c>
      <c r="O120" s="206">
        <v>1.7132000000000001E-2</v>
      </c>
      <c r="P120" s="206">
        <v>2.5455999999999999E-2</v>
      </c>
      <c r="Q120" s="206">
        <v>1.5729E-2</v>
      </c>
      <c r="R120" s="206">
        <v>1.5730999999999998E-2</v>
      </c>
      <c r="S120" s="206">
        <v>2.5850000000000001E-2</v>
      </c>
      <c r="T120" s="206">
        <v>1.5736E-2</v>
      </c>
      <c r="U120" s="206">
        <v>2.7982E-2</v>
      </c>
      <c r="V120" s="206">
        <v>2.0493999999999998E-2</v>
      </c>
      <c r="W120" s="206">
        <v>1.8124999999999999E-2</v>
      </c>
      <c r="X120" s="206">
        <v>2.1715000000000002E-2</v>
      </c>
      <c r="Y120" s="207">
        <v>4.1542999999999997E-2</v>
      </c>
      <c r="Z120" s="267">
        <v>4.7319E-2</v>
      </c>
      <c r="AA120" s="268">
        <v>1.9819E-2</v>
      </c>
      <c r="AB120" s="268">
        <v>1.7172E-2</v>
      </c>
      <c r="AC120" s="268">
        <v>4.7468000000000003E-2</v>
      </c>
      <c r="AD120" s="269">
        <v>2.9555999999999999E-2</v>
      </c>
      <c r="AE120" s="272">
        <v>3.3895000000000002E-2</v>
      </c>
      <c r="AF120" s="235">
        <v>0.01</v>
      </c>
      <c r="AG120" s="235">
        <v>1.2437E-2</v>
      </c>
      <c r="AH120" s="235">
        <v>4.6511999999999998E-2</v>
      </c>
      <c r="AI120" s="238">
        <v>3.4264999999999997E-2</v>
      </c>
      <c r="AJ120" s="237">
        <v>3.9893999999999999E-2</v>
      </c>
      <c r="AK120" s="235">
        <v>3.9893999999999999E-2</v>
      </c>
      <c r="AL120" s="235">
        <v>2.6199E-2</v>
      </c>
      <c r="AM120" s="238">
        <v>3.245E-2</v>
      </c>
      <c r="AN120" s="237">
        <v>1.4991000000000001E-2</v>
      </c>
      <c r="AO120" s="241">
        <v>7.3610999999999996E-2</v>
      </c>
      <c r="AP120" s="192" t="b">
        <f>A120='31.03'!A119</f>
        <v>1</v>
      </c>
    </row>
    <row r="121" spans="1:42" ht="28">
      <c r="A121" s="172">
        <v>520023</v>
      </c>
      <c r="B121" s="173">
        <v>113</v>
      </c>
      <c r="C121" s="174" t="s">
        <v>160</v>
      </c>
      <c r="D121" s="205">
        <v>3.0655999999999999E-2</v>
      </c>
      <c r="E121" s="206">
        <v>1.7773000000000001E-2</v>
      </c>
      <c r="F121" s="206">
        <v>1.7944999999999999E-2</v>
      </c>
      <c r="G121" s="206">
        <v>1.8307E-2</v>
      </c>
      <c r="H121" s="206">
        <v>3.0224999999999998E-2</v>
      </c>
      <c r="I121" s="206">
        <v>3.083E-2</v>
      </c>
      <c r="J121" s="206">
        <v>1.1965E-2</v>
      </c>
      <c r="K121" s="206">
        <v>1.1965E-2</v>
      </c>
      <c r="L121" s="207">
        <v>2.1554E-2</v>
      </c>
      <c r="M121" s="205">
        <v>2.1014000000000001E-2</v>
      </c>
      <c r="N121" s="206">
        <v>2.0493999999999998E-2</v>
      </c>
      <c r="O121" s="206">
        <v>5.2038000000000001E-2</v>
      </c>
      <c r="P121" s="206">
        <v>4.5946000000000001E-2</v>
      </c>
      <c r="Q121" s="206">
        <v>3.3270000000000001E-2</v>
      </c>
      <c r="R121" s="206">
        <v>1.5042E-2</v>
      </c>
      <c r="S121" s="206">
        <v>2.5850000000000001E-2</v>
      </c>
      <c r="T121" s="206">
        <v>1.6435000000000002E-2</v>
      </c>
      <c r="U121" s="206">
        <v>3.2000000000000001E-2</v>
      </c>
      <c r="V121" s="206">
        <v>2.0493999999999998E-2</v>
      </c>
      <c r="W121" s="206">
        <v>3.0831999999999998E-2</v>
      </c>
      <c r="X121" s="206">
        <v>2.1715000000000002E-2</v>
      </c>
      <c r="Y121" s="207">
        <v>2.3377999999999999E-2</v>
      </c>
      <c r="Z121" s="267">
        <v>2.0353E-2</v>
      </c>
      <c r="AA121" s="268">
        <v>1.9819E-2</v>
      </c>
      <c r="AB121" s="268">
        <v>1.7172E-2</v>
      </c>
      <c r="AC121" s="268">
        <v>1.8676999999999999E-2</v>
      </c>
      <c r="AD121" s="269">
        <v>2.9555999999999999E-2</v>
      </c>
      <c r="AE121" s="272">
        <v>1.6364E-2</v>
      </c>
      <c r="AF121" s="235">
        <v>2.5385999999999999E-2</v>
      </c>
      <c r="AG121" s="235">
        <v>1.2437E-2</v>
      </c>
      <c r="AH121" s="235">
        <v>2.1489999999999999E-2</v>
      </c>
      <c r="AI121" s="238">
        <v>1.6364E-2</v>
      </c>
      <c r="AJ121" s="237">
        <v>1.9161999999999998E-2</v>
      </c>
      <c r="AK121" s="235">
        <v>1.9060000000000001E-2</v>
      </c>
      <c r="AL121" s="235">
        <v>2.6199E-2</v>
      </c>
      <c r="AM121" s="238">
        <v>3.245E-2</v>
      </c>
      <c r="AN121" s="237">
        <v>1.4991000000000001E-2</v>
      </c>
      <c r="AO121" s="241">
        <v>7.3610999999999996E-2</v>
      </c>
      <c r="AP121" s="192" t="b">
        <f>A121='31.03'!A120</f>
        <v>1</v>
      </c>
    </row>
    <row r="122" spans="1:42" ht="28">
      <c r="A122" s="172">
        <v>520055</v>
      </c>
      <c r="B122" s="173">
        <v>114</v>
      </c>
      <c r="C122" s="174" t="s">
        <v>161</v>
      </c>
      <c r="D122" s="205">
        <v>1.8534999999999999E-2</v>
      </c>
      <c r="E122" s="206">
        <v>1.7773000000000001E-2</v>
      </c>
      <c r="F122" s="206">
        <v>1.7944999999999999E-2</v>
      </c>
      <c r="G122" s="206">
        <v>1.8307E-2</v>
      </c>
      <c r="H122" s="206">
        <v>2.5906999999999999E-2</v>
      </c>
      <c r="I122" s="206">
        <v>1.2924E-2</v>
      </c>
      <c r="J122" s="206">
        <v>1.1965E-2</v>
      </c>
      <c r="K122" s="206">
        <v>1.1965E-2</v>
      </c>
      <c r="L122" s="207">
        <v>2.1554E-2</v>
      </c>
      <c r="M122" s="205">
        <v>2.1014000000000001E-2</v>
      </c>
      <c r="N122" s="206">
        <v>2.0493999999999998E-2</v>
      </c>
      <c r="O122" s="206">
        <v>4.4776000000000003E-2</v>
      </c>
      <c r="P122" s="206">
        <v>2.3689999999999999E-2</v>
      </c>
      <c r="Q122" s="206">
        <v>1.5729E-2</v>
      </c>
      <c r="R122" s="206">
        <v>1.5730999999999998E-2</v>
      </c>
      <c r="S122" s="206">
        <v>2.5850000000000001E-2</v>
      </c>
      <c r="T122" s="206">
        <v>1.5736E-2</v>
      </c>
      <c r="U122" s="206">
        <v>2.7982E-2</v>
      </c>
      <c r="V122" s="206">
        <v>2.0493999999999998E-2</v>
      </c>
      <c r="W122" s="206">
        <v>1.8124999999999999E-2</v>
      </c>
      <c r="X122" s="206">
        <v>2.1715000000000002E-2</v>
      </c>
      <c r="Y122" s="207">
        <v>2.3377999999999999E-2</v>
      </c>
      <c r="Z122" s="267">
        <v>3.2429999999999998E-3</v>
      </c>
      <c r="AA122" s="268">
        <v>1.9819E-2</v>
      </c>
      <c r="AB122" s="268">
        <v>1.7172E-2</v>
      </c>
      <c r="AC122" s="268">
        <v>3.2429999999999998E-3</v>
      </c>
      <c r="AD122" s="269">
        <v>2.9555999999999999E-2</v>
      </c>
      <c r="AE122" s="272">
        <v>4.7099999999999998E-3</v>
      </c>
      <c r="AF122" s="235">
        <v>2.5385999999999999E-2</v>
      </c>
      <c r="AG122" s="235">
        <v>1.2437E-2</v>
      </c>
      <c r="AH122" s="235">
        <v>4.8780000000000004E-3</v>
      </c>
      <c r="AI122" s="238">
        <v>4.7200000000000002E-3</v>
      </c>
      <c r="AJ122" s="237">
        <v>4.1149999999999997E-3</v>
      </c>
      <c r="AK122" s="235">
        <v>4.1149999999999997E-3</v>
      </c>
      <c r="AL122" s="235">
        <v>2.6199E-2</v>
      </c>
      <c r="AM122" s="238">
        <v>3.245E-2</v>
      </c>
      <c r="AN122" s="237">
        <v>1.4991000000000001E-2</v>
      </c>
      <c r="AO122" s="241">
        <v>7.3610999999999996E-2</v>
      </c>
      <c r="AP122" s="192" t="b">
        <f>A122='31.03'!A121</f>
        <v>1</v>
      </c>
    </row>
    <row r="123" spans="1:42" ht="56">
      <c r="A123" s="172">
        <v>520172</v>
      </c>
      <c r="B123" s="173">
        <v>115</v>
      </c>
      <c r="C123" s="174" t="s">
        <v>162</v>
      </c>
      <c r="D123" s="205">
        <v>3.1445000000000001E-2</v>
      </c>
      <c r="E123" s="206">
        <v>1.7773000000000001E-2</v>
      </c>
      <c r="F123" s="206">
        <v>1.7944999999999999E-2</v>
      </c>
      <c r="G123" s="206">
        <v>1.8307E-2</v>
      </c>
      <c r="H123" s="206">
        <v>2.5906999999999999E-2</v>
      </c>
      <c r="I123" s="206">
        <v>1.2924E-2</v>
      </c>
      <c r="J123" s="206">
        <v>1.8109E-2</v>
      </c>
      <c r="K123" s="206">
        <v>1.1965E-2</v>
      </c>
      <c r="L123" s="207">
        <v>3.3862000000000003E-2</v>
      </c>
      <c r="M123" s="205">
        <v>3.6892000000000001E-2</v>
      </c>
      <c r="N123" s="206">
        <v>2.0493999999999998E-2</v>
      </c>
      <c r="O123" s="206">
        <v>1.7132000000000001E-2</v>
      </c>
      <c r="P123" s="206">
        <v>2.3689999999999999E-2</v>
      </c>
      <c r="Q123" s="206">
        <v>1.5729E-2</v>
      </c>
      <c r="R123" s="206">
        <v>1.5730999999999998E-2</v>
      </c>
      <c r="S123" s="206">
        <v>2.5850000000000001E-2</v>
      </c>
      <c r="T123" s="206">
        <v>1.5736E-2</v>
      </c>
      <c r="U123" s="206">
        <v>2.7982E-2</v>
      </c>
      <c r="V123" s="206">
        <v>2.0493999999999998E-2</v>
      </c>
      <c r="W123" s="206">
        <v>1.8124999999999999E-2</v>
      </c>
      <c r="X123" s="206">
        <v>2.1715000000000002E-2</v>
      </c>
      <c r="Y123" s="207">
        <v>3.6892000000000001E-2</v>
      </c>
      <c r="Z123" s="267">
        <v>3.1587999999999998E-2</v>
      </c>
      <c r="AA123" s="268">
        <v>1.9819E-2</v>
      </c>
      <c r="AB123" s="268">
        <v>3.1587999999999998E-2</v>
      </c>
      <c r="AC123" s="268">
        <v>1.8676999999999999E-2</v>
      </c>
      <c r="AD123" s="269">
        <v>2.9555999999999999E-2</v>
      </c>
      <c r="AE123" s="272">
        <v>1.5480000000000001E-2</v>
      </c>
      <c r="AF123" s="235">
        <v>2.5385999999999999E-2</v>
      </c>
      <c r="AG123" s="235">
        <v>1.2437E-2</v>
      </c>
      <c r="AH123" s="235">
        <v>2.1489999999999999E-2</v>
      </c>
      <c r="AI123" s="238">
        <v>1.5622E-2</v>
      </c>
      <c r="AJ123" s="237">
        <v>1.9161999999999998E-2</v>
      </c>
      <c r="AK123" s="235">
        <v>1.9060000000000001E-2</v>
      </c>
      <c r="AL123" s="235">
        <v>2.6199E-2</v>
      </c>
      <c r="AM123" s="238">
        <v>3.245E-2</v>
      </c>
      <c r="AN123" s="237">
        <v>1.4991000000000001E-2</v>
      </c>
      <c r="AO123" s="241">
        <v>7.3610999999999996E-2</v>
      </c>
      <c r="AP123" s="192" t="b">
        <f>A123='31.03'!A122</f>
        <v>1</v>
      </c>
    </row>
    <row r="124" spans="1:42" ht="42">
      <c r="A124" s="172">
        <v>520284</v>
      </c>
      <c r="B124" s="173">
        <v>116</v>
      </c>
      <c r="C124" s="177" t="s">
        <v>163</v>
      </c>
      <c r="D124" s="205">
        <v>1.3946999999999999E-2</v>
      </c>
      <c r="E124" s="206">
        <v>1.7773000000000001E-2</v>
      </c>
      <c r="F124" s="206">
        <v>1.7944999999999999E-2</v>
      </c>
      <c r="G124" s="206">
        <v>1.8307E-2</v>
      </c>
      <c r="H124" s="206">
        <v>1.3946999999999999E-2</v>
      </c>
      <c r="I124" s="206">
        <v>1.2924E-2</v>
      </c>
      <c r="J124" s="206">
        <v>1.1965E-2</v>
      </c>
      <c r="K124" s="206">
        <v>1.1965E-2</v>
      </c>
      <c r="L124" s="207">
        <v>2.1554E-2</v>
      </c>
      <c r="M124" s="205">
        <v>2.1014000000000001E-2</v>
      </c>
      <c r="N124" s="206">
        <v>2.0493999999999998E-2</v>
      </c>
      <c r="O124" s="206">
        <v>1.3129E-2</v>
      </c>
      <c r="P124" s="206">
        <v>2.3689999999999999E-2</v>
      </c>
      <c r="Q124" s="206">
        <v>1.5729E-2</v>
      </c>
      <c r="R124" s="206">
        <v>1.5730999999999998E-2</v>
      </c>
      <c r="S124" s="206">
        <v>2.5850000000000001E-2</v>
      </c>
      <c r="T124" s="206">
        <v>1.5736E-2</v>
      </c>
      <c r="U124" s="206">
        <v>2.7982E-2</v>
      </c>
      <c r="V124" s="206">
        <v>2.0493999999999998E-2</v>
      </c>
      <c r="W124" s="206">
        <v>1.8124999999999999E-2</v>
      </c>
      <c r="X124" s="206">
        <v>2.1715000000000002E-2</v>
      </c>
      <c r="Y124" s="207">
        <v>2.3377999999999999E-2</v>
      </c>
      <c r="Z124" s="267">
        <v>2.0353E-2</v>
      </c>
      <c r="AA124" s="268">
        <v>1.9819E-2</v>
      </c>
      <c r="AB124" s="268">
        <v>1.7172E-2</v>
      </c>
      <c r="AC124" s="268">
        <v>1.8676999999999999E-2</v>
      </c>
      <c r="AD124" s="269">
        <v>2.9555999999999999E-2</v>
      </c>
      <c r="AE124" s="272">
        <v>1.7911E-2</v>
      </c>
      <c r="AF124" s="235">
        <v>1.5617000000000001E-2</v>
      </c>
      <c r="AG124" s="235">
        <v>1.2437E-2</v>
      </c>
      <c r="AH124" s="235">
        <v>2.1489999999999999E-2</v>
      </c>
      <c r="AI124" s="238">
        <v>1.7911E-2</v>
      </c>
      <c r="AJ124" s="237">
        <v>1.2963000000000001E-2</v>
      </c>
      <c r="AK124" s="235">
        <v>1.2963000000000001E-2</v>
      </c>
      <c r="AL124" s="235">
        <v>2.6199E-2</v>
      </c>
      <c r="AM124" s="238">
        <v>3.245E-2</v>
      </c>
      <c r="AN124" s="237">
        <v>1.4991000000000001E-2</v>
      </c>
      <c r="AO124" s="241">
        <v>7.3610999999999996E-2</v>
      </c>
      <c r="AP124" s="192" t="b">
        <f>A124='31.03'!A123</f>
        <v>1</v>
      </c>
    </row>
    <row r="125" spans="1:42" ht="42">
      <c r="A125" s="172">
        <v>520345</v>
      </c>
      <c r="B125" s="173">
        <v>117</v>
      </c>
      <c r="C125" s="174" t="s">
        <v>164</v>
      </c>
      <c r="D125" s="205">
        <v>1.8534999999999999E-2</v>
      </c>
      <c r="E125" s="206">
        <v>1.7773000000000001E-2</v>
      </c>
      <c r="F125" s="206">
        <v>1.7944999999999999E-2</v>
      </c>
      <c r="G125" s="206">
        <v>1.8307E-2</v>
      </c>
      <c r="H125" s="206">
        <v>2.5906999999999999E-2</v>
      </c>
      <c r="I125" s="206">
        <v>1.2924E-2</v>
      </c>
      <c r="J125" s="206">
        <v>1.1965E-2</v>
      </c>
      <c r="K125" s="206">
        <v>1.1965E-2</v>
      </c>
      <c r="L125" s="207">
        <v>2.1554E-2</v>
      </c>
      <c r="M125" s="205">
        <v>2.1014000000000001E-2</v>
      </c>
      <c r="N125" s="206">
        <v>2.0493999999999998E-2</v>
      </c>
      <c r="O125" s="206">
        <v>1.7132000000000001E-2</v>
      </c>
      <c r="P125" s="206">
        <v>2.3689999999999999E-2</v>
      </c>
      <c r="Q125" s="206">
        <v>1.5729E-2</v>
      </c>
      <c r="R125" s="206">
        <v>1.5730999999999998E-2</v>
      </c>
      <c r="S125" s="206">
        <v>2.5850000000000001E-2</v>
      </c>
      <c r="T125" s="206">
        <v>1.5736E-2</v>
      </c>
      <c r="U125" s="206">
        <v>2.7982E-2</v>
      </c>
      <c r="V125" s="206">
        <v>2.0493999999999998E-2</v>
      </c>
      <c r="W125" s="206">
        <v>1.8124999999999999E-2</v>
      </c>
      <c r="X125" s="206">
        <v>2.1715000000000002E-2</v>
      </c>
      <c r="Y125" s="207">
        <v>2.3377999999999999E-2</v>
      </c>
      <c r="Z125" s="267">
        <v>2.0353E-2</v>
      </c>
      <c r="AA125" s="268">
        <v>1.9819E-2</v>
      </c>
      <c r="AB125" s="268">
        <v>1.7172E-2</v>
      </c>
      <c r="AC125" s="268">
        <v>1.8676999999999999E-2</v>
      </c>
      <c r="AD125" s="269">
        <v>2.9555999999999999E-2</v>
      </c>
      <c r="AE125" s="272">
        <v>1.5480000000000001E-2</v>
      </c>
      <c r="AF125" s="235">
        <v>2.5385999999999999E-2</v>
      </c>
      <c r="AG125" s="235">
        <v>1.2437E-2</v>
      </c>
      <c r="AH125" s="235">
        <v>2.1489999999999999E-2</v>
      </c>
      <c r="AI125" s="238">
        <v>1.5622E-2</v>
      </c>
      <c r="AJ125" s="237">
        <v>8.3333000000000004E-2</v>
      </c>
      <c r="AK125" s="235">
        <v>8.3333000000000004E-2</v>
      </c>
      <c r="AL125" s="235">
        <v>2.6199E-2</v>
      </c>
      <c r="AM125" s="238">
        <v>3.245E-2</v>
      </c>
      <c r="AN125" s="237">
        <v>1.4991000000000001E-2</v>
      </c>
      <c r="AO125" s="241">
        <v>7.3610999999999996E-2</v>
      </c>
      <c r="AP125" s="192" t="b">
        <f>A125='31.03'!A124</f>
        <v>1</v>
      </c>
    </row>
    <row r="126" spans="1:42" ht="56">
      <c r="A126" s="172">
        <v>520165</v>
      </c>
      <c r="B126" s="173">
        <v>118</v>
      </c>
      <c r="C126" s="174" t="s">
        <v>165</v>
      </c>
      <c r="D126" s="205">
        <v>1.84E-4</v>
      </c>
      <c r="E126" s="206">
        <v>2.0000000000000001E-4</v>
      </c>
      <c r="F126" s="206">
        <v>3.9399999999999998E-4</v>
      </c>
      <c r="G126" s="206">
        <v>6.7000000000000002E-5</v>
      </c>
      <c r="H126" s="206">
        <v>2.5906999999999999E-2</v>
      </c>
      <c r="I126" s="206">
        <v>1.2924E-2</v>
      </c>
      <c r="J126" s="206">
        <v>1.1965E-2</v>
      </c>
      <c r="K126" s="206">
        <v>1.6699999999999999E-4</v>
      </c>
      <c r="L126" s="207">
        <v>1.17E-4</v>
      </c>
      <c r="M126" s="205">
        <v>2.99E-4</v>
      </c>
      <c r="N126" s="206">
        <v>1.47E-4</v>
      </c>
      <c r="O126" s="206">
        <v>2.7599999999999999E-3</v>
      </c>
      <c r="P126" s="206">
        <v>9.2400000000000002E-4</v>
      </c>
      <c r="Q126" s="206">
        <v>4.2499999999999998E-4</v>
      </c>
      <c r="R126" s="206">
        <v>5.0100000000000003E-4</v>
      </c>
      <c r="S126" s="206">
        <v>2.5850000000000001E-2</v>
      </c>
      <c r="T126" s="206">
        <v>4.7699999999999999E-4</v>
      </c>
      <c r="U126" s="206">
        <v>1.555E-3</v>
      </c>
      <c r="V126" s="206">
        <v>1.47E-4</v>
      </c>
      <c r="W126" s="206">
        <v>4.5199999999999998E-4</v>
      </c>
      <c r="X126" s="206">
        <v>2.4039999999999999E-3</v>
      </c>
      <c r="Y126" s="207">
        <v>1.0200000000000001E-3</v>
      </c>
      <c r="Z126" s="267">
        <v>3.8400000000000001E-4</v>
      </c>
      <c r="AA126" s="268">
        <v>2.5900000000000001E-4</v>
      </c>
      <c r="AB126" s="268">
        <v>5.7200000000000003E-4</v>
      </c>
      <c r="AC126" s="268">
        <v>6.8400000000000004E-4</v>
      </c>
      <c r="AD126" s="269">
        <v>2.9555999999999999E-2</v>
      </c>
      <c r="AE126" s="272">
        <v>4.1300000000000001E-4</v>
      </c>
      <c r="AF126" s="235">
        <v>0.02</v>
      </c>
      <c r="AG126" s="235">
        <v>1.193E-3</v>
      </c>
      <c r="AH126" s="235">
        <v>2.3869999999999998E-3</v>
      </c>
      <c r="AI126" s="238">
        <v>4.6799999999999999E-4</v>
      </c>
      <c r="AJ126" s="237">
        <v>1.9000000000000001E-4</v>
      </c>
      <c r="AK126" s="235">
        <v>1.9000000000000001E-4</v>
      </c>
      <c r="AL126" s="235">
        <v>1.7210000000000001E-3</v>
      </c>
      <c r="AM126" s="238">
        <v>3.245E-2</v>
      </c>
      <c r="AN126" s="237">
        <v>2.7500000000000002E-4</v>
      </c>
      <c r="AO126" s="241">
        <v>4.7619000000000002E-2</v>
      </c>
      <c r="AP126" s="192" t="b">
        <f>A126='31.03'!A125</f>
        <v>1</v>
      </c>
    </row>
    <row r="127" spans="1:42" ht="42">
      <c r="A127" s="172">
        <v>520136</v>
      </c>
      <c r="B127" s="173">
        <v>119</v>
      </c>
      <c r="C127" s="174" t="s">
        <v>166</v>
      </c>
      <c r="D127" s="205">
        <v>4.3730999999999999E-2</v>
      </c>
      <c r="E127" s="206">
        <v>4.2306000000000003E-2</v>
      </c>
      <c r="F127" s="206">
        <v>5.6299000000000002E-2</v>
      </c>
      <c r="G127" s="206">
        <v>5.6869999999999997E-2</v>
      </c>
      <c r="H127" s="206">
        <v>2.5906999999999999E-2</v>
      </c>
      <c r="I127" s="206">
        <v>1.2924E-2</v>
      </c>
      <c r="J127" s="206">
        <v>1.1965E-2</v>
      </c>
      <c r="K127" s="206">
        <v>1.1965E-2</v>
      </c>
      <c r="L127" s="207">
        <v>5.2398E-2</v>
      </c>
      <c r="M127" s="205">
        <v>4.6765000000000001E-2</v>
      </c>
      <c r="N127" s="206">
        <v>4.5252000000000001E-2</v>
      </c>
      <c r="O127" s="206">
        <v>4.0134000000000003E-2</v>
      </c>
      <c r="P127" s="206">
        <v>2.3689999999999999E-2</v>
      </c>
      <c r="Q127" s="206">
        <v>1.7429E-2</v>
      </c>
      <c r="R127" s="206">
        <v>1.5261E-2</v>
      </c>
      <c r="S127" s="206">
        <v>3.7735999999999999E-2</v>
      </c>
      <c r="T127" s="206">
        <v>1.7357999999999998E-2</v>
      </c>
      <c r="U127" s="206">
        <v>0.05</v>
      </c>
      <c r="V127" s="206">
        <v>4.5252000000000001E-2</v>
      </c>
      <c r="W127" s="206">
        <v>1.7531999999999999E-2</v>
      </c>
      <c r="X127" s="206">
        <v>2.9183000000000001E-2</v>
      </c>
      <c r="Y127" s="207">
        <v>5.2415000000000003E-2</v>
      </c>
      <c r="Z127" s="267">
        <v>7.2081999999999993E-2</v>
      </c>
      <c r="AA127" s="268">
        <v>7.2607000000000005E-2</v>
      </c>
      <c r="AB127" s="268">
        <v>5.9829E-2</v>
      </c>
      <c r="AC127" s="268">
        <v>1.8676999999999999E-2</v>
      </c>
      <c r="AD127" s="269">
        <v>2.9555999999999999E-2</v>
      </c>
      <c r="AE127" s="272">
        <v>2.886E-2</v>
      </c>
      <c r="AF127" s="235">
        <v>3.2106000000000003E-2</v>
      </c>
      <c r="AG127" s="235">
        <v>1.6492E-2</v>
      </c>
      <c r="AH127" s="235">
        <v>1.7578E-2</v>
      </c>
      <c r="AI127" s="238">
        <v>2.8004000000000001E-2</v>
      </c>
      <c r="AJ127" s="237">
        <v>3.5117000000000002E-2</v>
      </c>
      <c r="AK127" s="235">
        <v>3.6153999999999999E-2</v>
      </c>
      <c r="AL127" s="235">
        <v>3.2104000000000001E-2</v>
      </c>
      <c r="AM127" s="238">
        <v>2.3324000000000001E-2</v>
      </c>
      <c r="AN127" s="237">
        <v>2.0656000000000001E-2</v>
      </c>
      <c r="AO127" s="241">
        <v>8.3333000000000004E-2</v>
      </c>
      <c r="AP127" s="192" t="b">
        <f>A127='31.03'!A126</f>
        <v>1</v>
      </c>
    </row>
    <row r="128" spans="1:42" ht="56">
      <c r="A128" s="172">
        <v>520198</v>
      </c>
      <c r="B128" s="173">
        <v>120</v>
      </c>
      <c r="C128" s="174" t="s">
        <v>167</v>
      </c>
      <c r="D128" s="205">
        <v>3.9100000000000002E-4</v>
      </c>
      <c r="E128" s="206">
        <v>3.4900000000000003E-4</v>
      </c>
      <c r="F128" s="206">
        <v>0</v>
      </c>
      <c r="G128" s="206">
        <v>6.7199999999999996E-4</v>
      </c>
      <c r="H128" s="206">
        <v>2.5906999999999999E-2</v>
      </c>
      <c r="I128" s="206">
        <v>1.2924E-2</v>
      </c>
      <c r="J128" s="206">
        <v>1.1965E-2</v>
      </c>
      <c r="K128" s="206">
        <v>1.1965E-2</v>
      </c>
      <c r="L128" s="207">
        <v>1.3929999999999999E-3</v>
      </c>
      <c r="M128" s="205">
        <v>1.1980000000000001E-3</v>
      </c>
      <c r="N128" s="206">
        <v>1.1119999999999999E-3</v>
      </c>
      <c r="O128" s="206">
        <v>1.7132000000000001E-2</v>
      </c>
      <c r="P128" s="206">
        <v>2.3689999999999999E-2</v>
      </c>
      <c r="Q128" s="206">
        <v>1.6286999999999999E-2</v>
      </c>
      <c r="R128" s="206">
        <v>0.02</v>
      </c>
      <c r="S128" s="206">
        <v>2.5850000000000001E-2</v>
      </c>
      <c r="T128" s="206">
        <v>1.5736E-2</v>
      </c>
      <c r="U128" s="206">
        <v>2.7982E-2</v>
      </c>
      <c r="V128" s="206">
        <v>1.1119999999999999E-3</v>
      </c>
      <c r="W128" s="206">
        <v>1.8124999999999999E-2</v>
      </c>
      <c r="X128" s="206">
        <v>2.1715000000000002E-2</v>
      </c>
      <c r="Y128" s="207">
        <v>1.8370000000000001E-3</v>
      </c>
      <c r="Z128" s="267">
        <v>4.8900000000000002E-3</v>
      </c>
      <c r="AA128" s="268">
        <v>2.4689999999999998E-3</v>
      </c>
      <c r="AB128" s="268">
        <v>0.25</v>
      </c>
      <c r="AC128" s="268">
        <v>1.8676999999999999E-2</v>
      </c>
      <c r="AD128" s="269">
        <v>2.9555999999999999E-2</v>
      </c>
      <c r="AE128" s="272">
        <v>1.5480000000000001E-2</v>
      </c>
      <c r="AF128" s="235">
        <v>2.5385999999999999E-2</v>
      </c>
      <c r="AG128" s="235">
        <v>1.2437E-2</v>
      </c>
      <c r="AH128" s="235">
        <v>2.1489999999999999E-2</v>
      </c>
      <c r="AI128" s="238">
        <v>1.5622E-2</v>
      </c>
      <c r="AJ128" s="237">
        <v>5.7970000000000001E-3</v>
      </c>
      <c r="AK128" s="235">
        <v>5.7970000000000001E-3</v>
      </c>
      <c r="AL128" s="235">
        <v>2.6199E-2</v>
      </c>
      <c r="AM128" s="238">
        <v>3.245E-2</v>
      </c>
      <c r="AN128" s="237">
        <v>1.4991000000000001E-2</v>
      </c>
      <c r="AO128" s="241">
        <v>7.3610999999999996E-2</v>
      </c>
      <c r="AP128" s="192" t="b">
        <f>A128='31.03'!A127</f>
        <v>1</v>
      </c>
    </row>
    <row r="129" spans="1:42" ht="42">
      <c r="A129" s="172">
        <v>520176</v>
      </c>
      <c r="B129" s="173">
        <v>121</v>
      </c>
      <c r="C129" s="174" t="s">
        <v>168</v>
      </c>
      <c r="D129" s="205">
        <v>1.9060000000000001E-2</v>
      </c>
      <c r="E129" s="206">
        <v>1.7773000000000001E-2</v>
      </c>
      <c r="F129" s="206">
        <v>1.7944999999999999E-2</v>
      </c>
      <c r="G129" s="206">
        <v>1.8307E-2</v>
      </c>
      <c r="H129" s="206">
        <v>1.7142999999999999E-2</v>
      </c>
      <c r="I129" s="206">
        <v>1.2924E-2</v>
      </c>
      <c r="J129" s="206">
        <v>1.1965E-2</v>
      </c>
      <c r="K129" s="206">
        <v>1.1965E-2</v>
      </c>
      <c r="L129" s="207">
        <v>2.0594999999999999E-2</v>
      </c>
      <c r="M129" s="205">
        <v>2.4712000000000001E-2</v>
      </c>
      <c r="N129" s="206">
        <v>2.0493999999999998E-2</v>
      </c>
      <c r="O129" s="206">
        <v>1.7132000000000001E-2</v>
      </c>
      <c r="P129" s="206">
        <v>2.3689999999999999E-2</v>
      </c>
      <c r="Q129" s="206">
        <v>1.5729E-2</v>
      </c>
      <c r="R129" s="206">
        <v>1.5730999999999998E-2</v>
      </c>
      <c r="S129" s="206">
        <v>2.5850000000000001E-2</v>
      </c>
      <c r="T129" s="206">
        <v>1.5736E-2</v>
      </c>
      <c r="U129" s="206">
        <v>2.7982E-2</v>
      </c>
      <c r="V129" s="206">
        <v>2.0493999999999998E-2</v>
      </c>
      <c r="W129" s="206">
        <v>1.4635E-2</v>
      </c>
      <c r="X129" s="206">
        <v>2.1715000000000002E-2</v>
      </c>
      <c r="Y129" s="207">
        <v>2.4712000000000001E-2</v>
      </c>
      <c r="Z129" s="267">
        <v>5.2221999999999998E-2</v>
      </c>
      <c r="AA129" s="268">
        <v>1.9819E-2</v>
      </c>
      <c r="AB129" s="268">
        <v>1.7172E-2</v>
      </c>
      <c r="AC129" s="268">
        <v>5.2221999999999998E-2</v>
      </c>
      <c r="AD129" s="269">
        <v>2.9555999999999999E-2</v>
      </c>
      <c r="AE129" s="272">
        <v>2.9500999999999999E-2</v>
      </c>
      <c r="AF129" s="235">
        <v>2.7414999999999998E-2</v>
      </c>
      <c r="AG129" s="235">
        <v>0.05</v>
      </c>
      <c r="AH129" s="235">
        <v>3.0488000000000001E-2</v>
      </c>
      <c r="AI129" s="238">
        <v>2.9569999999999999E-2</v>
      </c>
      <c r="AJ129" s="237">
        <v>3.4662999999999999E-2</v>
      </c>
      <c r="AK129" s="235">
        <v>3.4662999999999999E-2</v>
      </c>
      <c r="AL129" s="235">
        <v>2.6199E-2</v>
      </c>
      <c r="AM129" s="238">
        <v>3.245E-2</v>
      </c>
      <c r="AN129" s="237">
        <v>1.4991000000000001E-2</v>
      </c>
      <c r="AO129" s="241">
        <v>7.3610999999999996E-2</v>
      </c>
      <c r="AP129" s="192" t="b">
        <f>A129='31.03'!A128</f>
        <v>1</v>
      </c>
    </row>
    <row r="130" spans="1:42" ht="70">
      <c r="A130" s="172">
        <v>520213</v>
      </c>
      <c r="B130" s="173">
        <v>122</v>
      </c>
      <c r="C130" s="174" t="s">
        <v>169</v>
      </c>
      <c r="D130" s="205">
        <v>5.0909000000000003E-2</v>
      </c>
      <c r="E130" s="206">
        <v>5.0909000000000003E-2</v>
      </c>
      <c r="F130" s="206">
        <v>1.7944999999999999E-2</v>
      </c>
      <c r="G130" s="206">
        <v>1.8307E-2</v>
      </c>
      <c r="H130" s="206">
        <v>2.5906999999999999E-2</v>
      </c>
      <c r="I130" s="206">
        <v>1.2924E-2</v>
      </c>
      <c r="J130" s="206">
        <v>1.1965E-2</v>
      </c>
      <c r="K130" s="206">
        <v>1.1965E-2</v>
      </c>
      <c r="L130" s="207">
        <v>2.1554E-2</v>
      </c>
      <c r="M130" s="205">
        <v>3.7497000000000003E-2</v>
      </c>
      <c r="N130" s="206">
        <v>3.7497000000000003E-2</v>
      </c>
      <c r="O130" s="206">
        <v>1.7132000000000001E-2</v>
      </c>
      <c r="P130" s="206">
        <v>2.3689999999999999E-2</v>
      </c>
      <c r="Q130" s="206">
        <v>1.5729E-2</v>
      </c>
      <c r="R130" s="206">
        <v>1.5730999999999998E-2</v>
      </c>
      <c r="S130" s="206">
        <v>2.5850000000000001E-2</v>
      </c>
      <c r="T130" s="206">
        <v>4.1667000000000003E-2</v>
      </c>
      <c r="U130" s="206">
        <v>2.7982E-2</v>
      </c>
      <c r="V130" s="206">
        <v>3.7497000000000003E-2</v>
      </c>
      <c r="W130" s="206">
        <v>1.8124999999999999E-2</v>
      </c>
      <c r="X130" s="206">
        <v>2.1715000000000002E-2</v>
      </c>
      <c r="Y130" s="207">
        <v>2.3377999999999999E-2</v>
      </c>
      <c r="Z130" s="267">
        <v>2.0353E-2</v>
      </c>
      <c r="AA130" s="268">
        <v>1.9819E-2</v>
      </c>
      <c r="AB130" s="268">
        <v>1.7172E-2</v>
      </c>
      <c r="AC130" s="268">
        <v>1.8676999999999999E-2</v>
      </c>
      <c r="AD130" s="269">
        <v>2.9555999999999999E-2</v>
      </c>
      <c r="AE130" s="272">
        <v>2.9850999999999999E-2</v>
      </c>
      <c r="AF130" s="235">
        <v>0</v>
      </c>
      <c r="AG130" s="235">
        <v>1.2437E-2</v>
      </c>
      <c r="AH130" s="235">
        <v>2.1489999999999999E-2</v>
      </c>
      <c r="AI130" s="238">
        <v>2.9850999999999999E-2</v>
      </c>
      <c r="AJ130" s="237">
        <v>2.9579000000000001E-2</v>
      </c>
      <c r="AK130" s="235">
        <v>2.9579000000000001E-2</v>
      </c>
      <c r="AL130" s="235">
        <v>2.6199E-2</v>
      </c>
      <c r="AM130" s="238">
        <v>3.245E-2</v>
      </c>
      <c r="AN130" s="237">
        <v>1.4991000000000001E-2</v>
      </c>
      <c r="AO130" s="241">
        <v>7.3610999999999996E-2</v>
      </c>
      <c r="AP130" s="192" t="b">
        <f>A130='31.03'!A129</f>
        <v>1</v>
      </c>
    </row>
    <row r="131" spans="1:42" ht="42">
      <c r="A131" s="172">
        <v>520384</v>
      </c>
      <c r="B131" s="173">
        <v>123</v>
      </c>
      <c r="C131" s="174" t="s">
        <v>170</v>
      </c>
      <c r="D131" s="205">
        <v>1.8534999999999999E-2</v>
      </c>
      <c r="E131" s="206">
        <v>1.7773000000000001E-2</v>
      </c>
      <c r="F131" s="206">
        <v>1.7944999999999999E-2</v>
      </c>
      <c r="G131" s="206">
        <v>1.8307E-2</v>
      </c>
      <c r="H131" s="206">
        <v>2.5906999999999999E-2</v>
      </c>
      <c r="I131" s="206">
        <v>1.2924E-2</v>
      </c>
      <c r="J131" s="206">
        <v>1.1965E-2</v>
      </c>
      <c r="K131" s="206">
        <v>1.1965E-2</v>
      </c>
      <c r="L131" s="207">
        <v>2.1554E-2</v>
      </c>
      <c r="M131" s="205">
        <v>2.1014000000000001E-2</v>
      </c>
      <c r="N131" s="206">
        <v>2.0493999999999998E-2</v>
      </c>
      <c r="O131" s="206">
        <v>1.7132000000000001E-2</v>
      </c>
      <c r="P131" s="206">
        <v>2.3689999999999999E-2</v>
      </c>
      <c r="Q131" s="206">
        <v>1.5729E-2</v>
      </c>
      <c r="R131" s="206">
        <v>1.5730999999999998E-2</v>
      </c>
      <c r="S131" s="206">
        <v>2.5850000000000001E-2</v>
      </c>
      <c r="T131" s="206">
        <v>1.5736E-2</v>
      </c>
      <c r="U131" s="206">
        <v>2.7982E-2</v>
      </c>
      <c r="V131" s="206">
        <v>2.0493999999999998E-2</v>
      </c>
      <c r="W131" s="206">
        <v>1.8124999999999999E-2</v>
      </c>
      <c r="X131" s="206">
        <v>2.1715000000000002E-2</v>
      </c>
      <c r="Y131" s="207">
        <v>2.3377999999999999E-2</v>
      </c>
      <c r="Z131" s="267">
        <v>2.0353E-2</v>
      </c>
      <c r="AA131" s="268">
        <v>1.9819E-2</v>
      </c>
      <c r="AB131" s="268">
        <v>1.7172E-2</v>
      </c>
      <c r="AC131" s="268">
        <v>1.8676999999999999E-2</v>
      </c>
      <c r="AD131" s="269">
        <v>2.9555999999999999E-2</v>
      </c>
      <c r="AE131" s="272">
        <v>1.5480000000000001E-2</v>
      </c>
      <c r="AF131" s="235">
        <v>2.5385999999999999E-2</v>
      </c>
      <c r="AG131" s="235">
        <v>1.2437E-2</v>
      </c>
      <c r="AH131" s="235">
        <v>2.1489999999999999E-2</v>
      </c>
      <c r="AI131" s="238">
        <v>1.5622E-2</v>
      </c>
      <c r="AJ131" s="237">
        <v>1.3332999999999999E-2</v>
      </c>
      <c r="AK131" s="235">
        <v>1.3332999999999999E-2</v>
      </c>
      <c r="AL131" s="235">
        <v>2.6199E-2</v>
      </c>
      <c r="AM131" s="238">
        <v>3.245E-2</v>
      </c>
      <c r="AN131" s="237">
        <v>1.4991000000000001E-2</v>
      </c>
      <c r="AO131" s="241">
        <v>7.3610999999999996E-2</v>
      </c>
      <c r="AP131" s="192" t="b">
        <f>A131='31.03'!A130</f>
        <v>1</v>
      </c>
    </row>
    <row r="132" spans="1:42" ht="42">
      <c r="A132" s="172">
        <v>520109</v>
      </c>
      <c r="B132" s="173">
        <v>124</v>
      </c>
      <c r="C132" s="174" t="s">
        <v>171</v>
      </c>
      <c r="D132" s="205">
        <v>5.0153999999999997E-2</v>
      </c>
      <c r="E132" s="206">
        <v>4.8765000000000003E-2</v>
      </c>
      <c r="F132" s="206">
        <v>3.5736999999999998E-2</v>
      </c>
      <c r="G132" s="206">
        <v>6.9709999999999994E-2</v>
      </c>
      <c r="H132" s="206">
        <v>2.5906999999999999E-2</v>
      </c>
      <c r="I132" s="206">
        <v>1.2924E-2</v>
      </c>
      <c r="J132" s="206">
        <v>1.1965E-2</v>
      </c>
      <c r="K132" s="206">
        <v>1.1965E-2</v>
      </c>
      <c r="L132" s="207">
        <v>7.8757999999999995E-2</v>
      </c>
      <c r="M132" s="205">
        <v>5.6730999999999997E-2</v>
      </c>
      <c r="N132" s="206">
        <v>5.2981E-2</v>
      </c>
      <c r="O132" s="206">
        <v>1.7132000000000001E-2</v>
      </c>
      <c r="P132" s="206">
        <v>9.7222000000000003E-2</v>
      </c>
      <c r="Q132" s="206">
        <v>9.2225000000000001E-2</v>
      </c>
      <c r="R132" s="206">
        <v>9.2287999999999995E-2</v>
      </c>
      <c r="S132" s="206">
        <v>2.5850000000000001E-2</v>
      </c>
      <c r="T132" s="206">
        <v>1.5736E-2</v>
      </c>
      <c r="U132" s="206">
        <v>5.8824000000000001E-2</v>
      </c>
      <c r="V132" s="206">
        <v>5.2981E-2</v>
      </c>
      <c r="W132" s="206">
        <v>1.8124999999999999E-2</v>
      </c>
      <c r="X132" s="206">
        <v>2.1715000000000002E-2</v>
      </c>
      <c r="Y132" s="207">
        <v>8.4307000000000007E-2</v>
      </c>
      <c r="Z132" s="267">
        <v>3.7814E-2</v>
      </c>
      <c r="AA132" s="268">
        <v>3.7957999999999999E-2</v>
      </c>
      <c r="AB132" s="268">
        <v>2.4389999999999998E-2</v>
      </c>
      <c r="AC132" s="268">
        <v>0.04</v>
      </c>
      <c r="AD132" s="269">
        <v>2.9555999999999999E-2</v>
      </c>
      <c r="AE132" s="272">
        <v>3.2069E-2</v>
      </c>
      <c r="AF132" s="235">
        <v>0.03</v>
      </c>
      <c r="AG132" s="235">
        <v>1.2437E-2</v>
      </c>
      <c r="AH132" s="235">
        <v>2.1489999999999999E-2</v>
      </c>
      <c r="AI132" s="238">
        <v>3.2069E-2</v>
      </c>
      <c r="AJ132" s="237">
        <v>6.2870999999999996E-2</v>
      </c>
      <c r="AK132" s="235">
        <v>6.2870999999999996E-2</v>
      </c>
      <c r="AL132" s="235">
        <v>2.6199E-2</v>
      </c>
      <c r="AM132" s="238">
        <v>3.245E-2</v>
      </c>
      <c r="AN132" s="237">
        <v>1.4991000000000001E-2</v>
      </c>
      <c r="AO132" s="241">
        <v>7.3610999999999996E-2</v>
      </c>
      <c r="AP132" s="192" t="b">
        <f>A132='31.03'!A131</f>
        <v>1</v>
      </c>
    </row>
    <row r="133" spans="1:42">
      <c r="A133" s="172">
        <v>520089</v>
      </c>
      <c r="B133" s="173">
        <v>125</v>
      </c>
      <c r="C133" s="174" t="s">
        <v>172</v>
      </c>
      <c r="D133" s="205">
        <v>1.0759999999999999E-3</v>
      </c>
      <c r="E133" s="206">
        <v>8.25E-4</v>
      </c>
      <c r="F133" s="206">
        <v>0</v>
      </c>
      <c r="G133" s="206">
        <v>3.3440000000000002E-3</v>
      </c>
      <c r="H133" s="206">
        <v>2.5906999999999999E-2</v>
      </c>
      <c r="I133" s="206">
        <v>1.2924E-2</v>
      </c>
      <c r="J133" s="206">
        <v>1.1965E-2</v>
      </c>
      <c r="K133" s="206">
        <v>1.1965E-2</v>
      </c>
      <c r="L133" s="207">
        <v>1.2048E-2</v>
      </c>
      <c r="M133" s="205">
        <v>8.8500000000000004E-4</v>
      </c>
      <c r="N133" s="206">
        <v>4.8299999999999998E-4</v>
      </c>
      <c r="O133" s="206">
        <v>1.7132000000000001E-2</v>
      </c>
      <c r="P133" s="206">
        <v>2.3689999999999999E-2</v>
      </c>
      <c r="Q133" s="206">
        <v>1.5625E-2</v>
      </c>
      <c r="R133" s="206">
        <v>1.4493000000000001E-2</v>
      </c>
      <c r="S133" s="206">
        <v>2.5850000000000001E-2</v>
      </c>
      <c r="T133" s="206">
        <v>1.5736E-2</v>
      </c>
      <c r="U133" s="206">
        <v>2.7982E-2</v>
      </c>
      <c r="V133" s="206">
        <v>4.8299999999999998E-4</v>
      </c>
      <c r="W133" s="206">
        <v>4.3480000000000003E-3</v>
      </c>
      <c r="X133" s="206">
        <v>2.1715000000000002E-2</v>
      </c>
      <c r="Y133" s="207">
        <v>5.3189999999999999E-3</v>
      </c>
      <c r="Z133" s="267">
        <v>2.5000000000000001E-3</v>
      </c>
      <c r="AA133" s="268">
        <v>1.256E-3</v>
      </c>
      <c r="AB133" s="268">
        <v>0.25</v>
      </c>
      <c r="AC133" s="268">
        <v>1.8676999999999999E-2</v>
      </c>
      <c r="AD133" s="269">
        <v>2.9555999999999999E-2</v>
      </c>
      <c r="AE133" s="272">
        <v>1.5480000000000001E-2</v>
      </c>
      <c r="AF133" s="235">
        <v>2.5385999999999999E-2</v>
      </c>
      <c r="AG133" s="235">
        <v>1.2437E-2</v>
      </c>
      <c r="AH133" s="235">
        <v>2.1489999999999999E-2</v>
      </c>
      <c r="AI133" s="238">
        <v>1.5622E-2</v>
      </c>
      <c r="AJ133" s="237">
        <v>8.0649999999999993E-3</v>
      </c>
      <c r="AK133" s="235">
        <v>8.0649999999999993E-3</v>
      </c>
      <c r="AL133" s="235">
        <v>2.6199E-2</v>
      </c>
      <c r="AM133" s="238">
        <v>3.245E-2</v>
      </c>
      <c r="AN133" s="237">
        <v>1.4991000000000001E-2</v>
      </c>
      <c r="AO133" s="241">
        <v>7.3610999999999996E-2</v>
      </c>
      <c r="AP133" s="192" t="b">
        <f>A133='31.03'!A132</f>
        <v>1</v>
      </c>
    </row>
    <row r="134" spans="1:42" ht="28">
      <c r="A134" s="172">
        <v>520095</v>
      </c>
      <c r="B134" s="173">
        <v>126</v>
      </c>
      <c r="C134" s="174" t="s">
        <v>173</v>
      </c>
      <c r="D134" s="205">
        <v>0.22790199999999999</v>
      </c>
      <c r="E134" s="206">
        <v>0.22790199999999999</v>
      </c>
      <c r="F134" s="206">
        <v>0.25071399999999999</v>
      </c>
      <c r="G134" s="206">
        <v>0.30410199999999998</v>
      </c>
      <c r="H134" s="206">
        <v>2.5906999999999999E-2</v>
      </c>
      <c r="I134" s="206">
        <v>1.2924E-2</v>
      </c>
      <c r="J134" s="206">
        <v>1.1965E-2</v>
      </c>
      <c r="K134" s="206">
        <v>1.1965E-2</v>
      </c>
      <c r="L134" s="207">
        <v>2.1554E-2</v>
      </c>
      <c r="M134" s="205">
        <v>0.24671000000000001</v>
      </c>
      <c r="N134" s="206">
        <v>0.24671000000000001</v>
      </c>
      <c r="O134" s="206">
        <v>1.7132000000000001E-2</v>
      </c>
      <c r="P134" s="206">
        <v>2.3689999999999999E-2</v>
      </c>
      <c r="Q134" s="206">
        <v>0.104601</v>
      </c>
      <c r="R134" s="206">
        <v>0.17054900000000001</v>
      </c>
      <c r="S134" s="206">
        <v>2.5850000000000001E-2</v>
      </c>
      <c r="T134" s="206">
        <v>1.5736E-2</v>
      </c>
      <c r="U134" s="206">
        <v>0.30420700000000001</v>
      </c>
      <c r="V134" s="206">
        <v>0.24671000000000001</v>
      </c>
      <c r="W134" s="206">
        <v>0.23</v>
      </c>
      <c r="X134" s="206">
        <v>2.1715000000000002E-2</v>
      </c>
      <c r="Y134" s="207">
        <v>2.3377999999999999E-2</v>
      </c>
      <c r="Z134" s="267">
        <v>0.235484</v>
      </c>
      <c r="AA134" s="268">
        <v>0.235484</v>
      </c>
      <c r="AB134" s="268">
        <v>1.7172E-2</v>
      </c>
      <c r="AC134" s="268">
        <v>1.8676999999999999E-2</v>
      </c>
      <c r="AD134" s="269">
        <v>2.9555999999999999E-2</v>
      </c>
      <c r="AE134" s="272">
        <v>1.5480000000000001E-2</v>
      </c>
      <c r="AF134" s="235">
        <v>2.5385999999999999E-2</v>
      </c>
      <c r="AG134" s="235">
        <v>1.2437E-2</v>
      </c>
      <c r="AH134" s="235">
        <v>2.1489999999999999E-2</v>
      </c>
      <c r="AI134" s="238">
        <v>1.5622E-2</v>
      </c>
      <c r="AJ134" s="237">
        <v>0.25123800000000002</v>
      </c>
      <c r="AK134" s="235">
        <v>0.25123800000000002</v>
      </c>
      <c r="AL134" s="235">
        <v>2.6199E-2</v>
      </c>
      <c r="AM134" s="238">
        <v>3.245E-2</v>
      </c>
      <c r="AN134" s="237">
        <v>1.4991000000000001E-2</v>
      </c>
      <c r="AO134" s="241">
        <v>7.3610999999999996E-2</v>
      </c>
      <c r="AP134" s="192" t="b">
        <f>A134='31.03'!A133</f>
        <v>1</v>
      </c>
    </row>
    <row r="135" spans="1:42" ht="28">
      <c r="A135" s="172">
        <v>520125</v>
      </c>
      <c r="B135" s="173">
        <v>127</v>
      </c>
      <c r="C135" s="174" t="s">
        <v>174</v>
      </c>
      <c r="D135" s="205">
        <v>6.2490000000000002E-3</v>
      </c>
      <c r="E135" s="206">
        <v>6.7219999999999997E-3</v>
      </c>
      <c r="F135" s="206">
        <v>1.7944999999999999E-2</v>
      </c>
      <c r="G135" s="206">
        <v>1.8307E-2</v>
      </c>
      <c r="H135" s="206">
        <v>2.5906999999999999E-2</v>
      </c>
      <c r="I135" s="206">
        <v>1.2924E-2</v>
      </c>
      <c r="J135" s="206">
        <v>1.1965E-2</v>
      </c>
      <c r="K135" s="206">
        <v>1.1965E-2</v>
      </c>
      <c r="L135" s="207">
        <v>2.183E-3</v>
      </c>
      <c r="M135" s="205">
        <v>5.0540000000000003E-3</v>
      </c>
      <c r="N135" s="206">
        <v>4.908E-3</v>
      </c>
      <c r="O135" s="206">
        <v>1.7132000000000001E-2</v>
      </c>
      <c r="P135" s="206">
        <v>2.3689999999999999E-2</v>
      </c>
      <c r="Q135" s="206">
        <v>1.5729E-2</v>
      </c>
      <c r="R135" s="206">
        <v>1.5730999999999998E-2</v>
      </c>
      <c r="S135" s="206">
        <v>2.5850000000000001E-2</v>
      </c>
      <c r="T135" s="206">
        <v>1.5736E-2</v>
      </c>
      <c r="U135" s="206">
        <v>2.7982E-2</v>
      </c>
      <c r="V135" s="206">
        <v>4.908E-3</v>
      </c>
      <c r="W135" s="206">
        <v>1.8124999999999999E-2</v>
      </c>
      <c r="X135" s="206">
        <v>2.1715000000000002E-2</v>
      </c>
      <c r="Y135" s="207">
        <v>7.9579999999999998E-3</v>
      </c>
      <c r="Z135" s="267">
        <v>0.25</v>
      </c>
      <c r="AA135" s="268">
        <v>1.9819E-2</v>
      </c>
      <c r="AB135" s="268">
        <v>0.25</v>
      </c>
      <c r="AC135" s="268">
        <v>1.8676999999999999E-2</v>
      </c>
      <c r="AD135" s="269">
        <v>2.9555999999999999E-2</v>
      </c>
      <c r="AE135" s="272">
        <v>1.5480000000000001E-2</v>
      </c>
      <c r="AF135" s="235">
        <v>2.5385999999999999E-2</v>
      </c>
      <c r="AG135" s="235">
        <v>1.2437E-2</v>
      </c>
      <c r="AH135" s="235">
        <v>2.1489999999999999E-2</v>
      </c>
      <c r="AI135" s="238">
        <v>1.5622E-2</v>
      </c>
      <c r="AJ135" s="237">
        <v>1.9161999999999998E-2</v>
      </c>
      <c r="AK135" s="235">
        <v>1.9060000000000001E-2</v>
      </c>
      <c r="AL135" s="235">
        <v>2.6199E-2</v>
      </c>
      <c r="AM135" s="238">
        <v>3.245E-2</v>
      </c>
      <c r="AN135" s="237">
        <v>1.4991000000000001E-2</v>
      </c>
      <c r="AO135" s="241">
        <v>7.3610999999999996E-2</v>
      </c>
      <c r="AP135" s="192" t="b">
        <f>A135='31.03'!A134</f>
        <v>1</v>
      </c>
    </row>
    <row r="136" spans="1:42" ht="28">
      <c r="A136" s="172">
        <v>520030</v>
      </c>
      <c r="B136" s="173">
        <v>128</v>
      </c>
      <c r="C136" s="174" t="s">
        <v>175</v>
      </c>
      <c r="D136" s="205">
        <v>1.7918E-2</v>
      </c>
      <c r="E136" s="206">
        <v>1.7918E-2</v>
      </c>
      <c r="F136" s="206">
        <v>1.7944999999999999E-2</v>
      </c>
      <c r="G136" s="206">
        <v>1.8307E-2</v>
      </c>
      <c r="H136" s="206">
        <v>2.5906999999999999E-2</v>
      </c>
      <c r="I136" s="206">
        <v>1.2924E-2</v>
      </c>
      <c r="J136" s="206">
        <v>1.1965E-2</v>
      </c>
      <c r="K136" s="206">
        <v>1.1965E-2</v>
      </c>
      <c r="L136" s="207">
        <v>2.1554E-2</v>
      </c>
      <c r="M136" s="205">
        <v>1.13E-4</v>
      </c>
      <c r="N136" s="206">
        <v>1.13E-4</v>
      </c>
      <c r="O136" s="206">
        <v>1.7132000000000001E-2</v>
      </c>
      <c r="P136" s="206">
        <v>2.3689999999999999E-2</v>
      </c>
      <c r="Q136" s="206">
        <v>1.5729E-2</v>
      </c>
      <c r="R136" s="206">
        <v>1.5730999999999998E-2</v>
      </c>
      <c r="S136" s="206">
        <v>2.5850000000000001E-2</v>
      </c>
      <c r="T136" s="206">
        <v>1.5736E-2</v>
      </c>
      <c r="U136" s="206">
        <v>1.1905000000000001E-2</v>
      </c>
      <c r="V136" s="206">
        <v>1.13E-4</v>
      </c>
      <c r="W136" s="206">
        <v>1.8124999999999999E-2</v>
      </c>
      <c r="X136" s="206">
        <v>2.1715000000000002E-2</v>
      </c>
      <c r="Y136" s="207">
        <v>2.3377999999999999E-2</v>
      </c>
      <c r="Z136" s="267">
        <v>1.116E-3</v>
      </c>
      <c r="AA136" s="268">
        <v>1.116E-3</v>
      </c>
      <c r="AB136" s="268">
        <v>1.7172E-2</v>
      </c>
      <c r="AC136" s="268">
        <v>1.8676999999999999E-2</v>
      </c>
      <c r="AD136" s="269">
        <v>2.9555999999999999E-2</v>
      </c>
      <c r="AE136" s="272">
        <v>1.5480000000000001E-2</v>
      </c>
      <c r="AF136" s="235">
        <v>2.5385999999999999E-2</v>
      </c>
      <c r="AG136" s="235">
        <v>1.2437E-2</v>
      </c>
      <c r="AH136" s="235">
        <v>2.1489999999999999E-2</v>
      </c>
      <c r="AI136" s="238">
        <v>1.5622E-2</v>
      </c>
      <c r="AJ136" s="237">
        <v>1.9161999999999998E-2</v>
      </c>
      <c r="AK136" s="235">
        <v>1.9060000000000001E-2</v>
      </c>
      <c r="AL136" s="235">
        <v>2.6199E-2</v>
      </c>
      <c r="AM136" s="238">
        <v>3.245E-2</v>
      </c>
      <c r="AN136" s="237">
        <v>1.4991000000000001E-2</v>
      </c>
      <c r="AO136" s="241">
        <v>7.3610999999999996E-2</v>
      </c>
      <c r="AP136" s="192" t="b">
        <f>A136='31.03'!A135</f>
        <v>1</v>
      </c>
    </row>
    <row r="137" spans="1:42">
      <c r="A137" s="172">
        <v>520283</v>
      </c>
      <c r="B137" s="173">
        <v>129</v>
      </c>
      <c r="C137" s="174" t="s">
        <v>176</v>
      </c>
      <c r="D137" s="205">
        <v>2.0579999999999999E-3</v>
      </c>
      <c r="E137" s="206">
        <v>2.0579999999999999E-3</v>
      </c>
      <c r="F137" s="206">
        <v>1.7944999999999999E-2</v>
      </c>
      <c r="G137" s="206">
        <v>1.8307E-2</v>
      </c>
      <c r="H137" s="206">
        <v>2.5906999999999999E-2</v>
      </c>
      <c r="I137" s="206">
        <v>1.2924E-2</v>
      </c>
      <c r="J137" s="206">
        <v>1.1965E-2</v>
      </c>
      <c r="K137" s="206">
        <v>1.1965E-2</v>
      </c>
      <c r="L137" s="207">
        <v>2.1554E-2</v>
      </c>
      <c r="M137" s="205">
        <v>1.591E-3</v>
      </c>
      <c r="N137" s="206">
        <v>1.591E-3</v>
      </c>
      <c r="O137" s="206">
        <v>1.7132000000000001E-2</v>
      </c>
      <c r="P137" s="206">
        <v>2.3689999999999999E-2</v>
      </c>
      <c r="Q137" s="206">
        <v>1.5729E-2</v>
      </c>
      <c r="R137" s="206">
        <v>1.5730999999999998E-2</v>
      </c>
      <c r="S137" s="206">
        <v>2.5850000000000001E-2</v>
      </c>
      <c r="T137" s="206">
        <v>1.5736E-2</v>
      </c>
      <c r="U137" s="206">
        <v>2.7982E-2</v>
      </c>
      <c r="V137" s="206">
        <v>1.591E-3</v>
      </c>
      <c r="W137" s="206">
        <v>1.8124999999999999E-2</v>
      </c>
      <c r="X137" s="206">
        <v>2.1715000000000002E-2</v>
      </c>
      <c r="Y137" s="207">
        <v>2.3377999999999999E-2</v>
      </c>
      <c r="Z137" s="267">
        <v>2.0353E-2</v>
      </c>
      <c r="AA137" s="268">
        <v>1.9819E-2</v>
      </c>
      <c r="AB137" s="268">
        <v>1.7172E-2</v>
      </c>
      <c r="AC137" s="268">
        <v>1.8676999999999999E-2</v>
      </c>
      <c r="AD137" s="269">
        <v>2.9555999999999999E-2</v>
      </c>
      <c r="AE137" s="272">
        <v>1.5480000000000001E-2</v>
      </c>
      <c r="AF137" s="235">
        <v>2.5385999999999999E-2</v>
      </c>
      <c r="AG137" s="235">
        <v>1.2437E-2</v>
      </c>
      <c r="AH137" s="235">
        <v>2.1489999999999999E-2</v>
      </c>
      <c r="AI137" s="238">
        <v>1.5622E-2</v>
      </c>
      <c r="AJ137" s="237">
        <v>1.9161999999999998E-2</v>
      </c>
      <c r="AK137" s="235">
        <v>1.9060000000000001E-2</v>
      </c>
      <c r="AL137" s="235">
        <v>2.6199E-2</v>
      </c>
      <c r="AM137" s="238">
        <v>3.245E-2</v>
      </c>
      <c r="AN137" s="237">
        <v>1.4991000000000001E-2</v>
      </c>
      <c r="AO137" s="241">
        <v>7.3610999999999996E-2</v>
      </c>
      <c r="AP137" s="192" t="b">
        <f>A137='31.03'!A136</f>
        <v>1</v>
      </c>
    </row>
    <row r="138" spans="1:42" ht="42">
      <c r="A138" s="172">
        <v>520217</v>
      </c>
      <c r="B138" s="173">
        <v>130</v>
      </c>
      <c r="C138" s="174" t="s">
        <v>177</v>
      </c>
      <c r="D138" s="205">
        <v>3.5753E-2</v>
      </c>
      <c r="E138" s="206">
        <v>3.5753E-2</v>
      </c>
      <c r="F138" s="206">
        <v>1.7944999999999999E-2</v>
      </c>
      <c r="G138" s="206">
        <v>1.8307E-2</v>
      </c>
      <c r="H138" s="206">
        <v>2.5906999999999999E-2</v>
      </c>
      <c r="I138" s="206">
        <v>1.2924E-2</v>
      </c>
      <c r="J138" s="206">
        <v>1.1965E-2</v>
      </c>
      <c r="K138" s="206">
        <v>1.1965E-2</v>
      </c>
      <c r="L138" s="207">
        <v>2.1554E-2</v>
      </c>
      <c r="M138" s="205">
        <v>3.6889999999999999E-2</v>
      </c>
      <c r="N138" s="206">
        <v>3.6889999999999999E-2</v>
      </c>
      <c r="O138" s="206">
        <v>1.7132000000000001E-2</v>
      </c>
      <c r="P138" s="206">
        <v>2.3689999999999999E-2</v>
      </c>
      <c r="Q138" s="206">
        <v>1.5729E-2</v>
      </c>
      <c r="R138" s="206">
        <v>1.5730999999999998E-2</v>
      </c>
      <c r="S138" s="206">
        <v>2.5850000000000001E-2</v>
      </c>
      <c r="T138" s="206">
        <v>1.5736E-2</v>
      </c>
      <c r="U138" s="206">
        <v>2.7982E-2</v>
      </c>
      <c r="V138" s="206">
        <v>3.6889999999999999E-2</v>
      </c>
      <c r="W138" s="206">
        <v>1.8124999999999999E-2</v>
      </c>
      <c r="X138" s="206">
        <v>2.1715000000000002E-2</v>
      </c>
      <c r="Y138" s="207">
        <v>2.3377999999999999E-2</v>
      </c>
      <c r="Z138" s="267">
        <v>2.0353E-2</v>
      </c>
      <c r="AA138" s="268">
        <v>1.9819E-2</v>
      </c>
      <c r="AB138" s="268">
        <v>1.7172E-2</v>
      </c>
      <c r="AC138" s="268">
        <v>1.8676999999999999E-2</v>
      </c>
      <c r="AD138" s="269">
        <v>2.9555999999999999E-2</v>
      </c>
      <c r="AE138" s="272">
        <v>1.5480000000000001E-2</v>
      </c>
      <c r="AF138" s="235">
        <v>2.5385999999999999E-2</v>
      </c>
      <c r="AG138" s="235">
        <v>1.2437E-2</v>
      </c>
      <c r="AH138" s="235">
        <v>2.1489999999999999E-2</v>
      </c>
      <c r="AI138" s="238">
        <v>1.5622E-2</v>
      </c>
      <c r="AJ138" s="237">
        <v>3.1384000000000002E-2</v>
      </c>
      <c r="AK138" s="235">
        <v>3.3333000000000002E-2</v>
      </c>
      <c r="AL138" s="235">
        <v>2.6199E-2</v>
      </c>
      <c r="AM138" s="238">
        <v>2.6178E-2</v>
      </c>
      <c r="AN138" s="237">
        <v>1.4991000000000001E-2</v>
      </c>
      <c r="AO138" s="241">
        <v>7.3610999999999996E-2</v>
      </c>
      <c r="AP138" s="192" t="b">
        <f>A138='31.03'!A137</f>
        <v>1</v>
      </c>
    </row>
    <row r="139" spans="1:42">
      <c r="A139" s="172">
        <v>520225</v>
      </c>
      <c r="B139" s="173">
        <v>131</v>
      </c>
      <c r="C139" s="174" t="s">
        <v>178</v>
      </c>
      <c r="D139" s="205">
        <v>1.9172000000000002E-2</v>
      </c>
      <c r="E139" s="206">
        <v>2.8000000000000001E-2</v>
      </c>
      <c r="F139" s="206">
        <v>1.7944999999999999E-2</v>
      </c>
      <c r="G139" s="206">
        <v>1.8307E-2</v>
      </c>
      <c r="H139" s="206">
        <v>2.5906999999999999E-2</v>
      </c>
      <c r="I139" s="206">
        <v>1.2924E-2</v>
      </c>
      <c r="J139" s="206">
        <v>1.1965E-2</v>
      </c>
      <c r="K139" s="206">
        <v>1.1965E-2</v>
      </c>
      <c r="L139" s="207">
        <v>7.2199999999999999E-3</v>
      </c>
      <c r="M139" s="205">
        <v>1.0381E-2</v>
      </c>
      <c r="N139" s="206">
        <v>1.5075E-2</v>
      </c>
      <c r="O139" s="206">
        <v>1.7132000000000001E-2</v>
      </c>
      <c r="P139" s="206">
        <v>3.2972000000000001E-2</v>
      </c>
      <c r="Q139" s="206">
        <v>1.5729E-2</v>
      </c>
      <c r="R139" s="206">
        <v>1.5730999999999998E-2</v>
      </c>
      <c r="S139" s="206">
        <v>2.5850000000000001E-2</v>
      </c>
      <c r="T139" s="206">
        <v>1.5736E-2</v>
      </c>
      <c r="U139" s="206">
        <v>2.7982E-2</v>
      </c>
      <c r="V139" s="206">
        <v>1.5075E-2</v>
      </c>
      <c r="W139" s="206">
        <v>1.8124999999999999E-2</v>
      </c>
      <c r="X139" s="206">
        <v>2.1715000000000002E-2</v>
      </c>
      <c r="Y139" s="207">
        <v>7.9159999999999994E-3</v>
      </c>
      <c r="Z139" s="267">
        <v>0.33333299999999999</v>
      </c>
      <c r="AA139" s="268">
        <v>1.9819E-2</v>
      </c>
      <c r="AB139" s="268">
        <v>0.33333299999999999</v>
      </c>
      <c r="AC139" s="268">
        <v>1.8676999999999999E-2</v>
      </c>
      <c r="AD139" s="269">
        <v>2.9555999999999999E-2</v>
      </c>
      <c r="AE139" s="272">
        <v>1.5480000000000001E-2</v>
      </c>
      <c r="AF139" s="235">
        <v>2.5385999999999999E-2</v>
      </c>
      <c r="AG139" s="235">
        <v>1.2437E-2</v>
      </c>
      <c r="AH139" s="235">
        <v>2.1489999999999999E-2</v>
      </c>
      <c r="AI139" s="238">
        <v>1.5622E-2</v>
      </c>
      <c r="AJ139" s="237">
        <v>1.9161999999999998E-2</v>
      </c>
      <c r="AK139" s="235">
        <v>1.9060000000000001E-2</v>
      </c>
      <c r="AL139" s="235">
        <v>2.6199E-2</v>
      </c>
      <c r="AM139" s="238">
        <v>3.245E-2</v>
      </c>
      <c r="AN139" s="237">
        <v>1.4991000000000001E-2</v>
      </c>
      <c r="AO139" s="241">
        <v>7.3610999999999996E-2</v>
      </c>
      <c r="AP139" s="192" t="b">
        <f>A139='31.03'!A138</f>
        <v>1</v>
      </c>
    </row>
    <row r="140" spans="1:42">
      <c r="A140" s="172">
        <v>520281</v>
      </c>
      <c r="B140" s="173">
        <v>132</v>
      </c>
      <c r="C140" s="174" t="s">
        <v>179</v>
      </c>
      <c r="D140" s="205">
        <v>3.4963000000000001E-2</v>
      </c>
      <c r="E140" s="206">
        <v>1.7773000000000001E-2</v>
      </c>
      <c r="F140" s="206">
        <v>1.7944999999999999E-2</v>
      </c>
      <c r="G140" s="206">
        <v>1.8307E-2</v>
      </c>
      <c r="H140" s="206">
        <v>2.5906999999999999E-2</v>
      </c>
      <c r="I140" s="206">
        <v>1.2924E-2</v>
      </c>
      <c r="J140" s="206">
        <v>1.1965E-2</v>
      </c>
      <c r="K140" s="206">
        <v>1.1965E-2</v>
      </c>
      <c r="L140" s="207">
        <v>3.4963000000000001E-2</v>
      </c>
      <c r="M140" s="205">
        <v>4.4132999999999999E-2</v>
      </c>
      <c r="N140" s="206">
        <v>2.0493999999999998E-2</v>
      </c>
      <c r="O140" s="206">
        <v>1.7132000000000001E-2</v>
      </c>
      <c r="P140" s="206">
        <v>2.3689999999999999E-2</v>
      </c>
      <c r="Q140" s="206">
        <v>1.5729E-2</v>
      </c>
      <c r="R140" s="206">
        <v>1.5730999999999998E-2</v>
      </c>
      <c r="S140" s="206">
        <v>2.5850000000000001E-2</v>
      </c>
      <c r="T140" s="206">
        <v>1.5736E-2</v>
      </c>
      <c r="U140" s="206">
        <v>2.7982E-2</v>
      </c>
      <c r="V140" s="206">
        <v>2.0493999999999998E-2</v>
      </c>
      <c r="W140" s="206">
        <v>1.8124999999999999E-2</v>
      </c>
      <c r="X140" s="206">
        <v>2.1715000000000002E-2</v>
      </c>
      <c r="Y140" s="207">
        <v>4.4132999999999999E-2</v>
      </c>
      <c r="Z140" s="267">
        <v>2.0353E-2</v>
      </c>
      <c r="AA140" s="268">
        <v>1.9819E-2</v>
      </c>
      <c r="AB140" s="268">
        <v>1.7172E-2</v>
      </c>
      <c r="AC140" s="268">
        <v>1.8676999999999999E-2</v>
      </c>
      <c r="AD140" s="269">
        <v>2.9555999999999999E-2</v>
      </c>
      <c r="AE140" s="272">
        <v>1.5480000000000001E-2</v>
      </c>
      <c r="AF140" s="235">
        <v>2.5385999999999999E-2</v>
      </c>
      <c r="AG140" s="235">
        <v>1.2437E-2</v>
      </c>
      <c r="AH140" s="235">
        <v>2.1489999999999999E-2</v>
      </c>
      <c r="AI140" s="238">
        <v>1.5622E-2</v>
      </c>
      <c r="AJ140" s="237">
        <v>1.9161999999999998E-2</v>
      </c>
      <c r="AK140" s="235">
        <v>1.9060000000000001E-2</v>
      </c>
      <c r="AL140" s="235">
        <v>2.6199E-2</v>
      </c>
      <c r="AM140" s="238">
        <v>3.245E-2</v>
      </c>
      <c r="AN140" s="237">
        <v>1.4991000000000001E-2</v>
      </c>
      <c r="AO140" s="241">
        <v>7.3610999999999996E-2</v>
      </c>
      <c r="AP140" s="192" t="b">
        <f>A140='31.03'!A139</f>
        <v>1</v>
      </c>
    </row>
    <row r="141" spans="1:42">
      <c r="A141" s="172">
        <v>520316</v>
      </c>
      <c r="B141" s="173">
        <v>133</v>
      </c>
      <c r="C141" s="174" t="s">
        <v>180</v>
      </c>
      <c r="D141" s="205">
        <v>1.8534999999999999E-2</v>
      </c>
      <c r="E141" s="206">
        <v>1.7773000000000001E-2</v>
      </c>
      <c r="F141" s="206">
        <v>1.7944999999999999E-2</v>
      </c>
      <c r="G141" s="206">
        <v>1.8307E-2</v>
      </c>
      <c r="H141" s="206">
        <v>2.5906999999999999E-2</v>
      </c>
      <c r="I141" s="206">
        <v>1.2924E-2</v>
      </c>
      <c r="J141" s="206">
        <v>1.1965E-2</v>
      </c>
      <c r="K141" s="206">
        <v>1.1965E-2</v>
      </c>
      <c r="L141" s="207">
        <v>2.1554E-2</v>
      </c>
      <c r="M141" s="205">
        <v>2.1014000000000001E-2</v>
      </c>
      <c r="N141" s="206">
        <v>2.0493999999999998E-2</v>
      </c>
      <c r="O141" s="206">
        <v>1.7132000000000001E-2</v>
      </c>
      <c r="P141" s="206">
        <v>2.3689999999999999E-2</v>
      </c>
      <c r="Q141" s="206">
        <v>1.5729E-2</v>
      </c>
      <c r="R141" s="206">
        <v>1.5730999999999998E-2</v>
      </c>
      <c r="S141" s="206">
        <v>2.5850000000000001E-2</v>
      </c>
      <c r="T141" s="206">
        <v>1.5736E-2</v>
      </c>
      <c r="U141" s="206">
        <v>2.7982E-2</v>
      </c>
      <c r="V141" s="206">
        <v>2.0493999999999998E-2</v>
      </c>
      <c r="W141" s="206">
        <v>1.8124999999999999E-2</v>
      </c>
      <c r="X141" s="206">
        <v>2.1715000000000002E-2</v>
      </c>
      <c r="Y141" s="207">
        <v>2.3377999999999999E-2</v>
      </c>
      <c r="Z141" s="267">
        <v>2.0353E-2</v>
      </c>
      <c r="AA141" s="268">
        <v>1.9819E-2</v>
      </c>
      <c r="AB141" s="268">
        <v>1.7172E-2</v>
      </c>
      <c r="AC141" s="268">
        <v>1.8676999999999999E-2</v>
      </c>
      <c r="AD141" s="269">
        <v>2.9555999999999999E-2</v>
      </c>
      <c r="AE141" s="272">
        <v>1.5480000000000001E-2</v>
      </c>
      <c r="AF141" s="235">
        <v>2.5385999999999999E-2</v>
      </c>
      <c r="AG141" s="235">
        <v>1.2437E-2</v>
      </c>
      <c r="AH141" s="235">
        <v>2.1489999999999999E-2</v>
      </c>
      <c r="AI141" s="238">
        <v>1.5622E-2</v>
      </c>
      <c r="AJ141" s="237">
        <v>1.9161999999999998E-2</v>
      </c>
      <c r="AK141" s="235">
        <v>1.9060000000000001E-2</v>
      </c>
      <c r="AL141" s="235">
        <v>2.6199E-2</v>
      </c>
      <c r="AM141" s="238">
        <v>3.245E-2</v>
      </c>
      <c r="AN141" s="237">
        <v>2.9843999999999999E-2</v>
      </c>
      <c r="AO141" s="241">
        <v>0</v>
      </c>
      <c r="AP141" s="192" t="b">
        <f>A141='31.03'!A140</f>
        <v>1</v>
      </c>
    </row>
    <row r="142" spans="1:42">
      <c r="A142" s="172">
        <v>520306</v>
      </c>
      <c r="B142" s="173">
        <v>134</v>
      </c>
      <c r="C142" s="174" t="s">
        <v>181</v>
      </c>
      <c r="D142" s="205">
        <v>2.0240999999999999E-2</v>
      </c>
      <c r="E142" s="206">
        <v>1.7773000000000001E-2</v>
      </c>
      <c r="F142" s="206">
        <v>1.7944999999999999E-2</v>
      </c>
      <c r="G142" s="206">
        <v>1.8307E-2</v>
      </c>
      <c r="H142" s="206">
        <v>2.5906999999999999E-2</v>
      </c>
      <c r="I142" s="206">
        <v>1.2924E-2</v>
      </c>
      <c r="J142" s="206">
        <v>1.1965E-2</v>
      </c>
      <c r="K142" s="206">
        <v>1.1965E-2</v>
      </c>
      <c r="L142" s="207">
        <v>2.0240999999999999E-2</v>
      </c>
      <c r="M142" s="205">
        <v>2.0472000000000001E-2</v>
      </c>
      <c r="N142" s="206">
        <v>2.0493999999999998E-2</v>
      </c>
      <c r="O142" s="206">
        <v>1.7132000000000001E-2</v>
      </c>
      <c r="P142" s="206">
        <v>2.3689999999999999E-2</v>
      </c>
      <c r="Q142" s="206">
        <v>1.5729E-2</v>
      </c>
      <c r="R142" s="206">
        <v>1.5730999999999998E-2</v>
      </c>
      <c r="S142" s="206">
        <v>2.5850000000000001E-2</v>
      </c>
      <c r="T142" s="206">
        <v>1.5736E-2</v>
      </c>
      <c r="U142" s="206">
        <v>2.7982E-2</v>
      </c>
      <c r="V142" s="206">
        <v>2.0493999999999998E-2</v>
      </c>
      <c r="W142" s="206">
        <v>1.8124999999999999E-2</v>
      </c>
      <c r="X142" s="206">
        <v>2.1715000000000002E-2</v>
      </c>
      <c r="Y142" s="207">
        <v>2.0472000000000001E-2</v>
      </c>
      <c r="Z142" s="267">
        <v>8.3333000000000004E-2</v>
      </c>
      <c r="AA142" s="268">
        <v>1.9819E-2</v>
      </c>
      <c r="AB142" s="268">
        <v>8.3333000000000004E-2</v>
      </c>
      <c r="AC142" s="268">
        <v>1.8676999999999999E-2</v>
      </c>
      <c r="AD142" s="269">
        <v>2.9555999999999999E-2</v>
      </c>
      <c r="AE142" s="272">
        <v>1.5480000000000001E-2</v>
      </c>
      <c r="AF142" s="235">
        <v>2.5385999999999999E-2</v>
      </c>
      <c r="AG142" s="235">
        <v>1.2437E-2</v>
      </c>
      <c r="AH142" s="235">
        <v>2.1489999999999999E-2</v>
      </c>
      <c r="AI142" s="238">
        <v>1.5622E-2</v>
      </c>
      <c r="AJ142" s="237">
        <v>1.9161999999999998E-2</v>
      </c>
      <c r="AK142" s="235">
        <v>1.9060000000000001E-2</v>
      </c>
      <c r="AL142" s="235">
        <v>2.6199E-2</v>
      </c>
      <c r="AM142" s="238">
        <v>3.245E-2</v>
      </c>
      <c r="AN142" s="237">
        <v>1.4991000000000001E-2</v>
      </c>
      <c r="AO142" s="241">
        <v>7.3610999999999996E-2</v>
      </c>
      <c r="AP142" s="192" t="b">
        <f>A142='31.03'!A141</f>
        <v>1</v>
      </c>
    </row>
    <row r="143" spans="1:42">
      <c r="A143" s="172">
        <v>520397</v>
      </c>
      <c r="B143" s="173">
        <v>135</v>
      </c>
      <c r="C143" s="174" t="s">
        <v>182</v>
      </c>
      <c r="D143" s="205">
        <v>1.8534999999999999E-2</v>
      </c>
      <c r="E143" s="206">
        <v>1.7773000000000001E-2</v>
      </c>
      <c r="F143" s="206">
        <v>1.7944999999999999E-2</v>
      </c>
      <c r="G143" s="206">
        <v>1.8307E-2</v>
      </c>
      <c r="H143" s="206">
        <v>2.5906999999999999E-2</v>
      </c>
      <c r="I143" s="206">
        <v>1.2924E-2</v>
      </c>
      <c r="J143" s="206">
        <v>1.1965E-2</v>
      </c>
      <c r="K143" s="206">
        <v>1.1965E-2</v>
      </c>
      <c r="L143" s="207">
        <v>2.1554E-2</v>
      </c>
      <c r="M143" s="205">
        <v>2.1014000000000001E-2</v>
      </c>
      <c r="N143" s="206">
        <v>2.0493999999999998E-2</v>
      </c>
      <c r="O143" s="206">
        <v>1.7132000000000001E-2</v>
      </c>
      <c r="P143" s="206">
        <v>2.3689999999999999E-2</v>
      </c>
      <c r="Q143" s="206">
        <v>1.5729E-2</v>
      </c>
      <c r="R143" s="206">
        <v>1.5730999999999998E-2</v>
      </c>
      <c r="S143" s="206">
        <v>2.5850000000000001E-2</v>
      </c>
      <c r="T143" s="206">
        <v>1.5736E-2</v>
      </c>
      <c r="U143" s="206">
        <v>2.7982E-2</v>
      </c>
      <c r="V143" s="206">
        <v>2.0493999999999998E-2</v>
      </c>
      <c r="W143" s="206">
        <v>1.8124999999999999E-2</v>
      </c>
      <c r="X143" s="206">
        <v>2.1715000000000002E-2</v>
      </c>
      <c r="Y143" s="207">
        <v>2.3377999999999999E-2</v>
      </c>
      <c r="Z143" s="267">
        <v>2.0353E-2</v>
      </c>
      <c r="AA143" s="268">
        <v>1.9819E-2</v>
      </c>
      <c r="AB143" s="268">
        <v>1.7172E-2</v>
      </c>
      <c r="AC143" s="268">
        <v>1.8676999999999999E-2</v>
      </c>
      <c r="AD143" s="269">
        <v>2.9555999999999999E-2</v>
      </c>
      <c r="AE143" s="272">
        <v>1.5480000000000001E-2</v>
      </c>
      <c r="AF143" s="235">
        <v>2.5385999999999999E-2</v>
      </c>
      <c r="AG143" s="235">
        <v>1.2437E-2</v>
      </c>
      <c r="AH143" s="235">
        <v>5.0000000000000001E-3</v>
      </c>
      <c r="AI143" s="238">
        <v>5.0000000000000001E-3</v>
      </c>
      <c r="AJ143" s="237">
        <v>1.9161999999999998E-2</v>
      </c>
      <c r="AK143" s="235">
        <v>1.9060000000000001E-2</v>
      </c>
      <c r="AL143" s="235">
        <v>2.6199E-2</v>
      </c>
      <c r="AM143" s="238">
        <v>3.245E-2</v>
      </c>
      <c r="AN143" s="237">
        <v>1.4991000000000001E-2</v>
      </c>
      <c r="AO143" s="241">
        <v>7.3610999999999996E-2</v>
      </c>
      <c r="AP143" s="192" t="b">
        <f>A143='31.03'!A142</f>
        <v>1</v>
      </c>
    </row>
    <row r="144" spans="1:42">
      <c r="A144" s="172">
        <v>520193</v>
      </c>
      <c r="B144" s="173">
        <v>136</v>
      </c>
      <c r="C144" s="174" t="s">
        <v>183</v>
      </c>
      <c r="D144" s="205">
        <v>8.9744000000000004E-2</v>
      </c>
      <c r="E144" s="206">
        <v>1.7773000000000001E-2</v>
      </c>
      <c r="F144" s="206">
        <v>1.7944999999999999E-2</v>
      </c>
      <c r="G144" s="206">
        <v>1.8307E-2</v>
      </c>
      <c r="H144" s="206">
        <v>2.5906999999999999E-2</v>
      </c>
      <c r="I144" s="206">
        <v>1.2924E-2</v>
      </c>
      <c r="J144" s="206">
        <v>1.1965E-2</v>
      </c>
      <c r="K144" s="206">
        <v>1.1965E-2</v>
      </c>
      <c r="L144" s="207">
        <v>8.9744000000000004E-2</v>
      </c>
      <c r="M144" s="205">
        <v>5.2631999999999998E-2</v>
      </c>
      <c r="N144" s="206">
        <v>2.0493999999999998E-2</v>
      </c>
      <c r="O144" s="206">
        <v>1.7132000000000001E-2</v>
      </c>
      <c r="P144" s="206">
        <v>2.3689999999999999E-2</v>
      </c>
      <c r="Q144" s="206">
        <v>1.5729E-2</v>
      </c>
      <c r="R144" s="206">
        <v>1.5730999999999998E-2</v>
      </c>
      <c r="S144" s="206">
        <v>2.5850000000000001E-2</v>
      </c>
      <c r="T144" s="206">
        <v>1.5736E-2</v>
      </c>
      <c r="U144" s="206">
        <v>2.7982E-2</v>
      </c>
      <c r="V144" s="206">
        <v>2.0493999999999998E-2</v>
      </c>
      <c r="W144" s="206">
        <v>1.8124999999999999E-2</v>
      </c>
      <c r="X144" s="206">
        <v>2.1715000000000002E-2</v>
      </c>
      <c r="Y144" s="207">
        <v>5.2631999999999998E-2</v>
      </c>
      <c r="Z144" s="267">
        <v>0.125</v>
      </c>
      <c r="AA144" s="268">
        <v>1.9819E-2</v>
      </c>
      <c r="AB144" s="268">
        <v>0.125</v>
      </c>
      <c r="AC144" s="268">
        <v>1.8676999999999999E-2</v>
      </c>
      <c r="AD144" s="269">
        <v>2.9555999999999999E-2</v>
      </c>
      <c r="AE144" s="272">
        <v>1.5480000000000001E-2</v>
      </c>
      <c r="AF144" s="235">
        <v>2.5385999999999999E-2</v>
      </c>
      <c r="AG144" s="235">
        <v>1.2437E-2</v>
      </c>
      <c r="AH144" s="235">
        <v>2.1489999999999999E-2</v>
      </c>
      <c r="AI144" s="238">
        <v>1.5622E-2</v>
      </c>
      <c r="AJ144" s="237">
        <v>1.9161999999999998E-2</v>
      </c>
      <c r="AK144" s="235">
        <v>1.9060000000000001E-2</v>
      </c>
      <c r="AL144" s="235">
        <v>2.6199E-2</v>
      </c>
      <c r="AM144" s="238">
        <v>3.245E-2</v>
      </c>
      <c r="AN144" s="237">
        <v>1.4991000000000001E-2</v>
      </c>
      <c r="AO144" s="241">
        <v>7.3610999999999996E-2</v>
      </c>
      <c r="AP144" s="192" t="b">
        <f>A144='31.03'!A143</f>
        <v>1</v>
      </c>
    </row>
    <row r="145" spans="1:42">
      <c r="A145" s="172">
        <v>520279</v>
      </c>
      <c r="B145" s="173">
        <v>137</v>
      </c>
      <c r="C145" s="174" t="s">
        <v>184</v>
      </c>
      <c r="D145" s="205">
        <v>4.0620999999999997E-2</v>
      </c>
      <c r="E145" s="206">
        <v>1.7773000000000001E-2</v>
      </c>
      <c r="F145" s="206">
        <v>1.7944999999999999E-2</v>
      </c>
      <c r="G145" s="206">
        <v>1.8307E-2</v>
      </c>
      <c r="H145" s="206">
        <v>2.5906999999999999E-2</v>
      </c>
      <c r="I145" s="206">
        <v>1.2924E-2</v>
      </c>
      <c r="J145" s="206">
        <v>1.1965E-2</v>
      </c>
      <c r="K145" s="206">
        <v>1.1965E-2</v>
      </c>
      <c r="L145" s="207">
        <v>4.0620999999999997E-2</v>
      </c>
      <c r="M145" s="205">
        <v>5.5141999999999997E-2</v>
      </c>
      <c r="N145" s="206">
        <v>2.0493999999999998E-2</v>
      </c>
      <c r="O145" s="206">
        <v>1.7132000000000001E-2</v>
      </c>
      <c r="P145" s="206">
        <v>2.3689999999999999E-2</v>
      </c>
      <c r="Q145" s="206">
        <v>1.5729E-2</v>
      </c>
      <c r="R145" s="206">
        <v>1.5730999999999998E-2</v>
      </c>
      <c r="S145" s="206">
        <v>2.5850000000000001E-2</v>
      </c>
      <c r="T145" s="206">
        <v>1.5736E-2</v>
      </c>
      <c r="U145" s="206">
        <v>2.7982E-2</v>
      </c>
      <c r="V145" s="206">
        <v>2.0493999999999998E-2</v>
      </c>
      <c r="W145" s="206">
        <v>1.8124999999999999E-2</v>
      </c>
      <c r="X145" s="206">
        <v>2.1715000000000002E-2</v>
      </c>
      <c r="Y145" s="207">
        <v>5.5141999999999997E-2</v>
      </c>
      <c r="Z145" s="267">
        <v>2.0353E-2</v>
      </c>
      <c r="AA145" s="268">
        <v>1.9819E-2</v>
      </c>
      <c r="AB145" s="268">
        <v>1.7172E-2</v>
      </c>
      <c r="AC145" s="268">
        <v>1.8676999999999999E-2</v>
      </c>
      <c r="AD145" s="269">
        <v>2.9555999999999999E-2</v>
      </c>
      <c r="AE145" s="272">
        <v>1.5480000000000001E-2</v>
      </c>
      <c r="AF145" s="235">
        <v>2.5385999999999999E-2</v>
      </c>
      <c r="AG145" s="235">
        <v>1.2437E-2</v>
      </c>
      <c r="AH145" s="235">
        <v>2.1489999999999999E-2</v>
      </c>
      <c r="AI145" s="238">
        <v>1.5622E-2</v>
      </c>
      <c r="AJ145" s="237">
        <v>1.9161999999999998E-2</v>
      </c>
      <c r="AK145" s="235">
        <v>1.9060000000000001E-2</v>
      </c>
      <c r="AL145" s="235">
        <v>2.6199E-2</v>
      </c>
      <c r="AM145" s="238">
        <v>3.245E-2</v>
      </c>
      <c r="AN145" s="237">
        <v>1.4991000000000001E-2</v>
      </c>
      <c r="AO145" s="241">
        <v>7.3610999999999996E-2</v>
      </c>
      <c r="AP145" s="192" t="b">
        <f>A145='31.03'!A144</f>
        <v>1</v>
      </c>
    </row>
    <row r="146" spans="1:42">
      <c r="A146" s="172">
        <v>520240</v>
      </c>
      <c r="B146" s="173">
        <v>138</v>
      </c>
      <c r="C146" s="174" t="s">
        <v>185</v>
      </c>
      <c r="D146" s="205">
        <v>2.0566000000000001E-2</v>
      </c>
      <c r="E146" s="206">
        <v>2.0566000000000001E-2</v>
      </c>
      <c r="F146" s="206">
        <v>1.7944999999999999E-2</v>
      </c>
      <c r="G146" s="206">
        <v>1.8307E-2</v>
      </c>
      <c r="H146" s="206">
        <v>2.5906999999999999E-2</v>
      </c>
      <c r="I146" s="206">
        <v>1.2924E-2</v>
      </c>
      <c r="J146" s="206">
        <v>1.1965E-2</v>
      </c>
      <c r="K146" s="206">
        <v>1.1965E-2</v>
      </c>
      <c r="L146" s="207">
        <v>2.1554E-2</v>
      </c>
      <c r="M146" s="205">
        <v>4.0404000000000002E-2</v>
      </c>
      <c r="N146" s="206">
        <v>4.0404000000000002E-2</v>
      </c>
      <c r="O146" s="206">
        <v>1.7132000000000001E-2</v>
      </c>
      <c r="P146" s="206">
        <v>2.3689999999999999E-2</v>
      </c>
      <c r="Q146" s="206">
        <v>1.5729E-2</v>
      </c>
      <c r="R146" s="206">
        <v>1.5730999999999998E-2</v>
      </c>
      <c r="S146" s="206">
        <v>2.5850000000000001E-2</v>
      </c>
      <c r="T146" s="206">
        <v>1.5736E-2</v>
      </c>
      <c r="U146" s="206">
        <v>2.7982E-2</v>
      </c>
      <c r="V146" s="206">
        <v>4.0404000000000002E-2</v>
      </c>
      <c r="W146" s="206">
        <v>1.8124999999999999E-2</v>
      </c>
      <c r="X146" s="206">
        <v>2.1715000000000002E-2</v>
      </c>
      <c r="Y146" s="207">
        <v>2.3377999999999999E-2</v>
      </c>
      <c r="Z146" s="267">
        <v>2.0353E-2</v>
      </c>
      <c r="AA146" s="268">
        <v>1.9819E-2</v>
      </c>
      <c r="AB146" s="268">
        <v>1.7172E-2</v>
      </c>
      <c r="AC146" s="268">
        <v>1.8676999999999999E-2</v>
      </c>
      <c r="AD146" s="269">
        <v>2.9555999999999999E-2</v>
      </c>
      <c r="AE146" s="272">
        <v>1.5480000000000001E-2</v>
      </c>
      <c r="AF146" s="235">
        <v>2.5385999999999999E-2</v>
      </c>
      <c r="AG146" s="235">
        <v>1.2437E-2</v>
      </c>
      <c r="AH146" s="235">
        <v>2.1489999999999999E-2</v>
      </c>
      <c r="AI146" s="238">
        <v>1.5622E-2</v>
      </c>
      <c r="AJ146" s="237">
        <v>0.02</v>
      </c>
      <c r="AK146" s="235">
        <v>0.02</v>
      </c>
      <c r="AL146" s="235">
        <v>2.6199E-2</v>
      </c>
      <c r="AM146" s="238">
        <v>3.245E-2</v>
      </c>
      <c r="AN146" s="237">
        <v>1.4991000000000001E-2</v>
      </c>
      <c r="AO146" s="241">
        <v>7.3610999999999996E-2</v>
      </c>
      <c r="AP146" s="192" t="b">
        <f>A146='31.03'!A145</f>
        <v>1</v>
      </c>
    </row>
    <row r="147" spans="1:42" ht="28">
      <c r="A147" s="172">
        <v>520052</v>
      </c>
      <c r="B147" s="173">
        <v>139</v>
      </c>
      <c r="C147" s="174" t="s">
        <v>186</v>
      </c>
      <c r="D147" s="205">
        <v>5.9900000000000003E-4</v>
      </c>
      <c r="E147" s="206">
        <v>5.9900000000000003E-4</v>
      </c>
      <c r="F147" s="206">
        <v>1.7944999999999999E-2</v>
      </c>
      <c r="G147" s="206">
        <v>1.8307E-2</v>
      </c>
      <c r="H147" s="206">
        <v>2.5906999999999999E-2</v>
      </c>
      <c r="I147" s="206">
        <v>1.2924E-2</v>
      </c>
      <c r="J147" s="206">
        <v>1.1965E-2</v>
      </c>
      <c r="K147" s="206">
        <v>1.1965E-2</v>
      </c>
      <c r="L147" s="207">
        <v>2.1554E-2</v>
      </c>
      <c r="M147" s="205">
        <v>1.7390000000000001E-3</v>
      </c>
      <c r="N147" s="206">
        <v>1.7390000000000001E-3</v>
      </c>
      <c r="O147" s="206">
        <v>1.7132000000000001E-2</v>
      </c>
      <c r="P147" s="206">
        <v>2.3689999999999999E-2</v>
      </c>
      <c r="Q147" s="206">
        <v>1.5729E-2</v>
      </c>
      <c r="R147" s="206">
        <v>1.5730999999999998E-2</v>
      </c>
      <c r="S147" s="206">
        <v>2.5850000000000001E-2</v>
      </c>
      <c r="T147" s="206">
        <v>1.5736E-2</v>
      </c>
      <c r="U147" s="206">
        <v>2.7982E-2</v>
      </c>
      <c r="V147" s="206">
        <v>1.7390000000000001E-3</v>
      </c>
      <c r="W147" s="206">
        <v>1.8124999999999999E-2</v>
      </c>
      <c r="X147" s="206">
        <v>2.1715000000000002E-2</v>
      </c>
      <c r="Y147" s="207">
        <v>2.3377999999999999E-2</v>
      </c>
      <c r="Z147" s="267">
        <v>2.0353E-2</v>
      </c>
      <c r="AA147" s="268">
        <v>1.9819E-2</v>
      </c>
      <c r="AB147" s="268">
        <v>1.7172E-2</v>
      </c>
      <c r="AC147" s="268">
        <v>1.8676999999999999E-2</v>
      </c>
      <c r="AD147" s="269">
        <v>2.9555999999999999E-2</v>
      </c>
      <c r="AE147" s="272">
        <v>1.5480000000000001E-2</v>
      </c>
      <c r="AF147" s="235">
        <v>2.5385999999999999E-2</v>
      </c>
      <c r="AG147" s="235">
        <v>1.2437E-2</v>
      </c>
      <c r="AH147" s="235">
        <v>2.1489999999999999E-2</v>
      </c>
      <c r="AI147" s="238">
        <v>1.5622E-2</v>
      </c>
      <c r="AJ147" s="237">
        <v>1.9161999999999998E-2</v>
      </c>
      <c r="AK147" s="235">
        <v>1.9060000000000001E-2</v>
      </c>
      <c r="AL147" s="235">
        <v>2.6199E-2</v>
      </c>
      <c r="AM147" s="238">
        <v>3.245E-2</v>
      </c>
      <c r="AN147" s="237">
        <v>1.4991000000000001E-2</v>
      </c>
      <c r="AO147" s="241">
        <v>7.3610999999999996E-2</v>
      </c>
      <c r="AP147" s="192" t="b">
        <f>A147='31.03'!A146</f>
        <v>1</v>
      </c>
    </row>
    <row r="148" spans="1:42">
      <c r="A148" s="172">
        <v>520297</v>
      </c>
      <c r="B148" s="173">
        <v>140</v>
      </c>
      <c r="C148" s="174" t="s">
        <v>187</v>
      </c>
      <c r="D148" s="205">
        <v>1.1129E-2</v>
      </c>
      <c r="E148" s="206">
        <v>1.7773000000000001E-2</v>
      </c>
      <c r="F148" s="206">
        <v>1.7944999999999999E-2</v>
      </c>
      <c r="G148" s="206">
        <v>1.8307E-2</v>
      </c>
      <c r="H148" s="206">
        <v>2.5906999999999999E-2</v>
      </c>
      <c r="I148" s="206">
        <v>1.2924E-2</v>
      </c>
      <c r="J148" s="206">
        <v>1.1965E-2</v>
      </c>
      <c r="K148" s="206">
        <v>1.1965E-2</v>
      </c>
      <c r="L148" s="207">
        <v>1.1129E-2</v>
      </c>
      <c r="M148" s="205">
        <v>1.7326999999999999E-2</v>
      </c>
      <c r="N148" s="206">
        <v>2.0493999999999998E-2</v>
      </c>
      <c r="O148" s="206">
        <v>1.7132000000000001E-2</v>
      </c>
      <c r="P148" s="206">
        <v>2.3689999999999999E-2</v>
      </c>
      <c r="Q148" s="206">
        <v>1.5729E-2</v>
      </c>
      <c r="R148" s="206">
        <v>1.5730999999999998E-2</v>
      </c>
      <c r="S148" s="206">
        <v>2.5850000000000001E-2</v>
      </c>
      <c r="T148" s="206">
        <v>1.5736E-2</v>
      </c>
      <c r="U148" s="206">
        <v>2.7982E-2</v>
      </c>
      <c r="V148" s="206">
        <v>2.0493999999999998E-2</v>
      </c>
      <c r="W148" s="206">
        <v>1.8124999999999999E-2</v>
      </c>
      <c r="X148" s="206">
        <v>2.1715000000000002E-2</v>
      </c>
      <c r="Y148" s="207">
        <v>1.7326999999999999E-2</v>
      </c>
      <c r="Z148" s="267">
        <v>0.16666700000000001</v>
      </c>
      <c r="AA148" s="268">
        <v>1.9819E-2</v>
      </c>
      <c r="AB148" s="268">
        <v>0.16666700000000001</v>
      </c>
      <c r="AC148" s="268">
        <v>1.8676999999999999E-2</v>
      </c>
      <c r="AD148" s="269">
        <v>2.9555999999999999E-2</v>
      </c>
      <c r="AE148" s="272">
        <v>1.5480000000000001E-2</v>
      </c>
      <c r="AF148" s="235">
        <v>2.5385999999999999E-2</v>
      </c>
      <c r="AG148" s="235">
        <v>1.2437E-2</v>
      </c>
      <c r="AH148" s="235">
        <v>2.1489999999999999E-2</v>
      </c>
      <c r="AI148" s="238">
        <v>1.5622E-2</v>
      </c>
      <c r="AJ148" s="237">
        <v>1.9161999999999998E-2</v>
      </c>
      <c r="AK148" s="235">
        <v>1.9060000000000001E-2</v>
      </c>
      <c r="AL148" s="235">
        <v>2.6199E-2</v>
      </c>
      <c r="AM148" s="238">
        <v>3.245E-2</v>
      </c>
      <c r="AN148" s="237">
        <v>1.4991000000000001E-2</v>
      </c>
      <c r="AO148" s="241">
        <v>7.3610999999999996E-2</v>
      </c>
      <c r="AP148" s="192" t="b">
        <f>A148='31.03'!A147</f>
        <v>1</v>
      </c>
    </row>
    <row r="149" spans="1:42">
      <c r="A149" s="172">
        <v>520248</v>
      </c>
      <c r="B149" s="173">
        <v>141</v>
      </c>
      <c r="C149" s="174" t="s">
        <v>188</v>
      </c>
      <c r="D149" s="205">
        <v>1.217E-2</v>
      </c>
      <c r="E149" s="206">
        <v>1.7773000000000001E-2</v>
      </c>
      <c r="F149" s="206">
        <v>1.7944999999999999E-2</v>
      </c>
      <c r="G149" s="206">
        <v>1.8307E-2</v>
      </c>
      <c r="H149" s="206">
        <v>2.5906999999999999E-2</v>
      </c>
      <c r="I149" s="206">
        <v>1.2924E-2</v>
      </c>
      <c r="J149" s="206">
        <v>1.1965E-2</v>
      </c>
      <c r="K149" s="206">
        <v>1.1965E-2</v>
      </c>
      <c r="L149" s="207">
        <v>1.217E-2</v>
      </c>
      <c r="M149" s="205">
        <v>1.9744000000000001E-2</v>
      </c>
      <c r="N149" s="206">
        <v>2.0493999999999998E-2</v>
      </c>
      <c r="O149" s="206">
        <v>1.7132000000000001E-2</v>
      </c>
      <c r="P149" s="206">
        <v>2.3689999999999999E-2</v>
      </c>
      <c r="Q149" s="206">
        <v>1.5729E-2</v>
      </c>
      <c r="R149" s="206">
        <v>1.5730999999999998E-2</v>
      </c>
      <c r="S149" s="206">
        <v>2.5850000000000001E-2</v>
      </c>
      <c r="T149" s="206">
        <v>1.5736E-2</v>
      </c>
      <c r="U149" s="206">
        <v>2.7982E-2</v>
      </c>
      <c r="V149" s="206">
        <v>2.0493999999999998E-2</v>
      </c>
      <c r="W149" s="206">
        <v>1.8124999999999999E-2</v>
      </c>
      <c r="X149" s="206">
        <v>2.1715000000000002E-2</v>
      </c>
      <c r="Y149" s="207">
        <v>1.9744000000000001E-2</v>
      </c>
      <c r="Z149" s="267">
        <v>0.33333299999999999</v>
      </c>
      <c r="AA149" s="268">
        <v>1.9819E-2</v>
      </c>
      <c r="AB149" s="268">
        <v>0.33333299999999999</v>
      </c>
      <c r="AC149" s="268">
        <v>1.8676999999999999E-2</v>
      </c>
      <c r="AD149" s="269">
        <v>2.9555999999999999E-2</v>
      </c>
      <c r="AE149" s="272">
        <v>1.5480000000000001E-2</v>
      </c>
      <c r="AF149" s="235">
        <v>2.5385999999999999E-2</v>
      </c>
      <c r="AG149" s="235">
        <v>1.2437E-2</v>
      </c>
      <c r="AH149" s="235">
        <v>2.1489999999999999E-2</v>
      </c>
      <c r="AI149" s="238">
        <v>1.5622E-2</v>
      </c>
      <c r="AJ149" s="237">
        <v>1.9161999999999998E-2</v>
      </c>
      <c r="AK149" s="235">
        <v>1.9060000000000001E-2</v>
      </c>
      <c r="AL149" s="235">
        <v>2.6199E-2</v>
      </c>
      <c r="AM149" s="238">
        <v>3.245E-2</v>
      </c>
      <c r="AN149" s="237">
        <v>1.4991000000000001E-2</v>
      </c>
      <c r="AO149" s="241">
        <v>7.3610999999999996E-2</v>
      </c>
      <c r="AP149" s="192" t="b">
        <f>A149='31.03'!A148</f>
        <v>1</v>
      </c>
    </row>
    <row r="150" spans="1:42">
      <c r="A150" s="172">
        <v>520291</v>
      </c>
      <c r="B150" s="173">
        <v>142</v>
      </c>
      <c r="C150" s="174" t="s">
        <v>189</v>
      </c>
      <c r="D150" s="205">
        <v>2.5111000000000001E-2</v>
      </c>
      <c r="E150" s="206">
        <v>1.7773000000000001E-2</v>
      </c>
      <c r="F150" s="206">
        <v>1.7944999999999999E-2</v>
      </c>
      <c r="G150" s="206">
        <v>1.8307E-2</v>
      </c>
      <c r="H150" s="206">
        <v>2.5906999999999999E-2</v>
      </c>
      <c r="I150" s="206">
        <v>1.2924E-2</v>
      </c>
      <c r="J150" s="206">
        <v>1.1965E-2</v>
      </c>
      <c r="K150" s="206">
        <v>1.1965E-2</v>
      </c>
      <c r="L150" s="207">
        <v>2.5111000000000001E-2</v>
      </c>
      <c r="M150" s="205">
        <v>4.6828000000000002E-2</v>
      </c>
      <c r="N150" s="206">
        <v>2.0493999999999998E-2</v>
      </c>
      <c r="O150" s="206">
        <v>1.7132000000000001E-2</v>
      </c>
      <c r="P150" s="206">
        <v>2.3689999999999999E-2</v>
      </c>
      <c r="Q150" s="206">
        <v>1.5729E-2</v>
      </c>
      <c r="R150" s="206">
        <v>1.5730999999999998E-2</v>
      </c>
      <c r="S150" s="206">
        <v>2.5850000000000001E-2</v>
      </c>
      <c r="T150" s="206">
        <v>1.5736E-2</v>
      </c>
      <c r="U150" s="206">
        <v>2.7982E-2</v>
      </c>
      <c r="V150" s="206">
        <v>2.0493999999999998E-2</v>
      </c>
      <c r="W150" s="206">
        <v>1.8124999999999999E-2</v>
      </c>
      <c r="X150" s="206">
        <v>2.1715000000000002E-2</v>
      </c>
      <c r="Y150" s="207">
        <v>4.6828000000000002E-2</v>
      </c>
      <c r="Z150" s="267">
        <v>2.0353E-2</v>
      </c>
      <c r="AA150" s="268">
        <v>1.9819E-2</v>
      </c>
      <c r="AB150" s="268">
        <v>1.7172E-2</v>
      </c>
      <c r="AC150" s="268">
        <v>1.8676999999999999E-2</v>
      </c>
      <c r="AD150" s="269">
        <v>2.9555999999999999E-2</v>
      </c>
      <c r="AE150" s="272">
        <v>1.5480000000000001E-2</v>
      </c>
      <c r="AF150" s="235">
        <v>2.5385999999999999E-2</v>
      </c>
      <c r="AG150" s="235">
        <v>1.2437E-2</v>
      </c>
      <c r="AH150" s="235">
        <v>2.1489999999999999E-2</v>
      </c>
      <c r="AI150" s="238">
        <v>1.5622E-2</v>
      </c>
      <c r="AJ150" s="237">
        <v>1.9161999999999998E-2</v>
      </c>
      <c r="AK150" s="235">
        <v>1.9060000000000001E-2</v>
      </c>
      <c r="AL150" s="235">
        <v>2.6199E-2</v>
      </c>
      <c r="AM150" s="238">
        <v>3.245E-2</v>
      </c>
      <c r="AN150" s="237">
        <v>1.4991000000000001E-2</v>
      </c>
      <c r="AO150" s="241">
        <v>7.3610999999999996E-2</v>
      </c>
      <c r="AP150" s="192" t="b">
        <f>A150='31.03'!A149</f>
        <v>1</v>
      </c>
    </row>
    <row r="151" spans="1:42">
      <c r="A151" s="172">
        <v>520353</v>
      </c>
      <c r="B151" s="173">
        <v>143</v>
      </c>
      <c r="C151" s="174" t="s">
        <v>190</v>
      </c>
      <c r="D151" s="205">
        <v>3.042E-3</v>
      </c>
      <c r="E151" s="206">
        <v>1.7773000000000001E-2</v>
      </c>
      <c r="F151" s="206">
        <v>1.7944999999999999E-2</v>
      </c>
      <c r="G151" s="206">
        <v>1.8307E-2</v>
      </c>
      <c r="H151" s="206">
        <v>2.5906999999999999E-2</v>
      </c>
      <c r="I151" s="206">
        <v>1.2924E-2</v>
      </c>
      <c r="J151" s="206">
        <v>1.1965E-2</v>
      </c>
      <c r="K151" s="206">
        <v>1.1965E-2</v>
      </c>
      <c r="L151" s="207">
        <v>3.042E-3</v>
      </c>
      <c r="M151" s="205">
        <v>3.0300000000000001E-3</v>
      </c>
      <c r="N151" s="206">
        <v>2.0493999999999998E-2</v>
      </c>
      <c r="O151" s="206">
        <v>1.7132000000000001E-2</v>
      </c>
      <c r="P151" s="206">
        <v>2.3689999999999999E-2</v>
      </c>
      <c r="Q151" s="206">
        <v>1.5729E-2</v>
      </c>
      <c r="R151" s="206">
        <v>1.5730999999999998E-2</v>
      </c>
      <c r="S151" s="206">
        <v>2.5850000000000001E-2</v>
      </c>
      <c r="T151" s="206">
        <v>1.5736E-2</v>
      </c>
      <c r="U151" s="206">
        <v>2.7982E-2</v>
      </c>
      <c r="V151" s="206">
        <v>2.0493999999999998E-2</v>
      </c>
      <c r="W151" s="206">
        <v>1.8124999999999999E-2</v>
      </c>
      <c r="X151" s="206">
        <v>2.1715000000000002E-2</v>
      </c>
      <c r="Y151" s="207">
        <v>3.0300000000000001E-3</v>
      </c>
      <c r="Z151" s="267">
        <v>2.0353E-2</v>
      </c>
      <c r="AA151" s="268">
        <v>1.9819E-2</v>
      </c>
      <c r="AB151" s="268">
        <v>1.7172E-2</v>
      </c>
      <c r="AC151" s="268">
        <v>1.8676999999999999E-2</v>
      </c>
      <c r="AD151" s="269">
        <v>2.9555999999999999E-2</v>
      </c>
      <c r="AE151" s="272">
        <v>1.5480000000000001E-2</v>
      </c>
      <c r="AF151" s="235">
        <v>2.5385999999999999E-2</v>
      </c>
      <c r="AG151" s="235">
        <v>1.2437E-2</v>
      </c>
      <c r="AH151" s="235">
        <v>2.1489999999999999E-2</v>
      </c>
      <c r="AI151" s="238">
        <v>1.5622E-2</v>
      </c>
      <c r="AJ151" s="237">
        <v>1.9161999999999998E-2</v>
      </c>
      <c r="AK151" s="235">
        <v>1.9060000000000001E-2</v>
      </c>
      <c r="AL151" s="235">
        <v>2.6199E-2</v>
      </c>
      <c r="AM151" s="238">
        <v>3.245E-2</v>
      </c>
      <c r="AN151" s="237">
        <v>1.4991000000000001E-2</v>
      </c>
      <c r="AO151" s="241">
        <v>7.3610999999999996E-2</v>
      </c>
      <c r="AP151" s="192" t="b">
        <f>A151='31.03'!A150</f>
        <v>1</v>
      </c>
    </row>
    <row r="152" spans="1:42">
      <c r="A152" s="172">
        <v>520380</v>
      </c>
      <c r="B152" s="173">
        <v>144</v>
      </c>
      <c r="C152" s="174" t="s">
        <v>191</v>
      </c>
      <c r="D152" s="205">
        <v>4.95E-4</v>
      </c>
      <c r="E152" s="206">
        <v>1.7773000000000001E-2</v>
      </c>
      <c r="F152" s="206">
        <v>1.7944999999999999E-2</v>
      </c>
      <c r="G152" s="206">
        <v>1.8307E-2</v>
      </c>
      <c r="H152" s="206">
        <v>2.5906999999999999E-2</v>
      </c>
      <c r="I152" s="206">
        <v>1.2924E-2</v>
      </c>
      <c r="J152" s="206">
        <v>1.1965E-2</v>
      </c>
      <c r="K152" s="206">
        <v>1.1965E-2</v>
      </c>
      <c r="L152" s="207">
        <v>4.95E-4</v>
      </c>
      <c r="M152" s="205">
        <v>1.1559999999999999E-3</v>
      </c>
      <c r="N152" s="206">
        <v>2.0493999999999998E-2</v>
      </c>
      <c r="O152" s="206">
        <v>1.7132000000000001E-2</v>
      </c>
      <c r="P152" s="206">
        <v>2.3689999999999999E-2</v>
      </c>
      <c r="Q152" s="206">
        <v>1.5729E-2</v>
      </c>
      <c r="R152" s="206">
        <v>1.5730999999999998E-2</v>
      </c>
      <c r="S152" s="206">
        <v>2.5850000000000001E-2</v>
      </c>
      <c r="T152" s="206">
        <v>1.5736E-2</v>
      </c>
      <c r="U152" s="206">
        <v>2.7982E-2</v>
      </c>
      <c r="V152" s="206">
        <v>2.0493999999999998E-2</v>
      </c>
      <c r="W152" s="206">
        <v>1.8124999999999999E-2</v>
      </c>
      <c r="X152" s="206">
        <v>2.1715000000000002E-2</v>
      </c>
      <c r="Y152" s="207">
        <v>1.1559999999999999E-3</v>
      </c>
      <c r="Z152" s="267">
        <v>1.5152000000000001E-2</v>
      </c>
      <c r="AA152" s="268">
        <v>1.9819E-2</v>
      </c>
      <c r="AB152" s="268">
        <v>1.5152000000000001E-2</v>
      </c>
      <c r="AC152" s="268">
        <v>1.8676999999999999E-2</v>
      </c>
      <c r="AD152" s="269">
        <v>2.9555999999999999E-2</v>
      </c>
      <c r="AE152" s="272">
        <v>1.5480000000000001E-2</v>
      </c>
      <c r="AF152" s="235">
        <v>2.5385999999999999E-2</v>
      </c>
      <c r="AG152" s="235">
        <v>1.2437E-2</v>
      </c>
      <c r="AH152" s="235">
        <v>2.1489999999999999E-2</v>
      </c>
      <c r="AI152" s="238">
        <v>1.5622E-2</v>
      </c>
      <c r="AJ152" s="237">
        <v>1.9161999999999998E-2</v>
      </c>
      <c r="AK152" s="235">
        <v>1.9060000000000001E-2</v>
      </c>
      <c r="AL152" s="235">
        <v>2.6199E-2</v>
      </c>
      <c r="AM152" s="238">
        <v>3.245E-2</v>
      </c>
      <c r="AN152" s="237">
        <v>1.4991000000000001E-2</v>
      </c>
      <c r="AO152" s="241">
        <v>7.3610999999999996E-2</v>
      </c>
      <c r="AP152" s="192" t="b">
        <f>A152='31.03'!A151</f>
        <v>1</v>
      </c>
    </row>
    <row r="153" spans="1:42">
      <c r="A153" s="172">
        <v>520231</v>
      </c>
      <c r="B153" s="173">
        <v>145</v>
      </c>
      <c r="C153" s="174" t="s">
        <v>192</v>
      </c>
      <c r="D153" s="205">
        <v>5.4699999999999996E-4</v>
      </c>
      <c r="E153" s="206">
        <v>1.7773000000000001E-2</v>
      </c>
      <c r="F153" s="206">
        <v>1.7944999999999999E-2</v>
      </c>
      <c r="G153" s="206">
        <v>1.8307E-2</v>
      </c>
      <c r="H153" s="206">
        <v>2.5906999999999999E-2</v>
      </c>
      <c r="I153" s="206">
        <v>1.2924E-2</v>
      </c>
      <c r="J153" s="206">
        <v>1.1965E-2</v>
      </c>
      <c r="K153" s="206">
        <v>1.1965E-2</v>
      </c>
      <c r="L153" s="207">
        <v>5.4699999999999996E-4</v>
      </c>
      <c r="M153" s="205">
        <v>1.359E-3</v>
      </c>
      <c r="N153" s="206">
        <v>2.0493999999999998E-2</v>
      </c>
      <c r="O153" s="206">
        <v>1.7132000000000001E-2</v>
      </c>
      <c r="P153" s="206">
        <v>2.3689999999999999E-2</v>
      </c>
      <c r="Q153" s="206">
        <v>1.5729E-2</v>
      </c>
      <c r="R153" s="206">
        <v>1.5730999999999998E-2</v>
      </c>
      <c r="S153" s="206">
        <v>2.5850000000000001E-2</v>
      </c>
      <c r="T153" s="206">
        <v>1.5736E-2</v>
      </c>
      <c r="U153" s="206">
        <v>2.7982E-2</v>
      </c>
      <c r="V153" s="206">
        <v>2.0493999999999998E-2</v>
      </c>
      <c r="W153" s="206">
        <v>1.8124999999999999E-2</v>
      </c>
      <c r="X153" s="206">
        <v>2.1715000000000002E-2</v>
      </c>
      <c r="Y153" s="207">
        <v>1.359E-3</v>
      </c>
      <c r="Z153" s="267">
        <v>2.0353E-2</v>
      </c>
      <c r="AA153" s="268">
        <v>1.9819E-2</v>
      </c>
      <c r="AB153" s="268">
        <v>1.7172E-2</v>
      </c>
      <c r="AC153" s="268">
        <v>1.8676999999999999E-2</v>
      </c>
      <c r="AD153" s="269">
        <v>2.9555999999999999E-2</v>
      </c>
      <c r="AE153" s="272">
        <v>1.5480000000000001E-2</v>
      </c>
      <c r="AF153" s="235">
        <v>2.5385999999999999E-2</v>
      </c>
      <c r="AG153" s="235">
        <v>1.2437E-2</v>
      </c>
      <c r="AH153" s="235">
        <v>2.1489999999999999E-2</v>
      </c>
      <c r="AI153" s="238">
        <v>1.5622E-2</v>
      </c>
      <c r="AJ153" s="237">
        <v>1.9161999999999998E-2</v>
      </c>
      <c r="AK153" s="235">
        <v>1.9060000000000001E-2</v>
      </c>
      <c r="AL153" s="235">
        <v>2.6199E-2</v>
      </c>
      <c r="AM153" s="238">
        <v>3.245E-2</v>
      </c>
      <c r="AN153" s="237">
        <v>1.4991000000000001E-2</v>
      </c>
      <c r="AO153" s="241">
        <v>7.3610999999999996E-2</v>
      </c>
      <c r="AP153" s="192" t="b">
        <f>A153='31.03'!A152</f>
        <v>1</v>
      </c>
    </row>
    <row r="154" spans="1:42">
      <c r="A154" s="172">
        <v>520311</v>
      </c>
      <c r="B154" s="173">
        <v>146</v>
      </c>
      <c r="C154" s="174" t="s">
        <v>193</v>
      </c>
      <c r="D154" s="205">
        <v>2.0126999999999999E-2</v>
      </c>
      <c r="E154" s="206">
        <v>1.7773000000000001E-2</v>
      </c>
      <c r="F154" s="206">
        <v>1.7944999999999999E-2</v>
      </c>
      <c r="G154" s="206">
        <v>1.8307E-2</v>
      </c>
      <c r="H154" s="206">
        <v>2.5906999999999999E-2</v>
      </c>
      <c r="I154" s="206">
        <v>1.2924E-2</v>
      </c>
      <c r="J154" s="206">
        <v>1.1965E-2</v>
      </c>
      <c r="K154" s="206">
        <v>1.1965E-2</v>
      </c>
      <c r="L154" s="207">
        <v>2.0126999999999999E-2</v>
      </c>
      <c r="M154" s="205">
        <v>2.5505E-2</v>
      </c>
      <c r="N154" s="206">
        <v>2.0493999999999998E-2</v>
      </c>
      <c r="O154" s="206">
        <v>1.7132000000000001E-2</v>
      </c>
      <c r="P154" s="206">
        <v>2.3689999999999999E-2</v>
      </c>
      <c r="Q154" s="206">
        <v>1.5729E-2</v>
      </c>
      <c r="R154" s="206">
        <v>1.5730999999999998E-2</v>
      </c>
      <c r="S154" s="206">
        <v>2.5850000000000001E-2</v>
      </c>
      <c r="T154" s="206">
        <v>1.5736E-2</v>
      </c>
      <c r="U154" s="206">
        <v>2.7982E-2</v>
      </c>
      <c r="V154" s="206">
        <v>2.0493999999999998E-2</v>
      </c>
      <c r="W154" s="206">
        <v>1.8124999999999999E-2</v>
      </c>
      <c r="X154" s="206">
        <v>2.1715000000000002E-2</v>
      </c>
      <c r="Y154" s="207">
        <v>2.5505E-2</v>
      </c>
      <c r="Z154" s="267">
        <v>5.8824000000000001E-2</v>
      </c>
      <c r="AA154" s="268">
        <v>1.9819E-2</v>
      </c>
      <c r="AB154" s="268">
        <v>5.8824000000000001E-2</v>
      </c>
      <c r="AC154" s="268">
        <v>1.8676999999999999E-2</v>
      </c>
      <c r="AD154" s="269">
        <v>2.9555999999999999E-2</v>
      </c>
      <c r="AE154" s="272">
        <v>1.5480000000000001E-2</v>
      </c>
      <c r="AF154" s="235">
        <v>2.5385999999999999E-2</v>
      </c>
      <c r="AG154" s="235">
        <v>1.2437E-2</v>
      </c>
      <c r="AH154" s="235">
        <v>2.1489999999999999E-2</v>
      </c>
      <c r="AI154" s="238">
        <v>1.5622E-2</v>
      </c>
      <c r="AJ154" s="237">
        <v>1.9161999999999998E-2</v>
      </c>
      <c r="AK154" s="235">
        <v>1.9060000000000001E-2</v>
      </c>
      <c r="AL154" s="235">
        <v>2.6199E-2</v>
      </c>
      <c r="AM154" s="238">
        <v>3.245E-2</v>
      </c>
      <c r="AN154" s="237">
        <v>1.4991000000000001E-2</v>
      </c>
      <c r="AO154" s="241">
        <v>7.3610999999999996E-2</v>
      </c>
      <c r="AP154" s="192" t="b">
        <f>A154='31.03'!A153</f>
        <v>1</v>
      </c>
    </row>
    <row r="155" spans="1:42">
      <c r="A155" s="172">
        <v>520407</v>
      </c>
      <c r="B155" s="173">
        <v>147</v>
      </c>
      <c r="C155" s="174" t="s">
        <v>194</v>
      </c>
      <c r="D155" s="205">
        <v>1.8534999999999999E-2</v>
      </c>
      <c r="E155" s="206">
        <v>1.7773000000000001E-2</v>
      </c>
      <c r="F155" s="206">
        <v>1.7944999999999999E-2</v>
      </c>
      <c r="G155" s="206">
        <v>1.8307E-2</v>
      </c>
      <c r="H155" s="206">
        <v>2.5906999999999999E-2</v>
      </c>
      <c r="I155" s="206">
        <v>1.2924E-2</v>
      </c>
      <c r="J155" s="206">
        <v>1.1965E-2</v>
      </c>
      <c r="K155" s="206">
        <v>1.1965E-2</v>
      </c>
      <c r="L155" s="207">
        <v>2.1554E-2</v>
      </c>
      <c r="M155" s="205">
        <v>2.1014000000000001E-2</v>
      </c>
      <c r="N155" s="206">
        <v>2.0493999999999998E-2</v>
      </c>
      <c r="O155" s="206">
        <v>1.9122E-2</v>
      </c>
      <c r="P155" s="206">
        <v>1.0669E-2</v>
      </c>
      <c r="Q155" s="206">
        <v>1.5729E-2</v>
      </c>
      <c r="R155" s="206">
        <v>1.5730999999999998E-2</v>
      </c>
      <c r="S155" s="206">
        <v>2.5850000000000001E-2</v>
      </c>
      <c r="T155" s="206">
        <v>1.5736E-2</v>
      </c>
      <c r="U155" s="206">
        <v>2.7982E-2</v>
      </c>
      <c r="V155" s="206">
        <v>2.0493999999999998E-2</v>
      </c>
      <c r="W155" s="206">
        <v>1.8124999999999999E-2</v>
      </c>
      <c r="X155" s="206">
        <v>2.1715000000000002E-2</v>
      </c>
      <c r="Y155" s="207">
        <v>2.3377999999999999E-2</v>
      </c>
      <c r="Z155" s="267">
        <v>2.0353E-2</v>
      </c>
      <c r="AA155" s="268">
        <v>1.9819E-2</v>
      </c>
      <c r="AB155" s="268">
        <v>1.7172E-2</v>
      </c>
      <c r="AC155" s="268">
        <v>1.8676999999999999E-2</v>
      </c>
      <c r="AD155" s="269">
        <v>2.9555999999999999E-2</v>
      </c>
      <c r="AE155" s="272">
        <v>1.5480000000000001E-2</v>
      </c>
      <c r="AF155" s="235">
        <v>2.5385999999999999E-2</v>
      </c>
      <c r="AG155" s="235">
        <v>1.2437E-2</v>
      </c>
      <c r="AH155" s="235">
        <v>2.1489999999999999E-2</v>
      </c>
      <c r="AI155" s="238">
        <v>1.5622E-2</v>
      </c>
      <c r="AJ155" s="237">
        <v>1.9161999999999998E-2</v>
      </c>
      <c r="AK155" s="235">
        <v>1.9060000000000001E-2</v>
      </c>
      <c r="AL155" s="235">
        <v>2.6199E-2</v>
      </c>
      <c r="AM155" s="238">
        <v>3.245E-2</v>
      </c>
      <c r="AN155" s="237">
        <v>1.4991000000000001E-2</v>
      </c>
      <c r="AO155" s="241">
        <v>7.3610999999999996E-2</v>
      </c>
      <c r="AP155" s="192" t="b">
        <f>A155='31.03'!A154</f>
        <v>1</v>
      </c>
    </row>
    <row r="156" spans="1:42">
      <c r="A156" s="172">
        <v>520210</v>
      </c>
      <c r="B156" s="173">
        <v>148</v>
      </c>
      <c r="C156" s="174" t="s">
        <v>195</v>
      </c>
      <c r="D156" s="205">
        <v>4.2706000000000001E-2</v>
      </c>
      <c r="E156" s="206">
        <v>6.1667E-2</v>
      </c>
      <c r="F156" s="206">
        <v>1.7944999999999999E-2</v>
      </c>
      <c r="G156" s="206">
        <v>1.8307E-2</v>
      </c>
      <c r="H156" s="206">
        <v>2.5906999999999999E-2</v>
      </c>
      <c r="I156" s="206">
        <v>1.2924E-2</v>
      </c>
      <c r="J156" s="206">
        <v>1.1965E-2</v>
      </c>
      <c r="K156" s="206">
        <v>1.1965E-2</v>
      </c>
      <c r="L156" s="207">
        <v>2.6644999999999999E-2</v>
      </c>
      <c r="M156" s="205">
        <v>4.8155000000000003E-2</v>
      </c>
      <c r="N156" s="206">
        <v>4.8113999999999997E-2</v>
      </c>
      <c r="O156" s="206">
        <v>1.7132000000000001E-2</v>
      </c>
      <c r="P156" s="206">
        <v>2.3689999999999999E-2</v>
      </c>
      <c r="Q156" s="206">
        <v>1.5729E-2</v>
      </c>
      <c r="R156" s="206">
        <v>1.5730999999999998E-2</v>
      </c>
      <c r="S156" s="206">
        <v>2.5850000000000001E-2</v>
      </c>
      <c r="T156" s="206">
        <v>1.5736E-2</v>
      </c>
      <c r="U156" s="206">
        <v>2.7982E-2</v>
      </c>
      <c r="V156" s="206">
        <v>4.8113999999999997E-2</v>
      </c>
      <c r="W156" s="206">
        <v>1.8124999999999999E-2</v>
      </c>
      <c r="X156" s="206">
        <v>2.1715000000000002E-2</v>
      </c>
      <c r="Y156" s="207">
        <v>4.8917000000000002E-2</v>
      </c>
      <c r="Z156" s="267">
        <v>2.0353E-2</v>
      </c>
      <c r="AA156" s="268">
        <v>1.9819E-2</v>
      </c>
      <c r="AB156" s="268">
        <v>1.7172E-2</v>
      </c>
      <c r="AC156" s="268">
        <v>1.8676999999999999E-2</v>
      </c>
      <c r="AD156" s="269">
        <v>2.9555999999999999E-2</v>
      </c>
      <c r="AE156" s="272">
        <v>1.5480000000000001E-2</v>
      </c>
      <c r="AF156" s="235">
        <v>2.5385999999999999E-2</v>
      </c>
      <c r="AG156" s="235">
        <v>1.2437E-2</v>
      </c>
      <c r="AH156" s="235">
        <v>2.1489999999999999E-2</v>
      </c>
      <c r="AI156" s="238">
        <v>1.5622E-2</v>
      </c>
      <c r="AJ156" s="237">
        <v>1.9161999999999998E-2</v>
      </c>
      <c r="AK156" s="235">
        <v>1.9060000000000001E-2</v>
      </c>
      <c r="AL156" s="235">
        <v>2.6199E-2</v>
      </c>
      <c r="AM156" s="238">
        <v>3.245E-2</v>
      </c>
      <c r="AN156" s="237">
        <v>1.4991000000000001E-2</v>
      </c>
      <c r="AO156" s="241">
        <v>7.3610999999999996E-2</v>
      </c>
      <c r="AP156" s="192" t="b">
        <f>A156='31.03'!A155</f>
        <v>1</v>
      </c>
    </row>
    <row r="157" spans="1:42">
      <c r="A157" s="172">
        <v>520191</v>
      </c>
      <c r="B157" s="173">
        <v>149</v>
      </c>
      <c r="C157" s="174" t="s">
        <v>196</v>
      </c>
      <c r="D157" s="205">
        <v>6.0359999999999997E-3</v>
      </c>
      <c r="E157" s="206">
        <v>6.0359999999999997E-3</v>
      </c>
      <c r="F157" s="206">
        <v>1.7944999999999999E-2</v>
      </c>
      <c r="G157" s="206">
        <v>1.8307E-2</v>
      </c>
      <c r="H157" s="206">
        <v>2.5906999999999999E-2</v>
      </c>
      <c r="I157" s="206">
        <v>1.2924E-2</v>
      </c>
      <c r="J157" s="206">
        <v>1.1965E-2</v>
      </c>
      <c r="K157" s="206">
        <v>1.1965E-2</v>
      </c>
      <c r="L157" s="207">
        <v>2.1554E-2</v>
      </c>
      <c r="M157" s="205">
        <v>1.05E-4</v>
      </c>
      <c r="N157" s="206">
        <v>1.05E-4</v>
      </c>
      <c r="O157" s="206">
        <v>1.7132000000000001E-2</v>
      </c>
      <c r="P157" s="206">
        <v>2.3689999999999999E-2</v>
      </c>
      <c r="Q157" s="206">
        <v>1.5729E-2</v>
      </c>
      <c r="R157" s="206">
        <v>1.5730999999999998E-2</v>
      </c>
      <c r="S157" s="206">
        <v>2.5850000000000001E-2</v>
      </c>
      <c r="T157" s="206">
        <v>1.5736E-2</v>
      </c>
      <c r="U157" s="206">
        <v>2.7982E-2</v>
      </c>
      <c r="V157" s="206">
        <v>1.05E-4</v>
      </c>
      <c r="W157" s="206">
        <v>1.8124999999999999E-2</v>
      </c>
      <c r="X157" s="206">
        <v>2.1715000000000002E-2</v>
      </c>
      <c r="Y157" s="207">
        <v>2.3377999999999999E-2</v>
      </c>
      <c r="Z157" s="267">
        <v>2.0353E-2</v>
      </c>
      <c r="AA157" s="268">
        <v>1.9819E-2</v>
      </c>
      <c r="AB157" s="268">
        <v>1.7172E-2</v>
      </c>
      <c r="AC157" s="268">
        <v>1.8676999999999999E-2</v>
      </c>
      <c r="AD157" s="269">
        <v>2.9555999999999999E-2</v>
      </c>
      <c r="AE157" s="272">
        <v>1.5480000000000001E-2</v>
      </c>
      <c r="AF157" s="235">
        <v>2.5385999999999999E-2</v>
      </c>
      <c r="AG157" s="235">
        <v>1.2437E-2</v>
      </c>
      <c r="AH157" s="235">
        <v>2.1489999999999999E-2</v>
      </c>
      <c r="AI157" s="238">
        <v>1.5622E-2</v>
      </c>
      <c r="AJ157" s="237">
        <v>1.9161999999999998E-2</v>
      </c>
      <c r="AK157" s="235">
        <v>1.9060000000000001E-2</v>
      </c>
      <c r="AL157" s="235">
        <v>2.6199E-2</v>
      </c>
      <c r="AM157" s="238">
        <v>3.245E-2</v>
      </c>
      <c r="AN157" s="237">
        <v>1.4991000000000001E-2</v>
      </c>
      <c r="AO157" s="241">
        <v>7.3610999999999996E-2</v>
      </c>
      <c r="AP157" s="192" t="b">
        <f>A157='31.03'!A156</f>
        <v>1</v>
      </c>
    </row>
    <row r="158" spans="1:42">
      <c r="A158" s="172">
        <v>520188</v>
      </c>
      <c r="B158" s="173">
        <v>150</v>
      </c>
      <c r="C158" s="174" t="s">
        <v>197</v>
      </c>
      <c r="D158" s="205">
        <v>1.418E-3</v>
      </c>
      <c r="E158" s="206">
        <v>1.418E-3</v>
      </c>
      <c r="F158" s="206">
        <v>1.7944999999999999E-2</v>
      </c>
      <c r="G158" s="206">
        <v>1.495E-3</v>
      </c>
      <c r="H158" s="206">
        <v>2.5906999999999999E-2</v>
      </c>
      <c r="I158" s="206">
        <v>1.2924E-2</v>
      </c>
      <c r="J158" s="206">
        <v>1.1965E-2</v>
      </c>
      <c r="K158" s="206">
        <v>1.1965E-2</v>
      </c>
      <c r="L158" s="207">
        <v>2.1554E-2</v>
      </c>
      <c r="M158" s="205">
        <v>1.5799999999999999E-4</v>
      </c>
      <c r="N158" s="206">
        <v>1.5799999999999999E-4</v>
      </c>
      <c r="O158" s="206">
        <v>1.7132000000000001E-2</v>
      </c>
      <c r="P158" s="206">
        <v>2.3689999999999999E-2</v>
      </c>
      <c r="Q158" s="206">
        <v>1.8461999999999999E-2</v>
      </c>
      <c r="R158" s="206">
        <v>1.4493000000000001E-2</v>
      </c>
      <c r="S158" s="206">
        <v>0</v>
      </c>
      <c r="T158" s="206">
        <v>1.4184E-2</v>
      </c>
      <c r="U158" s="206">
        <v>1.2500000000000001E-2</v>
      </c>
      <c r="V158" s="206">
        <v>1.5799999999999999E-4</v>
      </c>
      <c r="W158" s="206">
        <v>1E-3</v>
      </c>
      <c r="X158" s="206">
        <v>2.1715000000000002E-2</v>
      </c>
      <c r="Y158" s="207">
        <v>2.3377999999999999E-2</v>
      </c>
      <c r="Z158" s="267">
        <v>3.215E-3</v>
      </c>
      <c r="AA158" s="268">
        <v>3.215E-3</v>
      </c>
      <c r="AB158" s="268">
        <v>1.7172E-2</v>
      </c>
      <c r="AC158" s="268">
        <v>1.8676999999999999E-2</v>
      </c>
      <c r="AD158" s="269">
        <v>2.9555999999999999E-2</v>
      </c>
      <c r="AE158" s="272">
        <v>1.5480000000000001E-2</v>
      </c>
      <c r="AF158" s="235">
        <v>2.5385999999999999E-2</v>
      </c>
      <c r="AG158" s="235">
        <v>1.2437E-2</v>
      </c>
      <c r="AH158" s="235">
        <v>2.1489999999999999E-2</v>
      </c>
      <c r="AI158" s="238">
        <v>1.5622E-2</v>
      </c>
      <c r="AJ158" s="237">
        <v>5.3700000000000004E-4</v>
      </c>
      <c r="AK158" s="235">
        <v>5.3700000000000004E-4</v>
      </c>
      <c r="AL158" s="235">
        <v>2.5379999999999999E-3</v>
      </c>
      <c r="AM158" s="238">
        <v>3.245E-2</v>
      </c>
      <c r="AN158" s="237">
        <v>1.4991000000000001E-2</v>
      </c>
      <c r="AO158" s="241">
        <v>7.3610999999999996E-2</v>
      </c>
      <c r="AP158" s="192" t="b">
        <f>A158='31.03'!A157</f>
        <v>1</v>
      </c>
    </row>
    <row r="159" spans="1:42">
      <c r="A159" s="178">
        <v>520414</v>
      </c>
      <c r="B159" s="173">
        <v>151</v>
      </c>
      <c r="C159" s="174" t="s">
        <v>198</v>
      </c>
      <c r="D159" s="205">
        <v>1.8182E-2</v>
      </c>
      <c r="E159" s="206">
        <v>1.8182E-2</v>
      </c>
      <c r="F159" s="206">
        <v>1.7944999999999999E-2</v>
      </c>
      <c r="G159" s="206">
        <v>1.8307E-2</v>
      </c>
      <c r="H159" s="206">
        <v>2.5906999999999999E-2</v>
      </c>
      <c r="I159" s="206">
        <v>1.2924E-2</v>
      </c>
      <c r="J159" s="206">
        <v>1.1965E-2</v>
      </c>
      <c r="K159" s="206">
        <v>1.1965E-2</v>
      </c>
      <c r="L159" s="207">
        <v>2.1554E-2</v>
      </c>
      <c r="M159" s="205">
        <v>2.1505E-2</v>
      </c>
      <c r="N159" s="206">
        <v>2.1505E-2</v>
      </c>
      <c r="O159" s="206">
        <v>1.7132000000000001E-2</v>
      </c>
      <c r="P159" s="206">
        <v>2.3689999999999999E-2</v>
      </c>
      <c r="Q159" s="206">
        <v>1.5729E-2</v>
      </c>
      <c r="R159" s="206">
        <v>1.5730999999999998E-2</v>
      </c>
      <c r="S159" s="206">
        <v>2.5850000000000001E-2</v>
      </c>
      <c r="T159" s="206">
        <v>1.5736E-2</v>
      </c>
      <c r="U159" s="206">
        <v>2.7982E-2</v>
      </c>
      <c r="V159" s="206">
        <v>2.1505E-2</v>
      </c>
      <c r="W159" s="206">
        <v>1.8124999999999999E-2</v>
      </c>
      <c r="X159" s="206">
        <v>2.1715000000000002E-2</v>
      </c>
      <c r="Y159" s="207">
        <v>2.3377999999999999E-2</v>
      </c>
      <c r="Z159" s="267">
        <v>8.1534999999999996E-2</v>
      </c>
      <c r="AA159" s="268">
        <v>1.9819E-2</v>
      </c>
      <c r="AB159" s="268">
        <v>1.7172E-2</v>
      </c>
      <c r="AC159" s="268">
        <v>1.8676999999999999E-2</v>
      </c>
      <c r="AD159" s="269">
        <v>8.1534999999999996E-2</v>
      </c>
      <c r="AE159" s="272">
        <v>1.5480000000000001E-2</v>
      </c>
      <c r="AF159" s="235">
        <v>2.5385999999999999E-2</v>
      </c>
      <c r="AG159" s="235">
        <v>1.2437E-2</v>
      </c>
      <c r="AH159" s="235">
        <v>2.1489999999999999E-2</v>
      </c>
      <c r="AI159" s="238">
        <v>1.5622E-2</v>
      </c>
      <c r="AJ159" s="237">
        <v>1.9161999999999998E-2</v>
      </c>
      <c r="AK159" s="235">
        <v>1.9060000000000001E-2</v>
      </c>
      <c r="AL159" s="235">
        <v>2.6199E-2</v>
      </c>
      <c r="AM159" s="238">
        <v>3.245E-2</v>
      </c>
      <c r="AN159" s="237">
        <v>1.4991000000000001E-2</v>
      </c>
      <c r="AO159" s="241">
        <v>7.3610999999999996E-2</v>
      </c>
      <c r="AP159" s="192" t="b">
        <f>A159='31.03'!A158</f>
        <v>1</v>
      </c>
    </row>
    <row r="160" spans="1:42">
      <c r="A160" s="172">
        <v>520269</v>
      </c>
      <c r="B160" s="173">
        <v>152</v>
      </c>
      <c r="C160" s="174" t="s">
        <v>199</v>
      </c>
      <c r="D160" s="205">
        <v>0.11583</v>
      </c>
      <c r="E160" s="206">
        <v>1.7773000000000001E-2</v>
      </c>
      <c r="F160" s="206">
        <v>1.7944999999999999E-2</v>
      </c>
      <c r="G160" s="206">
        <v>1.8307E-2</v>
      </c>
      <c r="H160" s="206">
        <v>2.5906999999999999E-2</v>
      </c>
      <c r="I160" s="206">
        <v>1.2924E-2</v>
      </c>
      <c r="J160" s="206">
        <v>1.1965E-2</v>
      </c>
      <c r="K160" s="206">
        <v>1.1965E-2</v>
      </c>
      <c r="L160" s="207">
        <v>0.11583</v>
      </c>
      <c r="M160" s="205">
        <v>7.8652E-2</v>
      </c>
      <c r="N160" s="206">
        <v>2.0493999999999998E-2</v>
      </c>
      <c r="O160" s="206">
        <v>1.7132000000000001E-2</v>
      </c>
      <c r="P160" s="206">
        <v>2.3689999999999999E-2</v>
      </c>
      <c r="Q160" s="206">
        <v>1.5729E-2</v>
      </c>
      <c r="R160" s="206">
        <v>1.5730999999999998E-2</v>
      </c>
      <c r="S160" s="206">
        <v>2.5850000000000001E-2</v>
      </c>
      <c r="T160" s="206">
        <v>1.5736E-2</v>
      </c>
      <c r="U160" s="206">
        <v>2.7982E-2</v>
      </c>
      <c r="V160" s="206">
        <v>2.0493999999999998E-2</v>
      </c>
      <c r="W160" s="206">
        <v>1.8124999999999999E-2</v>
      </c>
      <c r="X160" s="206">
        <v>2.1715000000000002E-2</v>
      </c>
      <c r="Y160" s="207">
        <v>7.8652E-2</v>
      </c>
      <c r="Z160" s="267">
        <v>0.14285700000000001</v>
      </c>
      <c r="AA160" s="268">
        <v>1.9819E-2</v>
      </c>
      <c r="AB160" s="268">
        <v>0.14285700000000001</v>
      </c>
      <c r="AC160" s="268">
        <v>1.8676999999999999E-2</v>
      </c>
      <c r="AD160" s="269">
        <v>2.9555999999999999E-2</v>
      </c>
      <c r="AE160" s="272">
        <v>1.5480000000000001E-2</v>
      </c>
      <c r="AF160" s="235">
        <v>2.5385999999999999E-2</v>
      </c>
      <c r="AG160" s="235">
        <v>1.2437E-2</v>
      </c>
      <c r="AH160" s="235">
        <v>2.1489999999999999E-2</v>
      </c>
      <c r="AI160" s="238">
        <v>1.5622E-2</v>
      </c>
      <c r="AJ160" s="237">
        <v>1.9161999999999998E-2</v>
      </c>
      <c r="AK160" s="235">
        <v>1.9060000000000001E-2</v>
      </c>
      <c r="AL160" s="235">
        <v>2.6199E-2</v>
      </c>
      <c r="AM160" s="238">
        <v>3.245E-2</v>
      </c>
      <c r="AN160" s="237">
        <v>1.4991000000000001E-2</v>
      </c>
      <c r="AO160" s="241">
        <v>7.3610999999999996E-2</v>
      </c>
      <c r="AP160" s="192" t="b">
        <f>A160='31.03'!A159</f>
        <v>1</v>
      </c>
    </row>
    <row r="161" spans="1:42">
      <c r="A161" s="172">
        <v>520391</v>
      </c>
      <c r="B161" s="173">
        <v>153</v>
      </c>
      <c r="C161" s="174" t="s">
        <v>200</v>
      </c>
      <c r="D161" s="205">
        <v>1.8534999999999999E-2</v>
      </c>
      <c r="E161" s="206">
        <v>1.7773000000000001E-2</v>
      </c>
      <c r="F161" s="206">
        <v>1.7944999999999999E-2</v>
      </c>
      <c r="G161" s="206">
        <v>1.8307E-2</v>
      </c>
      <c r="H161" s="206">
        <v>2.5906999999999999E-2</v>
      </c>
      <c r="I161" s="206">
        <v>1.2924E-2</v>
      </c>
      <c r="J161" s="206">
        <v>1.1965E-2</v>
      </c>
      <c r="K161" s="206">
        <v>1.1965E-2</v>
      </c>
      <c r="L161" s="207">
        <v>2.1554E-2</v>
      </c>
      <c r="M161" s="205">
        <v>2.1014000000000001E-2</v>
      </c>
      <c r="N161" s="206">
        <v>2.0493999999999998E-2</v>
      </c>
      <c r="O161" s="206">
        <v>1.7132000000000001E-2</v>
      </c>
      <c r="P161" s="206">
        <v>2.3689999999999999E-2</v>
      </c>
      <c r="Q161" s="206">
        <v>1.5729E-2</v>
      </c>
      <c r="R161" s="206">
        <v>1.5730999999999998E-2</v>
      </c>
      <c r="S161" s="206">
        <v>2.5850000000000001E-2</v>
      </c>
      <c r="T161" s="206">
        <v>1.5736E-2</v>
      </c>
      <c r="U161" s="206">
        <v>2.7982E-2</v>
      </c>
      <c r="V161" s="206">
        <v>2.0493999999999998E-2</v>
      </c>
      <c r="W161" s="206">
        <v>1.8124999999999999E-2</v>
      </c>
      <c r="X161" s="206">
        <v>2.1715000000000002E-2</v>
      </c>
      <c r="Y161" s="207">
        <v>2.3377999999999999E-2</v>
      </c>
      <c r="Z161" s="267">
        <v>2.0353E-2</v>
      </c>
      <c r="AA161" s="268">
        <v>1.9819E-2</v>
      </c>
      <c r="AB161" s="268">
        <v>1.7172E-2</v>
      </c>
      <c r="AC161" s="268">
        <v>1.8676999999999999E-2</v>
      </c>
      <c r="AD161" s="269">
        <v>2.9555999999999999E-2</v>
      </c>
      <c r="AE161" s="272">
        <v>1.5480000000000001E-2</v>
      </c>
      <c r="AF161" s="235">
        <v>2.5385999999999999E-2</v>
      </c>
      <c r="AG161" s="235">
        <v>1.2437E-2</v>
      </c>
      <c r="AH161" s="235">
        <v>2.1489999999999999E-2</v>
      </c>
      <c r="AI161" s="238">
        <v>1.5622E-2</v>
      </c>
      <c r="AJ161" s="237">
        <v>2.8570999999999999E-2</v>
      </c>
      <c r="AK161" s="235">
        <v>1.9060000000000001E-2</v>
      </c>
      <c r="AL161" s="235">
        <v>2.6199E-2</v>
      </c>
      <c r="AM161" s="238">
        <v>2.8570999999999999E-2</v>
      </c>
      <c r="AN161" s="237">
        <v>1.4991000000000001E-2</v>
      </c>
      <c r="AO161" s="241">
        <v>7.3610999999999996E-2</v>
      </c>
      <c r="AP161" s="192" t="b">
        <f>A161='31.03'!A160</f>
        <v>1</v>
      </c>
    </row>
    <row r="162" spans="1:42">
      <c r="A162" s="172">
        <v>520243</v>
      </c>
      <c r="B162" s="173">
        <v>154</v>
      </c>
      <c r="C162" s="174" t="s">
        <v>201</v>
      </c>
      <c r="D162" s="205">
        <v>3.4681999999999998E-2</v>
      </c>
      <c r="E162" s="206">
        <v>1.7773000000000001E-2</v>
      </c>
      <c r="F162" s="206">
        <v>1.7944999999999999E-2</v>
      </c>
      <c r="G162" s="206">
        <v>1.8307E-2</v>
      </c>
      <c r="H162" s="206">
        <v>2.5906999999999999E-2</v>
      </c>
      <c r="I162" s="206">
        <v>1.2924E-2</v>
      </c>
      <c r="J162" s="206">
        <v>1.1965E-2</v>
      </c>
      <c r="K162" s="206">
        <v>1.1965E-2</v>
      </c>
      <c r="L162" s="207">
        <v>3.4681999999999998E-2</v>
      </c>
      <c r="M162" s="205">
        <v>3.4379E-2</v>
      </c>
      <c r="N162" s="206">
        <v>2.0493999999999998E-2</v>
      </c>
      <c r="O162" s="206">
        <v>1.7132000000000001E-2</v>
      </c>
      <c r="P162" s="206">
        <v>2.3689999999999999E-2</v>
      </c>
      <c r="Q162" s="206">
        <v>1.5729E-2</v>
      </c>
      <c r="R162" s="206">
        <v>1.5730999999999998E-2</v>
      </c>
      <c r="S162" s="206">
        <v>2.5850000000000001E-2</v>
      </c>
      <c r="T162" s="206">
        <v>1.5736E-2</v>
      </c>
      <c r="U162" s="206">
        <v>2.7982E-2</v>
      </c>
      <c r="V162" s="206">
        <v>2.0493999999999998E-2</v>
      </c>
      <c r="W162" s="206">
        <v>1.8124999999999999E-2</v>
      </c>
      <c r="X162" s="206">
        <v>2.1715000000000002E-2</v>
      </c>
      <c r="Y162" s="207">
        <v>3.4379E-2</v>
      </c>
      <c r="Z162" s="267">
        <v>0.1</v>
      </c>
      <c r="AA162" s="268">
        <v>1.9819E-2</v>
      </c>
      <c r="AB162" s="268">
        <v>0.1</v>
      </c>
      <c r="AC162" s="268">
        <v>1.8676999999999999E-2</v>
      </c>
      <c r="AD162" s="269">
        <v>2.9555999999999999E-2</v>
      </c>
      <c r="AE162" s="272">
        <v>1.5480000000000001E-2</v>
      </c>
      <c r="AF162" s="235">
        <v>2.5385999999999999E-2</v>
      </c>
      <c r="AG162" s="235">
        <v>1.2437E-2</v>
      </c>
      <c r="AH162" s="235">
        <v>2.1489999999999999E-2</v>
      </c>
      <c r="AI162" s="238">
        <v>1.5622E-2</v>
      </c>
      <c r="AJ162" s="237">
        <v>1.9161999999999998E-2</v>
      </c>
      <c r="AK162" s="235">
        <v>1.9060000000000001E-2</v>
      </c>
      <c r="AL162" s="235">
        <v>2.6199E-2</v>
      </c>
      <c r="AM162" s="238">
        <v>3.245E-2</v>
      </c>
      <c r="AN162" s="237">
        <v>1.4991000000000001E-2</v>
      </c>
      <c r="AO162" s="241">
        <v>7.3610999999999996E-2</v>
      </c>
      <c r="AP162" s="192" t="b">
        <f>A162='31.03'!A161</f>
        <v>1</v>
      </c>
    </row>
    <row r="163" spans="1:42">
      <c r="A163" s="172">
        <v>520264</v>
      </c>
      <c r="B163" s="173">
        <v>155</v>
      </c>
      <c r="C163" s="174" t="s">
        <v>202</v>
      </c>
      <c r="D163" s="205">
        <v>1.3809999999999999E-2</v>
      </c>
      <c r="E163" s="206">
        <v>1.7773000000000001E-2</v>
      </c>
      <c r="F163" s="206">
        <v>1.7944999999999999E-2</v>
      </c>
      <c r="G163" s="206">
        <v>1.8307E-2</v>
      </c>
      <c r="H163" s="206">
        <v>2.5906999999999999E-2</v>
      </c>
      <c r="I163" s="206">
        <v>1.2924E-2</v>
      </c>
      <c r="J163" s="206">
        <v>1.1965E-2</v>
      </c>
      <c r="K163" s="206">
        <v>1.1965E-2</v>
      </c>
      <c r="L163" s="207">
        <v>1.3809999999999999E-2</v>
      </c>
      <c r="M163" s="205">
        <v>8.5900000000000004E-3</v>
      </c>
      <c r="N163" s="206">
        <v>2.0493999999999998E-2</v>
      </c>
      <c r="O163" s="206">
        <v>1.7132000000000001E-2</v>
      </c>
      <c r="P163" s="206">
        <v>2.3689999999999999E-2</v>
      </c>
      <c r="Q163" s="206">
        <v>1.5729E-2</v>
      </c>
      <c r="R163" s="206">
        <v>1.5730999999999998E-2</v>
      </c>
      <c r="S163" s="206">
        <v>2.5850000000000001E-2</v>
      </c>
      <c r="T163" s="206">
        <v>1.5736E-2</v>
      </c>
      <c r="U163" s="206">
        <v>2.7982E-2</v>
      </c>
      <c r="V163" s="206">
        <v>2.0493999999999998E-2</v>
      </c>
      <c r="W163" s="206">
        <v>1.8124999999999999E-2</v>
      </c>
      <c r="X163" s="206">
        <v>2.1715000000000002E-2</v>
      </c>
      <c r="Y163" s="207">
        <v>8.5900000000000004E-3</v>
      </c>
      <c r="Z163" s="267">
        <v>2.5641000000000001E-2</v>
      </c>
      <c r="AA163" s="268">
        <v>1.9819E-2</v>
      </c>
      <c r="AB163" s="268">
        <v>2.5641000000000001E-2</v>
      </c>
      <c r="AC163" s="268">
        <v>1.8676999999999999E-2</v>
      </c>
      <c r="AD163" s="269">
        <v>2.9555999999999999E-2</v>
      </c>
      <c r="AE163" s="272">
        <v>1.5480000000000001E-2</v>
      </c>
      <c r="AF163" s="235">
        <v>2.5385999999999999E-2</v>
      </c>
      <c r="AG163" s="235">
        <v>1.2437E-2</v>
      </c>
      <c r="AH163" s="235">
        <v>2.1489999999999999E-2</v>
      </c>
      <c r="AI163" s="238">
        <v>1.5622E-2</v>
      </c>
      <c r="AJ163" s="237">
        <v>1.9161999999999998E-2</v>
      </c>
      <c r="AK163" s="235">
        <v>1.9060000000000001E-2</v>
      </c>
      <c r="AL163" s="235">
        <v>2.6199E-2</v>
      </c>
      <c r="AM163" s="238">
        <v>3.245E-2</v>
      </c>
      <c r="AN163" s="237">
        <v>1.4991000000000001E-2</v>
      </c>
      <c r="AO163" s="241">
        <v>7.3610999999999996E-2</v>
      </c>
      <c r="AP163" s="192" t="b">
        <f>A163='31.03'!A162</f>
        <v>1</v>
      </c>
    </row>
    <row r="164" spans="1:42">
      <c r="A164" s="172">
        <v>520314</v>
      </c>
      <c r="B164" s="173">
        <v>156</v>
      </c>
      <c r="C164" s="174" t="s">
        <v>203</v>
      </c>
      <c r="D164" s="205">
        <v>5.8934E-2</v>
      </c>
      <c r="E164" s="206">
        <v>1.7773000000000001E-2</v>
      </c>
      <c r="F164" s="206">
        <v>1.7944999999999999E-2</v>
      </c>
      <c r="G164" s="206">
        <v>1.8307E-2</v>
      </c>
      <c r="H164" s="206">
        <v>2.5906999999999999E-2</v>
      </c>
      <c r="I164" s="206">
        <v>1.2924E-2</v>
      </c>
      <c r="J164" s="206">
        <v>1.1965E-2</v>
      </c>
      <c r="K164" s="206">
        <v>1.1965E-2</v>
      </c>
      <c r="L164" s="207">
        <v>5.8934E-2</v>
      </c>
      <c r="M164" s="205">
        <v>8.9717000000000005E-2</v>
      </c>
      <c r="N164" s="206">
        <v>2.0493999999999998E-2</v>
      </c>
      <c r="O164" s="206">
        <v>1.7132000000000001E-2</v>
      </c>
      <c r="P164" s="206">
        <v>2.3689999999999999E-2</v>
      </c>
      <c r="Q164" s="206">
        <v>1.5729E-2</v>
      </c>
      <c r="R164" s="206">
        <v>1.5730999999999998E-2</v>
      </c>
      <c r="S164" s="206">
        <v>2.5850000000000001E-2</v>
      </c>
      <c r="T164" s="206">
        <v>1.5736E-2</v>
      </c>
      <c r="U164" s="206">
        <v>2.7982E-2</v>
      </c>
      <c r="V164" s="206">
        <v>2.0493999999999998E-2</v>
      </c>
      <c r="W164" s="206">
        <v>1.8124999999999999E-2</v>
      </c>
      <c r="X164" s="206">
        <v>2.1715000000000002E-2</v>
      </c>
      <c r="Y164" s="207">
        <v>8.9717000000000005E-2</v>
      </c>
      <c r="Z164" s="267">
        <v>0.33333299999999999</v>
      </c>
      <c r="AA164" s="268">
        <v>1.9819E-2</v>
      </c>
      <c r="AB164" s="268">
        <v>0.33333299999999999</v>
      </c>
      <c r="AC164" s="268">
        <v>1.8676999999999999E-2</v>
      </c>
      <c r="AD164" s="269">
        <v>2.9555999999999999E-2</v>
      </c>
      <c r="AE164" s="272">
        <v>1.5480000000000001E-2</v>
      </c>
      <c r="AF164" s="235">
        <v>2.5385999999999999E-2</v>
      </c>
      <c r="AG164" s="235">
        <v>1.2437E-2</v>
      </c>
      <c r="AH164" s="235">
        <v>2.1489999999999999E-2</v>
      </c>
      <c r="AI164" s="238">
        <v>1.5622E-2</v>
      </c>
      <c r="AJ164" s="237">
        <v>1.9161999999999998E-2</v>
      </c>
      <c r="AK164" s="235">
        <v>1.9060000000000001E-2</v>
      </c>
      <c r="AL164" s="235">
        <v>2.6199E-2</v>
      </c>
      <c r="AM164" s="238">
        <v>3.245E-2</v>
      </c>
      <c r="AN164" s="237">
        <v>1.4991000000000001E-2</v>
      </c>
      <c r="AO164" s="241">
        <v>7.3610999999999996E-2</v>
      </c>
      <c r="AP164" s="192" t="b">
        <f>A164='31.03'!A163</f>
        <v>1</v>
      </c>
    </row>
    <row r="165" spans="1:42">
      <c r="A165" s="172">
        <v>520179</v>
      </c>
      <c r="B165" s="173">
        <v>157</v>
      </c>
      <c r="C165" s="174" t="s">
        <v>204</v>
      </c>
      <c r="D165" s="205">
        <v>1.8534999999999999E-2</v>
      </c>
      <c r="E165" s="206">
        <v>1.7773000000000001E-2</v>
      </c>
      <c r="F165" s="206">
        <v>1.7944999999999999E-2</v>
      </c>
      <c r="G165" s="206">
        <v>1.8307E-2</v>
      </c>
      <c r="H165" s="206">
        <v>2.5906999999999999E-2</v>
      </c>
      <c r="I165" s="206">
        <v>1.2924E-2</v>
      </c>
      <c r="J165" s="206">
        <v>1.1965E-2</v>
      </c>
      <c r="K165" s="206">
        <v>1.1965E-2</v>
      </c>
      <c r="L165" s="207">
        <v>2.1554E-2</v>
      </c>
      <c r="M165" s="205">
        <v>2.1014000000000001E-2</v>
      </c>
      <c r="N165" s="206">
        <v>2.0493999999999998E-2</v>
      </c>
      <c r="O165" s="206">
        <v>1.7132000000000001E-2</v>
      </c>
      <c r="P165" s="206">
        <v>2.3689999999999999E-2</v>
      </c>
      <c r="Q165" s="206">
        <v>1.5729E-2</v>
      </c>
      <c r="R165" s="206">
        <v>1.5730999999999998E-2</v>
      </c>
      <c r="S165" s="206">
        <v>2.5850000000000001E-2</v>
      </c>
      <c r="T165" s="206">
        <v>1.5736E-2</v>
      </c>
      <c r="U165" s="206">
        <v>2.7982E-2</v>
      </c>
      <c r="V165" s="206">
        <v>2.0493999999999998E-2</v>
      </c>
      <c r="W165" s="206">
        <v>1.8124999999999999E-2</v>
      </c>
      <c r="X165" s="206">
        <v>2.1715000000000002E-2</v>
      </c>
      <c r="Y165" s="207">
        <v>2.3377999999999999E-2</v>
      </c>
      <c r="Z165" s="267">
        <v>2.0353E-2</v>
      </c>
      <c r="AA165" s="268">
        <v>1.9819E-2</v>
      </c>
      <c r="AB165" s="268">
        <v>1.7172E-2</v>
      </c>
      <c r="AC165" s="268">
        <v>1.8676999999999999E-2</v>
      </c>
      <c r="AD165" s="269">
        <v>2.9555999999999999E-2</v>
      </c>
      <c r="AE165" s="272">
        <v>1.5480000000000001E-2</v>
      </c>
      <c r="AF165" s="235">
        <v>2.5385999999999999E-2</v>
      </c>
      <c r="AG165" s="235">
        <v>1.2437E-2</v>
      </c>
      <c r="AH165" s="235">
        <v>2.1489999999999999E-2</v>
      </c>
      <c r="AI165" s="238">
        <v>1.5622E-2</v>
      </c>
      <c r="AJ165" s="237">
        <v>1.9161999999999998E-2</v>
      </c>
      <c r="AK165" s="235">
        <v>1.9060000000000001E-2</v>
      </c>
      <c r="AL165" s="235">
        <v>2.6199E-2</v>
      </c>
      <c r="AM165" s="238">
        <v>3.245E-2</v>
      </c>
      <c r="AN165" s="237">
        <v>1.4991000000000001E-2</v>
      </c>
      <c r="AO165" s="241">
        <v>7.3610999999999996E-2</v>
      </c>
      <c r="AP165" s="192" t="b">
        <f>A165='31.03'!A164</f>
        <v>1</v>
      </c>
    </row>
    <row r="166" spans="1:42" ht="28">
      <c r="A166" s="172">
        <v>520195</v>
      </c>
      <c r="B166" s="173">
        <v>158</v>
      </c>
      <c r="C166" s="174" t="s">
        <v>205</v>
      </c>
      <c r="D166" s="205">
        <v>7.5600000000000005E-4</v>
      </c>
      <c r="E166" s="206">
        <v>7.5600000000000005E-4</v>
      </c>
      <c r="F166" s="206">
        <v>1.7944999999999999E-2</v>
      </c>
      <c r="G166" s="206">
        <v>1.8307E-2</v>
      </c>
      <c r="H166" s="206">
        <v>2.5906999999999999E-2</v>
      </c>
      <c r="I166" s="206">
        <v>1.2924E-2</v>
      </c>
      <c r="J166" s="206">
        <v>1.1965E-2</v>
      </c>
      <c r="K166" s="206">
        <v>1.1965E-2</v>
      </c>
      <c r="L166" s="207">
        <v>2.1554E-2</v>
      </c>
      <c r="M166" s="205">
        <v>1.63E-4</v>
      </c>
      <c r="N166" s="206">
        <v>1.63E-4</v>
      </c>
      <c r="O166" s="206">
        <v>1.7132000000000001E-2</v>
      </c>
      <c r="P166" s="206">
        <v>2.3689999999999999E-2</v>
      </c>
      <c r="Q166" s="206">
        <v>1.5729E-2</v>
      </c>
      <c r="R166" s="206">
        <v>1.5730999999999998E-2</v>
      </c>
      <c r="S166" s="206">
        <v>2.5850000000000001E-2</v>
      </c>
      <c r="T166" s="206">
        <v>1.5736E-2</v>
      </c>
      <c r="U166" s="206">
        <v>2.7982E-2</v>
      </c>
      <c r="V166" s="206">
        <v>1.63E-4</v>
      </c>
      <c r="W166" s="206">
        <v>1.8124999999999999E-2</v>
      </c>
      <c r="X166" s="206">
        <v>2.1715000000000002E-2</v>
      </c>
      <c r="Y166" s="207">
        <v>2.3377999999999999E-2</v>
      </c>
      <c r="Z166" s="267">
        <v>2.0353E-2</v>
      </c>
      <c r="AA166" s="268">
        <v>1.9819E-2</v>
      </c>
      <c r="AB166" s="268">
        <v>1.7172E-2</v>
      </c>
      <c r="AC166" s="268">
        <v>1.8676999999999999E-2</v>
      </c>
      <c r="AD166" s="269">
        <v>2.9555999999999999E-2</v>
      </c>
      <c r="AE166" s="272">
        <v>1.5480000000000001E-2</v>
      </c>
      <c r="AF166" s="235">
        <v>2.5385999999999999E-2</v>
      </c>
      <c r="AG166" s="235">
        <v>1.2437E-2</v>
      </c>
      <c r="AH166" s="235">
        <v>2.1489999999999999E-2</v>
      </c>
      <c r="AI166" s="238">
        <v>1.5622E-2</v>
      </c>
      <c r="AJ166" s="237">
        <v>1.9161999999999998E-2</v>
      </c>
      <c r="AK166" s="235">
        <v>1.9060000000000001E-2</v>
      </c>
      <c r="AL166" s="235">
        <v>2.6199E-2</v>
      </c>
      <c r="AM166" s="238">
        <v>3.245E-2</v>
      </c>
      <c r="AN166" s="237">
        <v>1.4991000000000001E-2</v>
      </c>
      <c r="AO166" s="241">
        <v>7.3610999999999996E-2</v>
      </c>
      <c r="AP166" s="192" t="b">
        <f>A166='31.03'!A165</f>
        <v>1</v>
      </c>
    </row>
    <row r="167" spans="1:42">
      <c r="A167" s="172">
        <v>520310</v>
      </c>
      <c r="B167" s="173">
        <v>159</v>
      </c>
      <c r="C167" s="174" t="s">
        <v>206</v>
      </c>
      <c r="D167" s="205">
        <v>1.8534999999999999E-2</v>
      </c>
      <c r="E167" s="206">
        <v>1.7773000000000001E-2</v>
      </c>
      <c r="F167" s="206">
        <v>1.7944999999999999E-2</v>
      </c>
      <c r="G167" s="206">
        <v>1.8307E-2</v>
      </c>
      <c r="H167" s="206">
        <v>2.5906999999999999E-2</v>
      </c>
      <c r="I167" s="206">
        <v>1.2924E-2</v>
      </c>
      <c r="J167" s="206">
        <v>1.1965E-2</v>
      </c>
      <c r="K167" s="206">
        <v>1.1965E-2</v>
      </c>
      <c r="L167" s="207">
        <v>2.1554E-2</v>
      </c>
      <c r="M167" s="205">
        <v>2.1014000000000001E-2</v>
      </c>
      <c r="N167" s="206">
        <v>2.0493999999999998E-2</v>
      </c>
      <c r="O167" s="206">
        <v>1.7132000000000001E-2</v>
      </c>
      <c r="P167" s="206">
        <v>4.3561000000000002E-2</v>
      </c>
      <c r="Q167" s="206">
        <v>1.5729E-2</v>
      </c>
      <c r="R167" s="206">
        <v>1.5730999999999998E-2</v>
      </c>
      <c r="S167" s="206">
        <v>2.5850000000000001E-2</v>
      </c>
      <c r="T167" s="206">
        <v>1.5736E-2</v>
      </c>
      <c r="U167" s="206">
        <v>2.7982E-2</v>
      </c>
      <c r="V167" s="206">
        <v>2.0493999999999998E-2</v>
      </c>
      <c r="W167" s="206">
        <v>1.8124999999999999E-2</v>
      </c>
      <c r="X167" s="206">
        <v>2.1715000000000002E-2</v>
      </c>
      <c r="Y167" s="207">
        <v>2.3377999999999999E-2</v>
      </c>
      <c r="Z167" s="267">
        <v>2.0353E-2</v>
      </c>
      <c r="AA167" s="268">
        <v>1.9819E-2</v>
      </c>
      <c r="AB167" s="268">
        <v>1.7172E-2</v>
      </c>
      <c r="AC167" s="268">
        <v>1.8676999999999999E-2</v>
      </c>
      <c r="AD167" s="269">
        <v>2.9555999999999999E-2</v>
      </c>
      <c r="AE167" s="272">
        <v>1.5480000000000001E-2</v>
      </c>
      <c r="AF167" s="235">
        <v>2.5385999999999999E-2</v>
      </c>
      <c r="AG167" s="235">
        <v>1.2437E-2</v>
      </c>
      <c r="AH167" s="235">
        <v>2.1489999999999999E-2</v>
      </c>
      <c r="AI167" s="238">
        <v>1.5622E-2</v>
      </c>
      <c r="AJ167" s="237">
        <v>1.9161999999999998E-2</v>
      </c>
      <c r="AK167" s="235">
        <v>1.9060000000000001E-2</v>
      </c>
      <c r="AL167" s="235">
        <v>2.6199E-2</v>
      </c>
      <c r="AM167" s="238">
        <v>3.245E-2</v>
      </c>
      <c r="AN167" s="237">
        <v>1.4991000000000001E-2</v>
      </c>
      <c r="AO167" s="241">
        <v>7.3610999999999996E-2</v>
      </c>
      <c r="AP167" s="192" t="b">
        <f>A167='31.03'!A166</f>
        <v>1</v>
      </c>
    </row>
    <row r="168" spans="1:42">
      <c r="A168" s="172">
        <v>520394</v>
      </c>
      <c r="B168" s="173">
        <v>160</v>
      </c>
      <c r="C168" s="174" t="s">
        <v>207</v>
      </c>
      <c r="D168" s="205">
        <v>1.8534999999999999E-2</v>
      </c>
      <c r="E168" s="206">
        <v>1.7773000000000001E-2</v>
      </c>
      <c r="F168" s="206">
        <v>1.7944999999999999E-2</v>
      </c>
      <c r="G168" s="206">
        <v>1.8307E-2</v>
      </c>
      <c r="H168" s="206">
        <v>2.5906999999999999E-2</v>
      </c>
      <c r="I168" s="206">
        <v>1.2924E-2</v>
      </c>
      <c r="J168" s="206">
        <v>1.1965E-2</v>
      </c>
      <c r="K168" s="206">
        <v>1.1965E-2</v>
      </c>
      <c r="L168" s="207">
        <v>2.1554E-2</v>
      </c>
      <c r="M168" s="205">
        <v>2.1014000000000001E-2</v>
      </c>
      <c r="N168" s="206">
        <v>2.0493999999999998E-2</v>
      </c>
      <c r="O168" s="206">
        <v>1.7132000000000001E-2</v>
      </c>
      <c r="P168" s="206">
        <v>2.3689999999999999E-2</v>
      </c>
      <c r="Q168" s="206">
        <v>1.5729E-2</v>
      </c>
      <c r="R168" s="206">
        <v>1.5730999999999998E-2</v>
      </c>
      <c r="S168" s="206">
        <v>2.5850000000000001E-2</v>
      </c>
      <c r="T168" s="206">
        <v>1.5736E-2</v>
      </c>
      <c r="U168" s="206">
        <v>2.7982E-2</v>
      </c>
      <c r="V168" s="206">
        <v>2.0493999999999998E-2</v>
      </c>
      <c r="W168" s="206">
        <v>1.8124999999999999E-2</v>
      </c>
      <c r="X168" s="206">
        <v>2.1715000000000002E-2</v>
      </c>
      <c r="Y168" s="207">
        <v>2.3377999999999999E-2</v>
      </c>
      <c r="Z168" s="267">
        <v>2.0353E-2</v>
      </c>
      <c r="AA168" s="268">
        <v>1.9819E-2</v>
      </c>
      <c r="AB168" s="268">
        <v>1.7172E-2</v>
      </c>
      <c r="AC168" s="268">
        <v>1.8676999999999999E-2</v>
      </c>
      <c r="AD168" s="269">
        <v>2.9555999999999999E-2</v>
      </c>
      <c r="AE168" s="272">
        <v>1.5480000000000001E-2</v>
      </c>
      <c r="AF168" s="235">
        <v>2.5385999999999999E-2</v>
      </c>
      <c r="AG168" s="235">
        <v>1.2437E-2</v>
      </c>
      <c r="AH168" s="235">
        <v>2.1489999999999999E-2</v>
      </c>
      <c r="AI168" s="238">
        <v>1.5622E-2</v>
      </c>
      <c r="AJ168" s="237">
        <v>8.6210000000000002E-3</v>
      </c>
      <c r="AK168" s="235">
        <v>8.6210000000000002E-3</v>
      </c>
      <c r="AL168" s="235">
        <v>2.6199E-2</v>
      </c>
      <c r="AM168" s="238">
        <v>3.245E-2</v>
      </c>
      <c r="AN168" s="237">
        <v>1.4991000000000001E-2</v>
      </c>
      <c r="AO168" s="241">
        <v>7.3610999999999996E-2</v>
      </c>
      <c r="AP168" s="192" t="b">
        <f>A168='31.03'!A167</f>
        <v>1</v>
      </c>
    </row>
    <row r="169" spans="1:42">
      <c r="A169" s="172">
        <v>520398</v>
      </c>
      <c r="B169" s="173">
        <v>161</v>
      </c>
      <c r="C169" s="174" t="s">
        <v>208</v>
      </c>
      <c r="D169" s="205">
        <v>1.8534999999999999E-2</v>
      </c>
      <c r="E169" s="206">
        <v>1.7773000000000001E-2</v>
      </c>
      <c r="F169" s="206">
        <v>1.7944999999999999E-2</v>
      </c>
      <c r="G169" s="206">
        <v>1.8307E-2</v>
      </c>
      <c r="H169" s="206">
        <v>2.5906999999999999E-2</v>
      </c>
      <c r="I169" s="206">
        <v>1.2924E-2</v>
      </c>
      <c r="J169" s="206">
        <v>1.1965E-2</v>
      </c>
      <c r="K169" s="206">
        <v>1.1965E-2</v>
      </c>
      <c r="L169" s="207">
        <v>2.1554E-2</v>
      </c>
      <c r="M169" s="205">
        <v>2.1014000000000001E-2</v>
      </c>
      <c r="N169" s="206">
        <v>2.0493999999999998E-2</v>
      </c>
      <c r="O169" s="206">
        <v>1.7132000000000001E-2</v>
      </c>
      <c r="P169" s="206">
        <v>2.3689999999999999E-2</v>
      </c>
      <c r="Q169" s="206">
        <v>1.5729E-2</v>
      </c>
      <c r="R169" s="206">
        <v>1.5730999999999998E-2</v>
      </c>
      <c r="S169" s="206">
        <v>2.5850000000000001E-2</v>
      </c>
      <c r="T169" s="206">
        <v>1.5736E-2</v>
      </c>
      <c r="U169" s="206">
        <v>2.7982E-2</v>
      </c>
      <c r="V169" s="206">
        <v>2.0493999999999998E-2</v>
      </c>
      <c r="W169" s="206">
        <v>1.8124999999999999E-2</v>
      </c>
      <c r="X169" s="206">
        <v>2.1715000000000002E-2</v>
      </c>
      <c r="Y169" s="207">
        <v>2.3377999999999999E-2</v>
      </c>
      <c r="Z169" s="267">
        <v>2.0353E-2</v>
      </c>
      <c r="AA169" s="268">
        <v>1.9819E-2</v>
      </c>
      <c r="AB169" s="268">
        <v>1.7172E-2</v>
      </c>
      <c r="AC169" s="268">
        <v>1.8676999999999999E-2</v>
      </c>
      <c r="AD169" s="269">
        <v>2.9555999999999999E-2</v>
      </c>
      <c r="AE169" s="272">
        <v>1.5480000000000001E-2</v>
      </c>
      <c r="AF169" s="235">
        <v>2.5385999999999999E-2</v>
      </c>
      <c r="AG169" s="235">
        <v>1.2437E-2</v>
      </c>
      <c r="AH169" s="235">
        <v>2.1489999999999999E-2</v>
      </c>
      <c r="AI169" s="238">
        <v>1.5622E-2</v>
      </c>
      <c r="AJ169" s="237">
        <v>2.8000000000000001E-2</v>
      </c>
      <c r="AK169" s="235">
        <v>1.9060000000000001E-2</v>
      </c>
      <c r="AL169" s="235">
        <v>2.6199E-2</v>
      </c>
      <c r="AM169" s="238">
        <v>2.8000000000000001E-2</v>
      </c>
      <c r="AN169" s="237">
        <v>1.4991000000000001E-2</v>
      </c>
      <c r="AO169" s="241">
        <v>7.3610999999999996E-2</v>
      </c>
      <c r="AP169" s="192" t="b">
        <f>A169='31.03'!A168</f>
        <v>1</v>
      </c>
    </row>
    <row r="170" spans="1:42">
      <c r="A170" s="178">
        <v>520411</v>
      </c>
      <c r="B170" s="173">
        <v>162</v>
      </c>
      <c r="C170" s="174" t="s">
        <v>209</v>
      </c>
      <c r="D170" s="205">
        <v>1.8534999999999999E-2</v>
      </c>
      <c r="E170" s="206">
        <v>1.7773000000000001E-2</v>
      </c>
      <c r="F170" s="206">
        <v>1.7944999999999999E-2</v>
      </c>
      <c r="G170" s="206">
        <v>1.8307E-2</v>
      </c>
      <c r="H170" s="206">
        <v>2.5906999999999999E-2</v>
      </c>
      <c r="I170" s="206">
        <v>1.2924E-2</v>
      </c>
      <c r="J170" s="206">
        <v>1.1965E-2</v>
      </c>
      <c r="K170" s="206">
        <v>1.1965E-2</v>
      </c>
      <c r="L170" s="207">
        <v>2.1554E-2</v>
      </c>
      <c r="M170" s="205">
        <v>2.1014000000000001E-2</v>
      </c>
      <c r="N170" s="206">
        <v>1.7132000000000001E-2</v>
      </c>
      <c r="O170" s="206">
        <v>1.7132000000000001E-2</v>
      </c>
      <c r="P170" s="206">
        <v>0</v>
      </c>
      <c r="Q170" s="206">
        <v>1.5729E-2</v>
      </c>
      <c r="R170" s="206">
        <v>1.5730999999999998E-2</v>
      </c>
      <c r="S170" s="206">
        <v>2.5850000000000001E-2</v>
      </c>
      <c r="T170" s="206">
        <v>1.5736E-2</v>
      </c>
      <c r="U170" s="206">
        <v>2.7982E-2</v>
      </c>
      <c r="V170" s="206">
        <v>1.7132000000000001E-2</v>
      </c>
      <c r="W170" s="206">
        <v>1.8124999999999999E-2</v>
      </c>
      <c r="X170" s="206">
        <v>2.1715000000000002E-2</v>
      </c>
      <c r="Y170" s="207">
        <v>2.3377999999999999E-2</v>
      </c>
      <c r="Z170" s="267">
        <v>2.0353E-2</v>
      </c>
      <c r="AA170" s="268">
        <v>1.9819E-2</v>
      </c>
      <c r="AB170" s="268">
        <v>1.7172E-2</v>
      </c>
      <c r="AC170" s="268">
        <v>1.8676999999999999E-2</v>
      </c>
      <c r="AD170" s="269">
        <v>2.9555999999999999E-2</v>
      </c>
      <c r="AE170" s="272">
        <v>1.5480000000000001E-2</v>
      </c>
      <c r="AF170" s="235">
        <v>2.5385999999999999E-2</v>
      </c>
      <c r="AG170" s="235">
        <v>1.2437E-2</v>
      </c>
      <c r="AH170" s="235">
        <v>2.1489999999999999E-2</v>
      </c>
      <c r="AI170" s="238">
        <v>1.5622E-2</v>
      </c>
      <c r="AJ170" s="237">
        <v>0.02</v>
      </c>
      <c r="AK170" s="235">
        <v>0.02</v>
      </c>
      <c r="AL170" s="235">
        <v>2.6199E-2</v>
      </c>
      <c r="AM170" s="238">
        <v>3.245E-2</v>
      </c>
      <c r="AN170" s="237">
        <v>1.4991000000000001E-2</v>
      </c>
      <c r="AO170" s="241">
        <v>7.3610999999999996E-2</v>
      </c>
      <c r="AP170" s="192" t="b">
        <f>A170='31.03'!A169</f>
        <v>1</v>
      </c>
    </row>
    <row r="171" spans="1:42">
      <c r="A171" s="172">
        <v>520296</v>
      </c>
      <c r="B171" s="173">
        <v>163</v>
      </c>
      <c r="C171" s="174" t="s">
        <v>210</v>
      </c>
      <c r="D171" s="205">
        <v>3.4247E-2</v>
      </c>
      <c r="E171" s="206">
        <v>0.03</v>
      </c>
      <c r="F171" s="206">
        <v>1.7944999999999999E-2</v>
      </c>
      <c r="G171" s="206">
        <v>1.8307E-2</v>
      </c>
      <c r="H171" s="206">
        <v>2.5906999999999999E-2</v>
      </c>
      <c r="I171" s="206">
        <v>1.2924E-2</v>
      </c>
      <c r="J171" s="206">
        <v>1.1965E-2</v>
      </c>
      <c r="K171" s="206">
        <v>1.1965E-2</v>
      </c>
      <c r="L171" s="207">
        <v>7.0707000000000006E-2</v>
      </c>
      <c r="M171" s="205">
        <v>2.8986000000000001E-2</v>
      </c>
      <c r="N171" s="206">
        <v>1.8721999999999999E-2</v>
      </c>
      <c r="O171" s="206">
        <v>1.7132000000000001E-2</v>
      </c>
      <c r="P171" s="206">
        <v>2.3689999999999999E-2</v>
      </c>
      <c r="Q171" s="206">
        <v>1.5729E-2</v>
      </c>
      <c r="R171" s="206">
        <v>1.5730999999999998E-2</v>
      </c>
      <c r="S171" s="206">
        <v>2.5850000000000001E-2</v>
      </c>
      <c r="T171" s="206">
        <v>1.5736E-2</v>
      </c>
      <c r="U171" s="206">
        <v>2.7982E-2</v>
      </c>
      <c r="V171" s="206">
        <v>1.8721999999999999E-2</v>
      </c>
      <c r="W171" s="206">
        <v>1.8124999999999999E-2</v>
      </c>
      <c r="X171" s="206">
        <v>2.1715000000000002E-2</v>
      </c>
      <c r="Y171" s="207">
        <v>6.4151E-2</v>
      </c>
      <c r="Z171" s="267">
        <v>0.5</v>
      </c>
      <c r="AA171" s="268">
        <v>1.9819E-2</v>
      </c>
      <c r="AB171" s="268">
        <v>0.5</v>
      </c>
      <c r="AC171" s="268">
        <v>1.8676999999999999E-2</v>
      </c>
      <c r="AD171" s="269">
        <v>2.9555999999999999E-2</v>
      </c>
      <c r="AE171" s="272">
        <v>1.5480000000000001E-2</v>
      </c>
      <c r="AF171" s="235">
        <v>2.5385999999999999E-2</v>
      </c>
      <c r="AG171" s="235">
        <v>1.2437E-2</v>
      </c>
      <c r="AH171" s="235">
        <v>2.1489999999999999E-2</v>
      </c>
      <c r="AI171" s="238">
        <v>1.5622E-2</v>
      </c>
      <c r="AJ171" s="237">
        <v>2.6504E-2</v>
      </c>
      <c r="AK171" s="235">
        <v>2.6504E-2</v>
      </c>
      <c r="AL171" s="235">
        <v>2.6504E-2</v>
      </c>
      <c r="AM171" s="238">
        <v>3.245E-2</v>
      </c>
      <c r="AN171" s="237">
        <v>1.4991000000000001E-2</v>
      </c>
      <c r="AO171" s="241">
        <v>7.3610999999999996E-2</v>
      </c>
      <c r="AP171" s="192" t="b">
        <f>A171='31.03'!A170</f>
        <v>1</v>
      </c>
    </row>
    <row r="172" spans="1:42">
      <c r="A172" s="172">
        <v>520346</v>
      </c>
      <c r="B172" s="173">
        <v>164</v>
      </c>
      <c r="C172" s="174" t="s">
        <v>211</v>
      </c>
      <c r="D172" s="205">
        <v>9.4793000000000002E-2</v>
      </c>
      <c r="E172" s="206">
        <v>1.7773000000000001E-2</v>
      </c>
      <c r="F172" s="206">
        <v>1.7944999999999999E-2</v>
      </c>
      <c r="G172" s="206">
        <v>1.8307E-2</v>
      </c>
      <c r="H172" s="206">
        <v>2.5906999999999999E-2</v>
      </c>
      <c r="I172" s="206">
        <v>1.2924E-2</v>
      </c>
      <c r="J172" s="206">
        <v>1.1965E-2</v>
      </c>
      <c r="K172" s="206">
        <v>1.1965E-2</v>
      </c>
      <c r="L172" s="207">
        <v>9.4793000000000002E-2</v>
      </c>
      <c r="M172" s="205">
        <v>9.3060000000000004E-2</v>
      </c>
      <c r="N172" s="206">
        <v>1.7132000000000001E-2</v>
      </c>
      <c r="O172" s="206">
        <v>1.7132000000000001E-2</v>
      </c>
      <c r="P172" s="206">
        <v>2.3689999999999999E-2</v>
      </c>
      <c r="Q172" s="206">
        <v>1.5729E-2</v>
      </c>
      <c r="R172" s="206">
        <v>1.5730999999999998E-2</v>
      </c>
      <c r="S172" s="206">
        <v>2.5850000000000001E-2</v>
      </c>
      <c r="T172" s="206">
        <v>1.5736E-2</v>
      </c>
      <c r="U172" s="206">
        <v>2.7982E-2</v>
      </c>
      <c r="V172" s="206">
        <v>1.7132000000000001E-2</v>
      </c>
      <c r="W172" s="206">
        <v>1.8124999999999999E-2</v>
      </c>
      <c r="X172" s="206">
        <v>2.1715000000000002E-2</v>
      </c>
      <c r="Y172" s="207">
        <v>9.3060000000000004E-2</v>
      </c>
      <c r="Z172" s="267">
        <v>0.4</v>
      </c>
      <c r="AA172" s="268">
        <v>1.9819E-2</v>
      </c>
      <c r="AB172" s="268">
        <v>0.4</v>
      </c>
      <c r="AC172" s="268">
        <v>1.8676999999999999E-2</v>
      </c>
      <c r="AD172" s="269">
        <v>2.9555999999999999E-2</v>
      </c>
      <c r="AE172" s="272">
        <v>1.5480000000000001E-2</v>
      </c>
      <c r="AF172" s="235">
        <v>2.5385999999999999E-2</v>
      </c>
      <c r="AG172" s="235">
        <v>1.2437E-2</v>
      </c>
      <c r="AH172" s="235">
        <v>2.1489999999999999E-2</v>
      </c>
      <c r="AI172" s="238">
        <v>1.5622E-2</v>
      </c>
      <c r="AJ172" s="237">
        <v>1.9161999999999998E-2</v>
      </c>
      <c r="AK172" s="235">
        <v>1.9060000000000001E-2</v>
      </c>
      <c r="AL172" s="235">
        <v>2.6199E-2</v>
      </c>
      <c r="AM172" s="238">
        <v>3.245E-2</v>
      </c>
      <c r="AN172" s="237">
        <v>1.4991000000000001E-2</v>
      </c>
      <c r="AO172" s="241">
        <v>7.3610999999999996E-2</v>
      </c>
      <c r="AP172" s="192" t="b">
        <f>A172='31.03'!A171</f>
        <v>1</v>
      </c>
    </row>
    <row r="173" spans="1:42">
      <c r="A173" s="172">
        <v>520315</v>
      </c>
      <c r="B173" s="173">
        <v>165</v>
      </c>
      <c r="C173" s="174" t="s">
        <v>212</v>
      </c>
      <c r="D173" s="205">
        <v>1.8534999999999999E-2</v>
      </c>
      <c r="E173" s="206">
        <v>1.7773000000000001E-2</v>
      </c>
      <c r="F173" s="206">
        <v>1.7944999999999999E-2</v>
      </c>
      <c r="G173" s="206">
        <v>1.8307E-2</v>
      </c>
      <c r="H173" s="206">
        <v>2.5906999999999999E-2</v>
      </c>
      <c r="I173" s="206">
        <v>1.2924E-2</v>
      </c>
      <c r="J173" s="206">
        <v>1.1965E-2</v>
      </c>
      <c r="K173" s="206">
        <v>1.1965E-2</v>
      </c>
      <c r="L173" s="207">
        <v>2.1554E-2</v>
      </c>
      <c r="M173" s="205">
        <v>2.1014000000000001E-2</v>
      </c>
      <c r="N173" s="206">
        <v>2.0493999999999998E-2</v>
      </c>
      <c r="O173" s="206">
        <v>1.7132000000000001E-2</v>
      </c>
      <c r="P173" s="206">
        <v>2.3689999999999999E-2</v>
      </c>
      <c r="Q173" s="206">
        <v>1.5729E-2</v>
      </c>
      <c r="R173" s="206">
        <v>1.5730999999999998E-2</v>
      </c>
      <c r="S173" s="206">
        <v>2.5850000000000001E-2</v>
      </c>
      <c r="T173" s="206">
        <v>1.5736E-2</v>
      </c>
      <c r="U173" s="206">
        <v>2.7982E-2</v>
      </c>
      <c r="V173" s="206">
        <v>2.0493999999999998E-2</v>
      </c>
      <c r="W173" s="206">
        <v>1.8124999999999999E-2</v>
      </c>
      <c r="X173" s="206">
        <v>2.1715000000000002E-2</v>
      </c>
      <c r="Y173" s="207">
        <v>2.3377999999999999E-2</v>
      </c>
      <c r="Z173" s="267">
        <v>2.0353E-2</v>
      </c>
      <c r="AA173" s="268">
        <v>1.9819E-2</v>
      </c>
      <c r="AB173" s="268">
        <v>1.7172E-2</v>
      </c>
      <c r="AC173" s="268">
        <v>1.8676999999999999E-2</v>
      </c>
      <c r="AD173" s="269">
        <v>2.9555999999999999E-2</v>
      </c>
      <c r="AE173" s="272">
        <v>1.5480000000000001E-2</v>
      </c>
      <c r="AF173" s="235">
        <v>2.5385999999999999E-2</v>
      </c>
      <c r="AG173" s="235">
        <v>1.2437E-2</v>
      </c>
      <c r="AH173" s="235">
        <v>2.1489999999999999E-2</v>
      </c>
      <c r="AI173" s="238">
        <v>1.5622E-2</v>
      </c>
      <c r="AJ173" s="237">
        <v>1.9161999999999998E-2</v>
      </c>
      <c r="AK173" s="235">
        <v>1.9060000000000001E-2</v>
      </c>
      <c r="AL173" s="235">
        <v>2.6199E-2</v>
      </c>
      <c r="AM173" s="238">
        <v>3.245E-2</v>
      </c>
      <c r="AN173" s="237">
        <v>7.0604E-2</v>
      </c>
      <c r="AO173" s="241">
        <v>6.25E-2</v>
      </c>
      <c r="AP173" s="192" t="b">
        <f>A173='31.03'!A172</f>
        <v>1</v>
      </c>
    </row>
    <row r="174" spans="1:42" ht="28">
      <c r="A174" s="172">
        <v>520309</v>
      </c>
      <c r="B174" s="173">
        <v>166</v>
      </c>
      <c r="C174" s="174" t="s">
        <v>213</v>
      </c>
      <c r="D174" s="205">
        <v>3.8768999999999998E-2</v>
      </c>
      <c r="E174" s="206">
        <v>5.1612999999999999E-2</v>
      </c>
      <c r="F174" s="206">
        <v>1.7944999999999999E-2</v>
      </c>
      <c r="G174" s="206">
        <v>1.8307E-2</v>
      </c>
      <c r="H174" s="206">
        <v>2.5906999999999999E-2</v>
      </c>
      <c r="I174" s="206">
        <v>1.2924E-2</v>
      </c>
      <c r="J174" s="206">
        <v>1.1965E-2</v>
      </c>
      <c r="K174" s="206">
        <v>1.1965E-2</v>
      </c>
      <c r="L174" s="207">
        <v>3.7053000000000003E-2</v>
      </c>
      <c r="M174" s="205">
        <v>3.6105999999999999E-2</v>
      </c>
      <c r="N174" s="206">
        <v>2.5114999999999998E-2</v>
      </c>
      <c r="O174" s="206">
        <v>1.7132000000000001E-2</v>
      </c>
      <c r="P174" s="206">
        <v>2.3689999999999999E-2</v>
      </c>
      <c r="Q174" s="206">
        <v>1.5729E-2</v>
      </c>
      <c r="R174" s="206">
        <v>1.5730999999999998E-2</v>
      </c>
      <c r="S174" s="206">
        <v>2.5850000000000001E-2</v>
      </c>
      <c r="T174" s="206">
        <v>1.5736E-2</v>
      </c>
      <c r="U174" s="206">
        <v>2.7982E-2</v>
      </c>
      <c r="V174" s="206">
        <v>2.5114999999999998E-2</v>
      </c>
      <c r="W174" s="206">
        <v>1.8124999999999999E-2</v>
      </c>
      <c r="X174" s="206">
        <v>2.1715000000000002E-2</v>
      </c>
      <c r="Y174" s="207">
        <v>3.9280000000000002E-2</v>
      </c>
      <c r="Z174" s="267">
        <v>0.111111</v>
      </c>
      <c r="AA174" s="268">
        <v>1.9819E-2</v>
      </c>
      <c r="AB174" s="268">
        <v>0.111111</v>
      </c>
      <c r="AC174" s="268">
        <v>1.8676999999999999E-2</v>
      </c>
      <c r="AD174" s="269">
        <v>2.9555999999999999E-2</v>
      </c>
      <c r="AE174" s="272">
        <v>1.5480000000000001E-2</v>
      </c>
      <c r="AF174" s="235">
        <v>2.5385999999999999E-2</v>
      </c>
      <c r="AG174" s="235">
        <v>1.2437E-2</v>
      </c>
      <c r="AH174" s="235">
        <v>2.1489999999999999E-2</v>
      </c>
      <c r="AI174" s="238">
        <v>1.5622E-2</v>
      </c>
      <c r="AJ174" s="237">
        <v>1.9161999999999998E-2</v>
      </c>
      <c r="AK174" s="235">
        <v>1.9060000000000001E-2</v>
      </c>
      <c r="AL174" s="235">
        <v>2.6199E-2</v>
      </c>
      <c r="AM174" s="238">
        <v>3.245E-2</v>
      </c>
      <c r="AN174" s="237">
        <v>1.4991000000000001E-2</v>
      </c>
      <c r="AO174" s="241">
        <v>7.3610999999999996E-2</v>
      </c>
      <c r="AP174" s="192" t="b">
        <f>A174='31.03'!A173</f>
        <v>1</v>
      </c>
    </row>
    <row r="175" spans="1:42">
      <c r="A175" s="172">
        <v>520259</v>
      </c>
      <c r="B175" s="173">
        <v>167</v>
      </c>
      <c r="C175" s="174" t="s">
        <v>214</v>
      </c>
      <c r="D175" s="205">
        <v>1.8534999999999999E-2</v>
      </c>
      <c r="E175" s="206">
        <v>1.7773000000000001E-2</v>
      </c>
      <c r="F175" s="206">
        <v>1.7944999999999999E-2</v>
      </c>
      <c r="G175" s="206">
        <v>1.8307E-2</v>
      </c>
      <c r="H175" s="206">
        <v>2.5906999999999999E-2</v>
      </c>
      <c r="I175" s="206">
        <v>1.2924E-2</v>
      </c>
      <c r="J175" s="206">
        <v>1.1965E-2</v>
      </c>
      <c r="K175" s="206">
        <v>1.1965E-2</v>
      </c>
      <c r="L175" s="207">
        <v>2.1554E-2</v>
      </c>
      <c r="M175" s="205">
        <v>2.1014000000000001E-2</v>
      </c>
      <c r="N175" s="206">
        <v>2.0493999999999998E-2</v>
      </c>
      <c r="O175" s="206">
        <v>1.7132000000000001E-2</v>
      </c>
      <c r="P175" s="206">
        <v>2.3689999999999999E-2</v>
      </c>
      <c r="Q175" s="206">
        <v>1.5729E-2</v>
      </c>
      <c r="R175" s="206">
        <v>1.5730999999999998E-2</v>
      </c>
      <c r="S175" s="206">
        <v>2.5850000000000001E-2</v>
      </c>
      <c r="T175" s="206">
        <v>1.5736E-2</v>
      </c>
      <c r="U175" s="206">
        <v>2.7982E-2</v>
      </c>
      <c r="V175" s="206">
        <v>2.0493999999999998E-2</v>
      </c>
      <c r="W175" s="206">
        <v>1.8124999999999999E-2</v>
      </c>
      <c r="X175" s="206">
        <v>2.1715000000000002E-2</v>
      </c>
      <c r="Y175" s="207">
        <v>2.3377999999999999E-2</v>
      </c>
      <c r="Z175" s="267">
        <v>2.0353E-2</v>
      </c>
      <c r="AA175" s="268">
        <v>1.9819E-2</v>
      </c>
      <c r="AB175" s="268">
        <v>1.7172E-2</v>
      </c>
      <c r="AC175" s="268">
        <v>1.8676999999999999E-2</v>
      </c>
      <c r="AD175" s="269">
        <v>2.9555999999999999E-2</v>
      </c>
      <c r="AE175" s="272">
        <v>1.5480000000000001E-2</v>
      </c>
      <c r="AF175" s="235">
        <v>2.5385999999999999E-2</v>
      </c>
      <c r="AG175" s="235">
        <v>1.2437E-2</v>
      </c>
      <c r="AH175" s="235">
        <v>2.1489999999999999E-2</v>
      </c>
      <c r="AI175" s="238">
        <v>1.5622E-2</v>
      </c>
      <c r="AJ175" s="237">
        <v>1.9161999999999998E-2</v>
      </c>
      <c r="AK175" s="235">
        <v>1.9060000000000001E-2</v>
      </c>
      <c r="AL175" s="235">
        <v>2.6199E-2</v>
      </c>
      <c r="AM175" s="238">
        <v>3.245E-2</v>
      </c>
      <c r="AN175" s="237">
        <v>1.4991000000000001E-2</v>
      </c>
      <c r="AO175" s="241">
        <v>7.3610999999999996E-2</v>
      </c>
      <c r="AP175" s="192" t="b">
        <f>A175='31.03'!A174</f>
        <v>1</v>
      </c>
    </row>
    <row r="176" spans="1:42">
      <c r="A176" s="172">
        <v>520392</v>
      </c>
      <c r="B176" s="173">
        <v>168</v>
      </c>
      <c r="C176" s="174" t="s">
        <v>215</v>
      </c>
      <c r="D176" s="205">
        <v>1.4281E-2</v>
      </c>
      <c r="E176" s="206">
        <v>1.7773000000000001E-2</v>
      </c>
      <c r="F176" s="206">
        <v>1.7944999999999999E-2</v>
      </c>
      <c r="G176" s="206">
        <v>1.8307E-2</v>
      </c>
      <c r="H176" s="206">
        <v>2.5906999999999999E-2</v>
      </c>
      <c r="I176" s="206">
        <v>1.2924E-2</v>
      </c>
      <c r="J176" s="206">
        <v>1.1965E-2</v>
      </c>
      <c r="K176" s="206">
        <v>1.1965E-2</v>
      </c>
      <c r="L176" s="207">
        <v>1.4281E-2</v>
      </c>
      <c r="M176" s="205">
        <v>1.1357000000000001E-2</v>
      </c>
      <c r="N176" s="206">
        <v>2.0493999999999998E-2</v>
      </c>
      <c r="O176" s="206">
        <v>1.7132000000000001E-2</v>
      </c>
      <c r="P176" s="206">
        <v>2.3689999999999999E-2</v>
      </c>
      <c r="Q176" s="206">
        <v>1.5729E-2</v>
      </c>
      <c r="R176" s="206">
        <v>1.5730999999999998E-2</v>
      </c>
      <c r="S176" s="206">
        <v>2.5850000000000001E-2</v>
      </c>
      <c r="T176" s="206">
        <v>1.5736E-2</v>
      </c>
      <c r="U176" s="206">
        <v>2.7982E-2</v>
      </c>
      <c r="V176" s="206">
        <v>2.0493999999999998E-2</v>
      </c>
      <c r="W176" s="206">
        <v>1.8124999999999999E-2</v>
      </c>
      <c r="X176" s="206">
        <v>2.1715000000000002E-2</v>
      </c>
      <c r="Y176" s="207">
        <v>1.1357000000000001E-2</v>
      </c>
      <c r="Z176" s="267">
        <v>7.1429000000000006E-2</v>
      </c>
      <c r="AA176" s="268">
        <v>1.9819E-2</v>
      </c>
      <c r="AB176" s="268">
        <v>7.1429000000000006E-2</v>
      </c>
      <c r="AC176" s="268">
        <v>1.8676999999999999E-2</v>
      </c>
      <c r="AD176" s="269">
        <v>2.9555999999999999E-2</v>
      </c>
      <c r="AE176" s="272">
        <v>1.5480000000000001E-2</v>
      </c>
      <c r="AF176" s="235">
        <v>2.5385999999999999E-2</v>
      </c>
      <c r="AG176" s="235">
        <v>1.2437E-2</v>
      </c>
      <c r="AH176" s="235">
        <v>2.1489999999999999E-2</v>
      </c>
      <c r="AI176" s="238">
        <v>1.5622E-2</v>
      </c>
      <c r="AJ176" s="237">
        <v>1.9161999999999998E-2</v>
      </c>
      <c r="AK176" s="235">
        <v>1.9060000000000001E-2</v>
      </c>
      <c r="AL176" s="235">
        <v>2.6199E-2</v>
      </c>
      <c r="AM176" s="238">
        <v>3.245E-2</v>
      </c>
      <c r="AN176" s="237">
        <v>1.4991000000000001E-2</v>
      </c>
      <c r="AO176" s="241">
        <v>7.3610999999999996E-2</v>
      </c>
      <c r="AP176" s="192" t="b">
        <f>A176='31.03'!A175</f>
        <v>1</v>
      </c>
    </row>
    <row r="177" spans="1:42" ht="28">
      <c r="A177" s="172">
        <v>520405</v>
      </c>
      <c r="B177" s="173">
        <v>169</v>
      </c>
      <c r="C177" s="174" t="s">
        <v>216</v>
      </c>
      <c r="D177" s="205">
        <v>7.4060000000000003E-3</v>
      </c>
      <c r="E177" s="206">
        <v>1.7773000000000001E-2</v>
      </c>
      <c r="F177" s="206">
        <v>1.7944999999999999E-2</v>
      </c>
      <c r="G177" s="206">
        <v>1.8307E-2</v>
      </c>
      <c r="H177" s="206">
        <v>2.5906999999999999E-2</v>
      </c>
      <c r="I177" s="206">
        <v>1.2924E-2</v>
      </c>
      <c r="J177" s="206">
        <v>1.1965E-2</v>
      </c>
      <c r="K177" s="206">
        <v>1.1965E-2</v>
      </c>
      <c r="L177" s="207">
        <v>7.4060000000000003E-3</v>
      </c>
      <c r="M177" s="205">
        <v>3.3010000000000001E-3</v>
      </c>
      <c r="N177" s="206">
        <v>2.0493999999999998E-2</v>
      </c>
      <c r="O177" s="206">
        <v>1.7132000000000001E-2</v>
      </c>
      <c r="P177" s="206">
        <v>2.3689999999999999E-2</v>
      </c>
      <c r="Q177" s="206">
        <v>1.5729E-2</v>
      </c>
      <c r="R177" s="206">
        <v>1.5730999999999998E-2</v>
      </c>
      <c r="S177" s="206">
        <v>2.5850000000000001E-2</v>
      </c>
      <c r="T177" s="206">
        <v>1.5736E-2</v>
      </c>
      <c r="U177" s="206">
        <v>2.7982E-2</v>
      </c>
      <c r="V177" s="206">
        <v>2.0493999999999998E-2</v>
      </c>
      <c r="W177" s="206">
        <v>1.8124999999999999E-2</v>
      </c>
      <c r="X177" s="206">
        <v>2.1715000000000002E-2</v>
      </c>
      <c r="Y177" s="207">
        <v>3.3010000000000001E-3</v>
      </c>
      <c r="Z177" s="267">
        <v>1.8182E-2</v>
      </c>
      <c r="AA177" s="268">
        <v>1.9819E-2</v>
      </c>
      <c r="AB177" s="268">
        <v>1.8182E-2</v>
      </c>
      <c r="AC177" s="268">
        <v>1.8676999999999999E-2</v>
      </c>
      <c r="AD177" s="269">
        <v>2.9555999999999999E-2</v>
      </c>
      <c r="AE177" s="272">
        <v>1.5480000000000001E-2</v>
      </c>
      <c r="AF177" s="235">
        <v>2.5385999999999999E-2</v>
      </c>
      <c r="AG177" s="235">
        <v>1.2437E-2</v>
      </c>
      <c r="AH177" s="235">
        <v>2.1489999999999999E-2</v>
      </c>
      <c r="AI177" s="238">
        <v>1.5622E-2</v>
      </c>
      <c r="AJ177" s="237">
        <v>1.9161999999999998E-2</v>
      </c>
      <c r="AK177" s="235">
        <v>1.9060000000000001E-2</v>
      </c>
      <c r="AL177" s="235">
        <v>2.6199E-2</v>
      </c>
      <c r="AM177" s="238">
        <v>3.245E-2</v>
      </c>
      <c r="AN177" s="237">
        <v>1.4991000000000001E-2</v>
      </c>
      <c r="AO177" s="241">
        <v>7.3610999999999996E-2</v>
      </c>
      <c r="AP177" s="192" t="b">
        <f>A177='31.03'!A176</f>
        <v>1</v>
      </c>
    </row>
    <row r="178" spans="1:42">
      <c r="A178" s="172">
        <v>520287</v>
      </c>
      <c r="B178" s="173">
        <v>170</v>
      </c>
      <c r="C178" s="174" t="s">
        <v>217</v>
      </c>
      <c r="D178" s="205">
        <v>6.29E-4</v>
      </c>
      <c r="E178" s="206">
        <v>1.7773000000000001E-2</v>
      </c>
      <c r="F178" s="206">
        <v>1.7944999999999999E-2</v>
      </c>
      <c r="G178" s="206">
        <v>1.8307E-2</v>
      </c>
      <c r="H178" s="206">
        <v>2.5906999999999999E-2</v>
      </c>
      <c r="I178" s="206">
        <v>1.2924E-2</v>
      </c>
      <c r="J178" s="206">
        <v>1.1965E-2</v>
      </c>
      <c r="K178" s="206">
        <v>1.1965E-2</v>
      </c>
      <c r="L178" s="207">
        <v>6.29E-4</v>
      </c>
      <c r="M178" s="205">
        <v>1.1019999999999999E-3</v>
      </c>
      <c r="N178" s="206">
        <v>2.0493999999999998E-2</v>
      </c>
      <c r="O178" s="206">
        <v>1.7132000000000001E-2</v>
      </c>
      <c r="P178" s="206">
        <v>2.3689999999999999E-2</v>
      </c>
      <c r="Q178" s="206">
        <v>1.5729E-2</v>
      </c>
      <c r="R178" s="206">
        <v>1.5730999999999998E-2</v>
      </c>
      <c r="S178" s="206">
        <v>2.5850000000000001E-2</v>
      </c>
      <c r="T178" s="206">
        <v>1.5736E-2</v>
      </c>
      <c r="U178" s="206">
        <v>2.7982E-2</v>
      </c>
      <c r="V178" s="206">
        <v>2.0493999999999998E-2</v>
      </c>
      <c r="W178" s="206">
        <v>1.8124999999999999E-2</v>
      </c>
      <c r="X178" s="206">
        <v>2.1715000000000002E-2</v>
      </c>
      <c r="Y178" s="207">
        <v>1.1019999999999999E-3</v>
      </c>
      <c r="Z178" s="267">
        <v>0.14285700000000001</v>
      </c>
      <c r="AA178" s="268">
        <v>1.9819E-2</v>
      </c>
      <c r="AB178" s="268">
        <v>0.14285700000000001</v>
      </c>
      <c r="AC178" s="268">
        <v>1.8676999999999999E-2</v>
      </c>
      <c r="AD178" s="269">
        <v>2.9555999999999999E-2</v>
      </c>
      <c r="AE178" s="272">
        <v>1.5480000000000001E-2</v>
      </c>
      <c r="AF178" s="235">
        <v>2.5385999999999999E-2</v>
      </c>
      <c r="AG178" s="235">
        <v>1.2437E-2</v>
      </c>
      <c r="AH178" s="235">
        <v>2.1489999999999999E-2</v>
      </c>
      <c r="AI178" s="238">
        <v>1.5622E-2</v>
      </c>
      <c r="AJ178" s="237">
        <v>1.9161999999999998E-2</v>
      </c>
      <c r="AK178" s="235">
        <v>1.9060000000000001E-2</v>
      </c>
      <c r="AL178" s="235">
        <v>2.6199E-2</v>
      </c>
      <c r="AM178" s="238">
        <v>3.245E-2</v>
      </c>
      <c r="AN178" s="237">
        <v>1.4991000000000001E-2</v>
      </c>
      <c r="AO178" s="241">
        <v>7.3610999999999996E-2</v>
      </c>
      <c r="AP178" s="192" t="b">
        <f>A178='31.03'!A177</f>
        <v>1</v>
      </c>
    </row>
    <row r="179" spans="1:42">
      <c r="A179" s="172">
        <v>520246</v>
      </c>
      <c r="B179" s="173">
        <v>171</v>
      </c>
      <c r="C179" s="174" t="s">
        <v>218</v>
      </c>
      <c r="D179" s="205">
        <v>1.5037999999999999E-2</v>
      </c>
      <c r="E179" s="206">
        <v>1.7773000000000001E-2</v>
      </c>
      <c r="F179" s="206">
        <v>1.7944999999999999E-2</v>
      </c>
      <c r="G179" s="206">
        <v>1.8307E-2</v>
      </c>
      <c r="H179" s="206">
        <v>2.5906999999999999E-2</v>
      </c>
      <c r="I179" s="206">
        <v>1.2924E-2</v>
      </c>
      <c r="J179" s="206">
        <v>1.1965E-2</v>
      </c>
      <c r="K179" s="206">
        <v>1.1965E-2</v>
      </c>
      <c r="L179" s="207">
        <v>1.5037999999999999E-2</v>
      </c>
      <c r="M179" s="205">
        <v>2.7404999999999999E-2</v>
      </c>
      <c r="N179" s="206">
        <v>2.0493999999999998E-2</v>
      </c>
      <c r="O179" s="206">
        <v>1.7132000000000001E-2</v>
      </c>
      <c r="P179" s="206">
        <v>2.3689999999999999E-2</v>
      </c>
      <c r="Q179" s="206">
        <v>1.5729E-2</v>
      </c>
      <c r="R179" s="206">
        <v>1.5730999999999998E-2</v>
      </c>
      <c r="S179" s="206">
        <v>2.5850000000000001E-2</v>
      </c>
      <c r="T179" s="206">
        <v>1.5736E-2</v>
      </c>
      <c r="U179" s="206">
        <v>2.7982E-2</v>
      </c>
      <c r="V179" s="206">
        <v>2.0493999999999998E-2</v>
      </c>
      <c r="W179" s="206">
        <v>1.8124999999999999E-2</v>
      </c>
      <c r="X179" s="206">
        <v>2.1715000000000002E-2</v>
      </c>
      <c r="Y179" s="207">
        <v>2.7404999999999999E-2</v>
      </c>
      <c r="Z179" s="267">
        <v>0.25</v>
      </c>
      <c r="AA179" s="268">
        <v>1.9819E-2</v>
      </c>
      <c r="AB179" s="268">
        <v>0.25</v>
      </c>
      <c r="AC179" s="268">
        <v>1.8676999999999999E-2</v>
      </c>
      <c r="AD179" s="269">
        <v>2.9555999999999999E-2</v>
      </c>
      <c r="AE179" s="272">
        <v>1.5480000000000001E-2</v>
      </c>
      <c r="AF179" s="235">
        <v>2.5385999999999999E-2</v>
      </c>
      <c r="AG179" s="235">
        <v>1.2437E-2</v>
      </c>
      <c r="AH179" s="235">
        <v>2.1489999999999999E-2</v>
      </c>
      <c r="AI179" s="238">
        <v>1.5622E-2</v>
      </c>
      <c r="AJ179" s="237">
        <v>1.9161999999999998E-2</v>
      </c>
      <c r="AK179" s="235">
        <v>1.9060000000000001E-2</v>
      </c>
      <c r="AL179" s="235">
        <v>2.6199E-2</v>
      </c>
      <c r="AM179" s="238">
        <v>3.245E-2</v>
      </c>
      <c r="AN179" s="237">
        <v>1.4991000000000001E-2</v>
      </c>
      <c r="AO179" s="241">
        <v>7.3610999999999996E-2</v>
      </c>
      <c r="AP179" s="192" t="b">
        <f>A179='31.03'!A178</f>
        <v>1</v>
      </c>
    </row>
    <row r="180" spans="1:42">
      <c r="A180" s="172">
        <v>520285</v>
      </c>
      <c r="B180" s="173">
        <v>172</v>
      </c>
      <c r="C180" s="174" t="s">
        <v>219</v>
      </c>
      <c r="D180" s="205">
        <v>2.382E-3</v>
      </c>
      <c r="E180" s="206">
        <v>2.382E-3</v>
      </c>
      <c r="F180" s="206">
        <v>1.7944999999999999E-2</v>
      </c>
      <c r="G180" s="206">
        <v>1.8307E-2</v>
      </c>
      <c r="H180" s="206">
        <v>2.5906999999999999E-2</v>
      </c>
      <c r="I180" s="206">
        <v>1.2924E-2</v>
      </c>
      <c r="J180" s="206">
        <v>1.1965E-2</v>
      </c>
      <c r="K180" s="206">
        <v>1.1965E-2</v>
      </c>
      <c r="L180" s="207">
        <v>2.1554E-2</v>
      </c>
      <c r="M180" s="205">
        <v>9.4590000000000004E-3</v>
      </c>
      <c r="N180" s="206">
        <v>9.4590000000000004E-3</v>
      </c>
      <c r="O180" s="206">
        <v>1.7132000000000001E-2</v>
      </c>
      <c r="P180" s="206">
        <v>2.3689999999999999E-2</v>
      </c>
      <c r="Q180" s="206">
        <v>1.5729E-2</v>
      </c>
      <c r="R180" s="206">
        <v>1.5730999999999998E-2</v>
      </c>
      <c r="S180" s="206">
        <v>2.5850000000000001E-2</v>
      </c>
      <c r="T180" s="206">
        <v>1.5736E-2</v>
      </c>
      <c r="U180" s="206">
        <v>2.7982E-2</v>
      </c>
      <c r="V180" s="206">
        <v>9.4590000000000004E-3</v>
      </c>
      <c r="W180" s="206">
        <v>1.8124999999999999E-2</v>
      </c>
      <c r="X180" s="206">
        <v>2.1715000000000002E-2</v>
      </c>
      <c r="Y180" s="207">
        <v>2.3377999999999999E-2</v>
      </c>
      <c r="Z180" s="267">
        <v>4.202E-3</v>
      </c>
      <c r="AA180" s="268">
        <v>4.202E-3</v>
      </c>
      <c r="AB180" s="268">
        <v>1.7172E-2</v>
      </c>
      <c r="AC180" s="268">
        <v>1.8676999999999999E-2</v>
      </c>
      <c r="AD180" s="269">
        <v>2.9555999999999999E-2</v>
      </c>
      <c r="AE180" s="272">
        <v>1.5480000000000001E-2</v>
      </c>
      <c r="AF180" s="235">
        <v>2.5385999999999999E-2</v>
      </c>
      <c r="AG180" s="235">
        <v>1.2437E-2</v>
      </c>
      <c r="AH180" s="235">
        <v>2.1489999999999999E-2</v>
      </c>
      <c r="AI180" s="238">
        <v>1.5622E-2</v>
      </c>
      <c r="AJ180" s="237">
        <v>1.9161999999999998E-2</v>
      </c>
      <c r="AK180" s="235">
        <v>1.9060000000000001E-2</v>
      </c>
      <c r="AL180" s="235">
        <v>2.6199E-2</v>
      </c>
      <c r="AM180" s="238">
        <v>3.245E-2</v>
      </c>
      <c r="AN180" s="237">
        <v>1.4991000000000001E-2</v>
      </c>
      <c r="AO180" s="241">
        <v>7.3610999999999996E-2</v>
      </c>
      <c r="AP180" s="192" t="b">
        <f>A180='31.03'!A179</f>
        <v>1</v>
      </c>
    </row>
    <row r="181" spans="1:42">
      <c r="A181" s="172">
        <v>520263</v>
      </c>
      <c r="B181" s="173">
        <v>173</v>
      </c>
      <c r="C181" s="174" t="s">
        <v>220</v>
      </c>
      <c r="D181" s="205">
        <v>1.8534999999999999E-2</v>
      </c>
      <c r="E181" s="206">
        <v>1.7773000000000001E-2</v>
      </c>
      <c r="F181" s="206">
        <v>1.7944999999999999E-2</v>
      </c>
      <c r="G181" s="206">
        <v>1.8307E-2</v>
      </c>
      <c r="H181" s="206">
        <v>2.5906999999999999E-2</v>
      </c>
      <c r="I181" s="206">
        <v>1.2924E-2</v>
      </c>
      <c r="J181" s="206">
        <v>1.1965E-2</v>
      </c>
      <c r="K181" s="206">
        <v>1.1965E-2</v>
      </c>
      <c r="L181" s="207">
        <v>2.1554E-2</v>
      </c>
      <c r="M181" s="205">
        <v>2.1014000000000001E-2</v>
      </c>
      <c r="N181" s="206">
        <v>2.0493999999999998E-2</v>
      </c>
      <c r="O181" s="206">
        <v>1.7132000000000001E-2</v>
      </c>
      <c r="P181" s="206">
        <v>2.3689999999999999E-2</v>
      </c>
      <c r="Q181" s="206">
        <v>1.5729E-2</v>
      </c>
      <c r="R181" s="206">
        <v>1.5730999999999998E-2</v>
      </c>
      <c r="S181" s="206">
        <v>2.5850000000000001E-2</v>
      </c>
      <c r="T181" s="206">
        <v>1.5736E-2</v>
      </c>
      <c r="U181" s="206">
        <v>2.7982E-2</v>
      </c>
      <c r="V181" s="206">
        <v>2.0493999999999998E-2</v>
      </c>
      <c r="W181" s="206">
        <v>1.8124999999999999E-2</v>
      </c>
      <c r="X181" s="206">
        <v>2.1715000000000002E-2</v>
      </c>
      <c r="Y181" s="207">
        <v>2.3377999999999999E-2</v>
      </c>
      <c r="Z181" s="267">
        <v>2.0353E-2</v>
      </c>
      <c r="AA181" s="268">
        <v>1.9819E-2</v>
      </c>
      <c r="AB181" s="268">
        <v>1.7172E-2</v>
      </c>
      <c r="AC181" s="268">
        <v>1.8676999999999999E-2</v>
      </c>
      <c r="AD181" s="269">
        <v>2.9555999999999999E-2</v>
      </c>
      <c r="AE181" s="272">
        <v>1.5480000000000001E-2</v>
      </c>
      <c r="AF181" s="235">
        <v>2.5385999999999999E-2</v>
      </c>
      <c r="AG181" s="235">
        <v>1.2437E-2</v>
      </c>
      <c r="AH181" s="235">
        <v>2.1489999999999999E-2</v>
      </c>
      <c r="AI181" s="238">
        <v>1.5622E-2</v>
      </c>
      <c r="AJ181" s="237">
        <v>1.9161999999999998E-2</v>
      </c>
      <c r="AK181" s="235">
        <v>1.9060000000000001E-2</v>
      </c>
      <c r="AL181" s="235">
        <v>2.6199E-2</v>
      </c>
      <c r="AM181" s="238">
        <v>3.245E-2</v>
      </c>
      <c r="AN181" s="237">
        <v>1.4494999999999999E-2</v>
      </c>
      <c r="AO181" s="237">
        <v>1.4494999999999999E-2</v>
      </c>
      <c r="AP181" s="192" t="b">
        <f>A181='31.03'!A180</f>
        <v>1</v>
      </c>
    </row>
    <row r="182" spans="1:42">
      <c r="A182" s="172">
        <v>520252</v>
      </c>
      <c r="B182" s="173">
        <v>174</v>
      </c>
      <c r="C182" s="174" t="s">
        <v>221</v>
      </c>
      <c r="D182" s="205">
        <v>6.3290000000000004E-3</v>
      </c>
      <c r="E182" s="206">
        <v>6.3290000000000004E-3</v>
      </c>
      <c r="F182" s="206">
        <v>1.7944999999999999E-2</v>
      </c>
      <c r="G182" s="206">
        <v>1.8307E-2</v>
      </c>
      <c r="H182" s="206">
        <v>2.5906999999999999E-2</v>
      </c>
      <c r="I182" s="206">
        <v>1.2924E-2</v>
      </c>
      <c r="J182" s="206">
        <v>1.1965E-2</v>
      </c>
      <c r="K182" s="206">
        <v>1.1965E-2</v>
      </c>
      <c r="L182" s="207">
        <v>2.1554E-2</v>
      </c>
      <c r="M182" s="205">
        <v>2.1900000000000001E-4</v>
      </c>
      <c r="N182" s="206">
        <v>2.1900000000000001E-4</v>
      </c>
      <c r="O182" s="206">
        <v>1.7132000000000001E-2</v>
      </c>
      <c r="P182" s="206">
        <v>2.3689999999999999E-2</v>
      </c>
      <c r="Q182" s="206">
        <v>1.5729E-2</v>
      </c>
      <c r="R182" s="206">
        <v>1.5730999999999998E-2</v>
      </c>
      <c r="S182" s="206">
        <v>2.5850000000000001E-2</v>
      </c>
      <c r="T182" s="206">
        <v>1.5736E-2</v>
      </c>
      <c r="U182" s="206">
        <v>2.7982E-2</v>
      </c>
      <c r="V182" s="206">
        <v>2.1900000000000001E-4</v>
      </c>
      <c r="W182" s="206">
        <v>1.8124999999999999E-2</v>
      </c>
      <c r="X182" s="206">
        <v>2.1715000000000002E-2</v>
      </c>
      <c r="Y182" s="207">
        <v>2.3377999999999999E-2</v>
      </c>
      <c r="Z182" s="267">
        <v>2.0353E-2</v>
      </c>
      <c r="AA182" s="268">
        <v>1.9819E-2</v>
      </c>
      <c r="AB182" s="268">
        <v>1.7172E-2</v>
      </c>
      <c r="AC182" s="268">
        <v>1.8676999999999999E-2</v>
      </c>
      <c r="AD182" s="269">
        <v>2.9555999999999999E-2</v>
      </c>
      <c r="AE182" s="272">
        <v>1.5480000000000001E-2</v>
      </c>
      <c r="AF182" s="235">
        <v>2.5385999999999999E-2</v>
      </c>
      <c r="AG182" s="235">
        <v>1.2437E-2</v>
      </c>
      <c r="AH182" s="235">
        <v>2.1489999999999999E-2</v>
      </c>
      <c r="AI182" s="238">
        <v>1.5622E-2</v>
      </c>
      <c r="AJ182" s="237">
        <v>1.9161999999999998E-2</v>
      </c>
      <c r="AK182" s="235">
        <v>1.9060000000000001E-2</v>
      </c>
      <c r="AL182" s="235">
        <v>2.6199E-2</v>
      </c>
      <c r="AM182" s="238">
        <v>3.245E-2</v>
      </c>
      <c r="AN182" s="237">
        <v>1.4991000000000001E-2</v>
      </c>
      <c r="AO182" s="241">
        <v>7.3610999999999996E-2</v>
      </c>
      <c r="AP182" s="192" t="b">
        <f>A182='31.03'!A181</f>
        <v>1</v>
      </c>
    </row>
    <row r="183" spans="1:42">
      <c r="A183" s="172">
        <v>520404</v>
      </c>
      <c r="B183" s="173">
        <v>175</v>
      </c>
      <c r="C183" s="174" t="s">
        <v>222</v>
      </c>
      <c r="D183" s="205">
        <v>1.8534999999999999E-2</v>
      </c>
      <c r="E183" s="206">
        <v>1.7773000000000001E-2</v>
      </c>
      <c r="F183" s="206">
        <v>1.7944999999999999E-2</v>
      </c>
      <c r="G183" s="206">
        <v>1.8307E-2</v>
      </c>
      <c r="H183" s="206">
        <v>2.5906999999999999E-2</v>
      </c>
      <c r="I183" s="206">
        <v>1.2924E-2</v>
      </c>
      <c r="J183" s="206">
        <v>1.1965E-2</v>
      </c>
      <c r="K183" s="206">
        <v>1.1965E-2</v>
      </c>
      <c r="L183" s="207">
        <v>2.1554E-2</v>
      </c>
      <c r="M183" s="205">
        <v>2.1014000000000001E-2</v>
      </c>
      <c r="N183" s="206">
        <v>2.0493999999999998E-2</v>
      </c>
      <c r="O183" s="206">
        <v>1.7132000000000001E-2</v>
      </c>
      <c r="P183" s="206">
        <v>2.3689999999999999E-2</v>
      </c>
      <c r="Q183" s="206">
        <v>1.5729E-2</v>
      </c>
      <c r="R183" s="206">
        <v>1.5730999999999998E-2</v>
      </c>
      <c r="S183" s="206">
        <v>2.5850000000000001E-2</v>
      </c>
      <c r="T183" s="206">
        <v>1.5736E-2</v>
      </c>
      <c r="U183" s="206">
        <v>2.7982E-2</v>
      </c>
      <c r="V183" s="206">
        <v>2.0493999999999998E-2</v>
      </c>
      <c r="W183" s="206">
        <v>1.8124999999999999E-2</v>
      </c>
      <c r="X183" s="206">
        <v>2.1715000000000002E-2</v>
      </c>
      <c r="Y183" s="207">
        <v>2.3377999999999999E-2</v>
      </c>
      <c r="Z183" s="267">
        <v>2.0353E-2</v>
      </c>
      <c r="AA183" s="268">
        <v>1.9819E-2</v>
      </c>
      <c r="AB183" s="268">
        <v>1.7172E-2</v>
      </c>
      <c r="AC183" s="268">
        <v>1.8676999999999999E-2</v>
      </c>
      <c r="AD183" s="269">
        <v>2.9555999999999999E-2</v>
      </c>
      <c r="AE183" s="272">
        <v>0.01</v>
      </c>
      <c r="AF183" s="235">
        <v>2.5385999999999999E-2</v>
      </c>
      <c r="AG183" s="235">
        <v>1.2437E-2</v>
      </c>
      <c r="AH183" s="235">
        <v>2.1489999999999999E-2</v>
      </c>
      <c r="AI183" s="238">
        <v>0.01</v>
      </c>
      <c r="AJ183" s="237">
        <v>1.9161999999999998E-2</v>
      </c>
      <c r="AK183" s="235">
        <v>1.9060000000000001E-2</v>
      </c>
      <c r="AL183" s="235">
        <v>2.6199E-2</v>
      </c>
      <c r="AM183" s="238">
        <v>3.245E-2</v>
      </c>
      <c r="AN183" s="237">
        <v>1.4991000000000001E-2</v>
      </c>
      <c r="AO183" s="241">
        <v>7.3610999999999996E-2</v>
      </c>
      <c r="AP183" s="192" t="b">
        <f>A183='31.03'!A182</f>
        <v>1</v>
      </c>
    </row>
    <row r="184" spans="1:42">
      <c r="A184" s="172">
        <v>520317</v>
      </c>
      <c r="B184" s="173">
        <v>176</v>
      </c>
      <c r="C184" s="174" t="s">
        <v>223</v>
      </c>
      <c r="D184" s="205">
        <v>1.8534999999999999E-2</v>
      </c>
      <c r="E184" s="206">
        <v>1.7773000000000001E-2</v>
      </c>
      <c r="F184" s="206">
        <v>1.7944999999999999E-2</v>
      </c>
      <c r="G184" s="206">
        <v>1.8307E-2</v>
      </c>
      <c r="H184" s="206">
        <v>2.5906999999999999E-2</v>
      </c>
      <c r="I184" s="206">
        <v>1.2924E-2</v>
      </c>
      <c r="J184" s="206">
        <v>1.1965E-2</v>
      </c>
      <c r="K184" s="206">
        <v>1.1965E-2</v>
      </c>
      <c r="L184" s="207">
        <v>2.1554E-2</v>
      </c>
      <c r="M184" s="205">
        <v>2.1014000000000001E-2</v>
      </c>
      <c r="N184" s="206">
        <v>2.0493999999999998E-2</v>
      </c>
      <c r="O184" s="206">
        <v>1.7132000000000001E-2</v>
      </c>
      <c r="P184" s="206">
        <v>2.3689999999999999E-2</v>
      </c>
      <c r="Q184" s="206">
        <v>1.6333E-2</v>
      </c>
      <c r="R184" s="206">
        <v>1.5730999999999998E-2</v>
      </c>
      <c r="S184" s="206">
        <v>2.5850000000000001E-2</v>
      </c>
      <c r="T184" s="206">
        <v>1.5736E-2</v>
      </c>
      <c r="U184" s="206">
        <v>2.7982E-2</v>
      </c>
      <c r="V184" s="206">
        <v>2.0493999999999998E-2</v>
      </c>
      <c r="W184" s="206">
        <v>1.8124999999999999E-2</v>
      </c>
      <c r="X184" s="206">
        <v>2.1715000000000002E-2</v>
      </c>
      <c r="Y184" s="207">
        <v>2.3377999999999999E-2</v>
      </c>
      <c r="Z184" s="267">
        <v>2.0353E-2</v>
      </c>
      <c r="AA184" s="268">
        <v>1.9819E-2</v>
      </c>
      <c r="AB184" s="268">
        <v>1.7172E-2</v>
      </c>
      <c r="AC184" s="268">
        <v>1.8676999999999999E-2</v>
      </c>
      <c r="AD184" s="269">
        <v>2.9555999999999999E-2</v>
      </c>
      <c r="AE184" s="272">
        <v>1.5480000000000001E-2</v>
      </c>
      <c r="AF184" s="235">
        <v>2.5385999999999999E-2</v>
      </c>
      <c r="AG184" s="235">
        <v>1.2437E-2</v>
      </c>
      <c r="AH184" s="235">
        <v>2.1489999999999999E-2</v>
      </c>
      <c r="AI184" s="238">
        <v>1.5622E-2</v>
      </c>
      <c r="AJ184" s="237">
        <v>1.9608E-2</v>
      </c>
      <c r="AK184" s="235">
        <v>1.9608E-2</v>
      </c>
      <c r="AL184" s="235">
        <v>2.6199E-2</v>
      </c>
      <c r="AM184" s="238">
        <v>3.245E-2</v>
      </c>
      <c r="AN184" s="237">
        <v>1.4991000000000001E-2</v>
      </c>
      <c r="AO184" s="241">
        <v>7.3610999999999996E-2</v>
      </c>
      <c r="AP184" s="192" t="b">
        <f>A184='31.03'!A183</f>
        <v>1</v>
      </c>
    </row>
    <row r="185" spans="1:42">
      <c r="A185" s="172">
        <v>520312</v>
      </c>
      <c r="B185" s="173">
        <v>177</v>
      </c>
      <c r="C185" s="174" t="s">
        <v>224</v>
      </c>
      <c r="D185" s="205">
        <v>7.7669999999999996E-3</v>
      </c>
      <c r="E185" s="206">
        <v>1.7773000000000001E-2</v>
      </c>
      <c r="F185" s="206">
        <v>1.7944999999999999E-2</v>
      </c>
      <c r="G185" s="206">
        <v>1.8307E-2</v>
      </c>
      <c r="H185" s="206">
        <v>2.5906999999999999E-2</v>
      </c>
      <c r="I185" s="206">
        <v>1.2924E-2</v>
      </c>
      <c r="J185" s="206">
        <v>1.1965E-2</v>
      </c>
      <c r="K185" s="206">
        <v>1.1965E-2</v>
      </c>
      <c r="L185" s="207">
        <v>7.7669999999999996E-3</v>
      </c>
      <c r="M185" s="205">
        <v>9.1629999999999993E-3</v>
      </c>
      <c r="N185" s="206">
        <v>2.0493999999999998E-2</v>
      </c>
      <c r="O185" s="206">
        <v>1.7132000000000001E-2</v>
      </c>
      <c r="P185" s="206">
        <v>2.3689999999999999E-2</v>
      </c>
      <c r="Q185" s="206">
        <v>1.5729E-2</v>
      </c>
      <c r="R185" s="206">
        <v>1.5730999999999998E-2</v>
      </c>
      <c r="S185" s="206">
        <v>2.5850000000000001E-2</v>
      </c>
      <c r="T185" s="206">
        <v>1.5736E-2</v>
      </c>
      <c r="U185" s="206">
        <v>2.7982E-2</v>
      </c>
      <c r="V185" s="206">
        <v>2.0493999999999998E-2</v>
      </c>
      <c r="W185" s="206">
        <v>1.8124999999999999E-2</v>
      </c>
      <c r="X185" s="206">
        <v>2.1715000000000002E-2</v>
      </c>
      <c r="Y185" s="207">
        <v>9.1629999999999993E-3</v>
      </c>
      <c r="Z185" s="267">
        <v>7.6923000000000005E-2</v>
      </c>
      <c r="AA185" s="268">
        <v>1.9819E-2</v>
      </c>
      <c r="AB185" s="268">
        <v>7.6923000000000005E-2</v>
      </c>
      <c r="AC185" s="268">
        <v>1.8676999999999999E-2</v>
      </c>
      <c r="AD185" s="269">
        <v>2.9555999999999999E-2</v>
      </c>
      <c r="AE185" s="272">
        <v>1.5480000000000001E-2</v>
      </c>
      <c r="AF185" s="235">
        <v>2.5385999999999999E-2</v>
      </c>
      <c r="AG185" s="235">
        <v>1.2437E-2</v>
      </c>
      <c r="AH185" s="235">
        <v>2.1489999999999999E-2</v>
      </c>
      <c r="AI185" s="238">
        <v>1.5622E-2</v>
      </c>
      <c r="AJ185" s="237">
        <v>1.9161999999999998E-2</v>
      </c>
      <c r="AK185" s="235">
        <v>1.9060000000000001E-2</v>
      </c>
      <c r="AL185" s="235">
        <v>2.6199E-2</v>
      </c>
      <c r="AM185" s="238">
        <v>3.245E-2</v>
      </c>
      <c r="AN185" s="237">
        <v>1.4991000000000001E-2</v>
      </c>
      <c r="AO185" s="241">
        <v>7.3610999999999996E-2</v>
      </c>
      <c r="AP185" s="192" t="b">
        <f>A185='31.03'!A184</f>
        <v>1</v>
      </c>
    </row>
    <row r="186" spans="1:42">
      <c r="A186" s="172">
        <v>520365</v>
      </c>
      <c r="B186" s="173">
        <v>178</v>
      </c>
      <c r="C186" s="174" t="s">
        <v>225</v>
      </c>
      <c r="D186" s="205">
        <v>7.2499999999999995E-2</v>
      </c>
      <c r="E186" s="206">
        <v>7.2499999999999995E-2</v>
      </c>
      <c r="F186" s="206">
        <v>1.7944999999999999E-2</v>
      </c>
      <c r="G186" s="206">
        <v>1.8307E-2</v>
      </c>
      <c r="H186" s="206">
        <v>2.5906999999999999E-2</v>
      </c>
      <c r="I186" s="206">
        <v>1.2924E-2</v>
      </c>
      <c r="J186" s="206">
        <v>1.1965E-2</v>
      </c>
      <c r="K186" s="206">
        <v>1.1965E-2</v>
      </c>
      <c r="L186" s="207">
        <v>2.1554E-2</v>
      </c>
      <c r="M186" s="205">
        <v>9.375E-2</v>
      </c>
      <c r="N186" s="206">
        <v>9.375E-2</v>
      </c>
      <c r="O186" s="206">
        <v>1.7132000000000001E-2</v>
      </c>
      <c r="P186" s="206">
        <v>2.3689999999999999E-2</v>
      </c>
      <c r="Q186" s="206">
        <v>1.5729E-2</v>
      </c>
      <c r="R186" s="206">
        <v>1.5730999999999998E-2</v>
      </c>
      <c r="S186" s="206">
        <v>2.5850000000000001E-2</v>
      </c>
      <c r="T186" s="206">
        <v>1.5736E-2</v>
      </c>
      <c r="U186" s="206">
        <v>2.7982E-2</v>
      </c>
      <c r="V186" s="206">
        <v>9.375E-2</v>
      </c>
      <c r="W186" s="206">
        <v>1.8124999999999999E-2</v>
      </c>
      <c r="X186" s="206">
        <v>2.1715000000000002E-2</v>
      </c>
      <c r="Y186" s="207">
        <v>2.3377999999999999E-2</v>
      </c>
      <c r="Z186" s="267">
        <v>2.0353E-2</v>
      </c>
      <c r="AA186" s="268">
        <v>1.9819E-2</v>
      </c>
      <c r="AB186" s="268">
        <v>1.7172E-2</v>
      </c>
      <c r="AC186" s="268">
        <v>1.8676999999999999E-2</v>
      </c>
      <c r="AD186" s="269">
        <v>2.9555999999999999E-2</v>
      </c>
      <c r="AE186" s="272">
        <v>1.5480000000000001E-2</v>
      </c>
      <c r="AF186" s="235">
        <v>2.5385999999999999E-2</v>
      </c>
      <c r="AG186" s="235">
        <v>1.2437E-2</v>
      </c>
      <c r="AH186" s="235">
        <v>2.1489999999999999E-2</v>
      </c>
      <c r="AI186" s="238">
        <v>1.5622E-2</v>
      </c>
      <c r="AJ186" s="237">
        <v>1.9161999999999998E-2</v>
      </c>
      <c r="AK186" s="235">
        <v>1.9060000000000001E-2</v>
      </c>
      <c r="AL186" s="235">
        <v>2.6199E-2</v>
      </c>
      <c r="AM186" s="238">
        <v>3.245E-2</v>
      </c>
      <c r="AN186" s="237">
        <v>1.4991000000000001E-2</v>
      </c>
      <c r="AO186" s="241">
        <v>7.3610999999999996E-2</v>
      </c>
      <c r="AP186" s="192" t="b">
        <f>A186='31.03'!A185</f>
        <v>1</v>
      </c>
    </row>
    <row r="187" spans="1:42">
      <c r="A187" s="172">
        <v>520354</v>
      </c>
      <c r="B187" s="173">
        <v>179</v>
      </c>
      <c r="C187" s="174" t="s">
        <v>226</v>
      </c>
      <c r="D187" s="205">
        <v>1.8534999999999999E-2</v>
      </c>
      <c r="E187" s="206">
        <v>1.7773000000000001E-2</v>
      </c>
      <c r="F187" s="206">
        <v>1.7944999999999999E-2</v>
      </c>
      <c r="G187" s="206">
        <v>1.8307E-2</v>
      </c>
      <c r="H187" s="206">
        <v>2.5906999999999999E-2</v>
      </c>
      <c r="I187" s="206">
        <v>1.2924E-2</v>
      </c>
      <c r="J187" s="206">
        <v>1.1965E-2</v>
      </c>
      <c r="K187" s="206">
        <v>1.1965E-2</v>
      </c>
      <c r="L187" s="207">
        <v>2.1554E-2</v>
      </c>
      <c r="M187" s="205">
        <v>1.5152000000000001E-2</v>
      </c>
      <c r="N187" s="206">
        <v>2.0493999999999998E-2</v>
      </c>
      <c r="O187" s="206">
        <v>1.7132000000000001E-2</v>
      </c>
      <c r="P187" s="206">
        <v>2.3689999999999999E-2</v>
      </c>
      <c r="Q187" s="206">
        <v>1.5729E-2</v>
      </c>
      <c r="R187" s="206">
        <v>1.5730999999999998E-2</v>
      </c>
      <c r="S187" s="206">
        <v>2.5850000000000001E-2</v>
      </c>
      <c r="T187" s="206">
        <v>1.5736E-2</v>
      </c>
      <c r="U187" s="206">
        <v>2.7982E-2</v>
      </c>
      <c r="V187" s="206">
        <v>2.0493999999999998E-2</v>
      </c>
      <c r="W187" s="206">
        <v>1.8124999999999999E-2</v>
      </c>
      <c r="X187" s="206">
        <v>2.1715000000000002E-2</v>
      </c>
      <c r="Y187" s="207">
        <v>2.3377999999999999E-2</v>
      </c>
      <c r="Z187" s="267">
        <v>2.0353E-2</v>
      </c>
      <c r="AA187" s="268">
        <v>1.9819E-2</v>
      </c>
      <c r="AB187" s="268">
        <v>1.7172E-2</v>
      </c>
      <c r="AC187" s="268">
        <v>1.8676999999999999E-2</v>
      </c>
      <c r="AD187" s="269">
        <v>2.9555999999999999E-2</v>
      </c>
      <c r="AE187" s="272">
        <v>1.5480000000000001E-2</v>
      </c>
      <c r="AF187" s="235">
        <v>2.5385999999999999E-2</v>
      </c>
      <c r="AG187" s="235">
        <v>1.2437E-2</v>
      </c>
      <c r="AH187" s="235">
        <v>2.1489999999999999E-2</v>
      </c>
      <c r="AI187" s="238">
        <v>1.5622E-2</v>
      </c>
      <c r="AJ187" s="237">
        <v>1.9161999999999998E-2</v>
      </c>
      <c r="AK187" s="235">
        <v>1.9060000000000001E-2</v>
      </c>
      <c r="AL187" s="235">
        <v>2.6199E-2</v>
      </c>
      <c r="AM187" s="238">
        <v>3.245E-2</v>
      </c>
      <c r="AN187" s="237">
        <v>1.4991000000000001E-2</v>
      </c>
      <c r="AO187" s="241">
        <v>7.3610999999999996E-2</v>
      </c>
      <c r="AP187" s="192" t="b">
        <f>A187='31.03'!A186</f>
        <v>1</v>
      </c>
    </row>
    <row r="188" spans="1:42">
      <c r="A188" s="172">
        <v>520410</v>
      </c>
      <c r="B188" s="173">
        <v>180</v>
      </c>
      <c r="C188" s="174" t="s">
        <v>227</v>
      </c>
      <c r="D188" s="205">
        <v>1.8534999999999999E-2</v>
      </c>
      <c r="E188" s="206">
        <v>1.7773000000000001E-2</v>
      </c>
      <c r="F188" s="206">
        <v>1.7944999999999999E-2</v>
      </c>
      <c r="G188" s="206">
        <v>1.8307E-2</v>
      </c>
      <c r="H188" s="206">
        <v>2.5906999999999999E-2</v>
      </c>
      <c r="I188" s="206">
        <v>1.2924E-2</v>
      </c>
      <c r="J188" s="206">
        <v>1.1965E-2</v>
      </c>
      <c r="K188" s="206">
        <v>1.1965E-2</v>
      </c>
      <c r="L188" s="207">
        <v>2.1554E-2</v>
      </c>
      <c r="M188" s="205">
        <v>1.2987E-2</v>
      </c>
      <c r="N188" s="206">
        <v>2.0493999999999998E-2</v>
      </c>
      <c r="O188" s="206">
        <v>1.7132000000000001E-2</v>
      </c>
      <c r="P188" s="206">
        <v>2.3689999999999999E-2</v>
      </c>
      <c r="Q188" s="206">
        <v>1.5729E-2</v>
      </c>
      <c r="R188" s="206">
        <v>1.5730999999999998E-2</v>
      </c>
      <c r="S188" s="206">
        <v>2.5850000000000001E-2</v>
      </c>
      <c r="T188" s="206">
        <v>1.5736E-2</v>
      </c>
      <c r="U188" s="206">
        <v>2.7982E-2</v>
      </c>
      <c r="V188" s="206">
        <v>2.0493999999999998E-2</v>
      </c>
      <c r="W188" s="206">
        <v>1.8124999999999999E-2</v>
      </c>
      <c r="X188" s="206">
        <v>2.1715000000000002E-2</v>
      </c>
      <c r="Y188" s="207">
        <v>2.3377999999999999E-2</v>
      </c>
      <c r="Z188" s="267">
        <v>2.0353E-2</v>
      </c>
      <c r="AA188" s="268">
        <v>1.9819E-2</v>
      </c>
      <c r="AB188" s="268">
        <v>1.7172E-2</v>
      </c>
      <c r="AC188" s="268">
        <v>1.8676999999999999E-2</v>
      </c>
      <c r="AD188" s="269">
        <v>2.9555999999999999E-2</v>
      </c>
      <c r="AE188" s="272">
        <v>1.5480000000000001E-2</v>
      </c>
      <c r="AF188" s="235">
        <v>2.5385999999999999E-2</v>
      </c>
      <c r="AG188" s="235">
        <v>1.2437E-2</v>
      </c>
      <c r="AH188" s="235">
        <v>2.1489999999999999E-2</v>
      </c>
      <c r="AI188" s="238">
        <v>1.5622E-2</v>
      </c>
      <c r="AJ188" s="237">
        <v>1.9161999999999998E-2</v>
      </c>
      <c r="AK188" s="235">
        <v>1.9060000000000001E-2</v>
      </c>
      <c r="AL188" s="235">
        <v>2.6199E-2</v>
      </c>
      <c r="AM188" s="238">
        <v>3.245E-2</v>
      </c>
      <c r="AN188" s="237">
        <v>1.4991000000000001E-2</v>
      </c>
      <c r="AO188" s="241">
        <v>7.3610999999999996E-2</v>
      </c>
      <c r="AP188" s="192" t="b">
        <f>A188='31.03'!A187</f>
        <v>1</v>
      </c>
    </row>
    <row r="189" spans="1:42">
      <c r="A189" s="172">
        <v>520382</v>
      </c>
      <c r="B189" s="173">
        <v>181</v>
      </c>
      <c r="C189" s="174" t="s">
        <v>228</v>
      </c>
      <c r="D189" s="205">
        <v>1.8534999999999999E-2</v>
      </c>
      <c r="E189" s="206">
        <v>1.7773000000000001E-2</v>
      </c>
      <c r="F189" s="206">
        <v>1.7944999999999999E-2</v>
      </c>
      <c r="G189" s="206">
        <v>1.8307E-2</v>
      </c>
      <c r="H189" s="206">
        <v>2.5906999999999999E-2</v>
      </c>
      <c r="I189" s="206">
        <v>1.2924E-2</v>
      </c>
      <c r="J189" s="206">
        <v>1.1965E-2</v>
      </c>
      <c r="K189" s="206">
        <v>1.1965E-2</v>
      </c>
      <c r="L189" s="207">
        <v>2.1554E-2</v>
      </c>
      <c r="M189" s="205">
        <v>2.1014000000000001E-2</v>
      </c>
      <c r="N189" s="206">
        <v>2.0493999999999998E-2</v>
      </c>
      <c r="O189" s="206">
        <v>1.7132000000000001E-2</v>
      </c>
      <c r="P189" s="206">
        <v>2.3689999999999999E-2</v>
      </c>
      <c r="Q189" s="206">
        <v>1.5729E-2</v>
      </c>
      <c r="R189" s="206">
        <v>1.5730999999999998E-2</v>
      </c>
      <c r="S189" s="206">
        <v>2.5850000000000001E-2</v>
      </c>
      <c r="T189" s="206">
        <v>1.5736E-2</v>
      </c>
      <c r="U189" s="206">
        <v>2.7982E-2</v>
      </c>
      <c r="V189" s="206">
        <v>2.0493999999999998E-2</v>
      </c>
      <c r="W189" s="206">
        <v>1.8124999999999999E-2</v>
      </c>
      <c r="X189" s="206">
        <v>2.1715000000000002E-2</v>
      </c>
      <c r="Y189" s="207">
        <v>2.3377999999999999E-2</v>
      </c>
      <c r="Z189" s="267">
        <v>2.0353E-2</v>
      </c>
      <c r="AA189" s="268">
        <v>1.9819E-2</v>
      </c>
      <c r="AB189" s="268">
        <v>1.7172E-2</v>
      </c>
      <c r="AC189" s="268">
        <v>1.8676999999999999E-2</v>
      </c>
      <c r="AD189" s="269">
        <v>2.9555999999999999E-2</v>
      </c>
      <c r="AE189" s="272">
        <v>1.5480000000000001E-2</v>
      </c>
      <c r="AF189" s="235">
        <v>2.5385999999999999E-2</v>
      </c>
      <c r="AG189" s="235">
        <v>1.2437E-2</v>
      </c>
      <c r="AH189" s="235">
        <v>2.1489999999999999E-2</v>
      </c>
      <c r="AI189" s="238">
        <v>1.5622E-2</v>
      </c>
      <c r="AJ189" s="237">
        <v>6.5573999999999993E-2</v>
      </c>
      <c r="AK189" s="235">
        <v>1.9060000000000001E-2</v>
      </c>
      <c r="AL189" s="235">
        <v>2.6199E-2</v>
      </c>
      <c r="AM189" s="238">
        <v>6.5573999999999993E-2</v>
      </c>
      <c r="AN189" s="237">
        <v>1.4991000000000001E-2</v>
      </c>
      <c r="AO189" s="241">
        <v>7.3610999999999996E-2</v>
      </c>
      <c r="AP189" s="192" t="b">
        <f>A189='31.03'!A188</f>
        <v>1</v>
      </c>
    </row>
    <row r="190" spans="1:42">
      <c r="A190" s="172">
        <v>520230</v>
      </c>
      <c r="B190" s="173">
        <v>182</v>
      </c>
      <c r="C190" s="174" t="s">
        <v>229</v>
      </c>
      <c r="D190" s="205">
        <v>4.1873E-2</v>
      </c>
      <c r="E190" s="206">
        <v>1.7773000000000001E-2</v>
      </c>
      <c r="F190" s="206">
        <v>1.7944999999999999E-2</v>
      </c>
      <c r="G190" s="206">
        <v>1.8307E-2</v>
      </c>
      <c r="H190" s="206">
        <v>2.5906999999999999E-2</v>
      </c>
      <c r="I190" s="206">
        <v>1.2924E-2</v>
      </c>
      <c r="J190" s="206">
        <v>1.1965E-2</v>
      </c>
      <c r="K190" s="206">
        <v>1.1965E-2</v>
      </c>
      <c r="L190" s="207">
        <v>4.1873E-2</v>
      </c>
      <c r="M190" s="205">
        <v>2.8406000000000001E-2</v>
      </c>
      <c r="N190" s="206">
        <v>1.0869999999999999E-2</v>
      </c>
      <c r="O190" s="206">
        <v>1.7132000000000001E-2</v>
      </c>
      <c r="P190" s="206">
        <v>2.3689999999999999E-2</v>
      </c>
      <c r="Q190" s="206">
        <v>1.5729E-2</v>
      </c>
      <c r="R190" s="206">
        <v>1.5730999999999998E-2</v>
      </c>
      <c r="S190" s="206">
        <v>2.5850000000000001E-2</v>
      </c>
      <c r="T190" s="206">
        <v>1.5736E-2</v>
      </c>
      <c r="U190" s="206">
        <v>2.7982E-2</v>
      </c>
      <c r="V190" s="206">
        <v>1.0869999999999999E-2</v>
      </c>
      <c r="W190" s="206">
        <v>1.8124999999999999E-2</v>
      </c>
      <c r="X190" s="206">
        <v>2.1715000000000002E-2</v>
      </c>
      <c r="Y190" s="207">
        <v>2.8406000000000001E-2</v>
      </c>
      <c r="Z190" s="267">
        <v>0.125</v>
      </c>
      <c r="AA190" s="268">
        <v>1.9819E-2</v>
      </c>
      <c r="AB190" s="268">
        <v>0.125</v>
      </c>
      <c r="AC190" s="268">
        <v>1.8676999999999999E-2</v>
      </c>
      <c r="AD190" s="269">
        <v>2.9555999999999999E-2</v>
      </c>
      <c r="AE190" s="272">
        <v>1.5480000000000001E-2</v>
      </c>
      <c r="AF190" s="235">
        <v>2.5385999999999999E-2</v>
      </c>
      <c r="AG190" s="235">
        <v>1.2437E-2</v>
      </c>
      <c r="AH190" s="235">
        <v>2.1489999999999999E-2</v>
      </c>
      <c r="AI190" s="238">
        <v>1.5622E-2</v>
      </c>
      <c r="AJ190" s="237">
        <v>1.9161999999999998E-2</v>
      </c>
      <c r="AK190" s="235">
        <v>1.9060000000000001E-2</v>
      </c>
      <c r="AL190" s="235">
        <v>2.6199E-2</v>
      </c>
      <c r="AM190" s="238">
        <v>3.245E-2</v>
      </c>
      <c r="AN190" s="237">
        <v>1.4991000000000001E-2</v>
      </c>
      <c r="AO190" s="241">
        <v>7.3610999999999996E-2</v>
      </c>
      <c r="AP190" s="192" t="b">
        <f>A190='31.03'!A189</f>
        <v>1</v>
      </c>
    </row>
    <row r="191" spans="1:42" ht="28">
      <c r="A191" s="172">
        <v>520220</v>
      </c>
      <c r="B191" s="173">
        <v>183</v>
      </c>
      <c r="C191" s="174" t="s">
        <v>230</v>
      </c>
      <c r="D191" s="205">
        <v>1.8534999999999999E-2</v>
      </c>
      <c r="E191" s="206">
        <v>1.7773000000000001E-2</v>
      </c>
      <c r="F191" s="206">
        <v>1.7944999999999999E-2</v>
      </c>
      <c r="G191" s="206">
        <v>1.8307E-2</v>
      </c>
      <c r="H191" s="206">
        <v>2.5906999999999999E-2</v>
      </c>
      <c r="I191" s="206">
        <v>1.2924E-2</v>
      </c>
      <c r="J191" s="206">
        <v>1.1965E-2</v>
      </c>
      <c r="K191" s="206">
        <v>1.1965E-2</v>
      </c>
      <c r="L191" s="207">
        <v>2.1554E-2</v>
      </c>
      <c r="M191" s="205">
        <v>1.008E-3</v>
      </c>
      <c r="N191" s="206">
        <v>2.0493999999999998E-2</v>
      </c>
      <c r="O191" s="206">
        <v>1.7132000000000001E-2</v>
      </c>
      <c r="P191" s="206">
        <v>2.3689999999999999E-2</v>
      </c>
      <c r="Q191" s="206">
        <v>1.5729E-2</v>
      </c>
      <c r="R191" s="206">
        <v>1.5730999999999998E-2</v>
      </c>
      <c r="S191" s="206">
        <v>2.5850000000000001E-2</v>
      </c>
      <c r="T191" s="206">
        <v>1.5736E-2</v>
      </c>
      <c r="U191" s="206">
        <v>2.7982E-2</v>
      </c>
      <c r="V191" s="206">
        <v>2.0493999999999998E-2</v>
      </c>
      <c r="W191" s="206">
        <v>1.8124999999999999E-2</v>
      </c>
      <c r="X191" s="206">
        <v>1.008E-3</v>
      </c>
      <c r="Y191" s="207">
        <v>2.3377999999999999E-2</v>
      </c>
      <c r="Z191" s="267">
        <v>2.0353E-2</v>
      </c>
      <c r="AA191" s="268">
        <v>1.9819E-2</v>
      </c>
      <c r="AB191" s="268">
        <v>1.7172E-2</v>
      </c>
      <c r="AC191" s="268">
        <v>1.8676999999999999E-2</v>
      </c>
      <c r="AD191" s="269">
        <v>2.9555999999999999E-2</v>
      </c>
      <c r="AE191" s="272">
        <v>1.5480000000000001E-2</v>
      </c>
      <c r="AF191" s="235">
        <v>2.5385999999999999E-2</v>
      </c>
      <c r="AG191" s="235">
        <v>1.2437E-2</v>
      </c>
      <c r="AH191" s="235">
        <v>2.1489999999999999E-2</v>
      </c>
      <c r="AI191" s="238">
        <v>1.5622E-2</v>
      </c>
      <c r="AJ191" s="237">
        <v>1.9161999999999998E-2</v>
      </c>
      <c r="AK191" s="235">
        <v>1.9060000000000001E-2</v>
      </c>
      <c r="AL191" s="235">
        <v>2.6199E-2</v>
      </c>
      <c r="AM191" s="238">
        <v>3.245E-2</v>
      </c>
      <c r="AN191" s="237">
        <v>1.4991000000000001E-2</v>
      </c>
      <c r="AO191" s="241">
        <v>7.3610999999999996E-2</v>
      </c>
      <c r="AP191" s="192" t="b">
        <f>A191='31.03'!A190</f>
        <v>1</v>
      </c>
    </row>
    <row r="192" spans="1:42">
      <c r="A192" s="172">
        <v>520256</v>
      </c>
      <c r="B192" s="173">
        <v>184</v>
      </c>
      <c r="C192" s="174" t="s">
        <v>231</v>
      </c>
      <c r="D192" s="205">
        <v>1.3766E-2</v>
      </c>
      <c r="E192" s="206">
        <v>1.7773000000000001E-2</v>
      </c>
      <c r="F192" s="206">
        <v>1.7944999999999999E-2</v>
      </c>
      <c r="G192" s="206">
        <v>1.8307E-2</v>
      </c>
      <c r="H192" s="206">
        <v>2.5906999999999999E-2</v>
      </c>
      <c r="I192" s="206">
        <v>1.2924E-2</v>
      </c>
      <c r="J192" s="206">
        <v>1.1965E-2</v>
      </c>
      <c r="K192" s="206">
        <v>1.1965E-2</v>
      </c>
      <c r="L192" s="207">
        <v>1.3766E-2</v>
      </c>
      <c r="M192" s="205">
        <v>1.0869999999999999E-2</v>
      </c>
      <c r="N192" s="206">
        <v>1.0869999999999999E-2</v>
      </c>
      <c r="O192" s="206">
        <v>1.7132000000000001E-2</v>
      </c>
      <c r="P192" s="206">
        <v>2.3689999999999999E-2</v>
      </c>
      <c r="Q192" s="206">
        <v>1.5729E-2</v>
      </c>
      <c r="R192" s="206">
        <v>1.5730999999999998E-2</v>
      </c>
      <c r="S192" s="206">
        <v>2.5850000000000001E-2</v>
      </c>
      <c r="T192" s="206">
        <v>1.5736E-2</v>
      </c>
      <c r="U192" s="206">
        <v>2.7982E-2</v>
      </c>
      <c r="V192" s="206">
        <v>1.0869999999999999E-2</v>
      </c>
      <c r="W192" s="206">
        <v>1.8124999999999999E-2</v>
      </c>
      <c r="X192" s="206">
        <v>2.1715000000000002E-2</v>
      </c>
      <c r="Y192" s="207">
        <v>1.0869999999999999E-2</v>
      </c>
      <c r="Z192" s="267">
        <v>0.33333299999999999</v>
      </c>
      <c r="AA192" s="268">
        <v>1.9819E-2</v>
      </c>
      <c r="AB192" s="268">
        <v>0.33333299999999999</v>
      </c>
      <c r="AC192" s="268">
        <v>1.8676999999999999E-2</v>
      </c>
      <c r="AD192" s="269">
        <v>2.9555999999999999E-2</v>
      </c>
      <c r="AE192" s="272">
        <v>1.5480000000000001E-2</v>
      </c>
      <c r="AF192" s="235">
        <v>2.5385999999999999E-2</v>
      </c>
      <c r="AG192" s="235">
        <v>1.2437E-2</v>
      </c>
      <c r="AH192" s="235">
        <v>2.1489999999999999E-2</v>
      </c>
      <c r="AI192" s="238">
        <v>1.5622E-2</v>
      </c>
      <c r="AJ192" s="237">
        <v>1.9161999999999998E-2</v>
      </c>
      <c r="AK192" s="235">
        <v>1.9060000000000001E-2</v>
      </c>
      <c r="AL192" s="235">
        <v>2.6199E-2</v>
      </c>
      <c r="AM192" s="238">
        <v>3.245E-2</v>
      </c>
      <c r="AN192" s="237">
        <v>1.4991000000000001E-2</v>
      </c>
      <c r="AO192" s="241">
        <v>7.3610999999999996E-2</v>
      </c>
      <c r="AP192" s="192" t="b">
        <f>A192='31.03'!A191</f>
        <v>1</v>
      </c>
    </row>
    <row r="193" spans="1:42" ht="28">
      <c r="A193" s="172">
        <v>520227</v>
      </c>
      <c r="B193" s="173">
        <v>185</v>
      </c>
      <c r="C193" s="174" t="s">
        <v>232</v>
      </c>
      <c r="D193" s="205">
        <v>3.333E-3</v>
      </c>
      <c r="E193" s="206">
        <v>3.333E-3</v>
      </c>
      <c r="F193" s="206">
        <v>1.7944999999999999E-2</v>
      </c>
      <c r="G193" s="206">
        <v>1.8307E-2</v>
      </c>
      <c r="H193" s="206">
        <v>2.5906999999999999E-2</v>
      </c>
      <c r="I193" s="206">
        <v>1.2924E-2</v>
      </c>
      <c r="J193" s="206">
        <v>1.1965E-2</v>
      </c>
      <c r="K193" s="206">
        <v>1.1965E-2</v>
      </c>
      <c r="L193" s="207">
        <v>2.1554E-2</v>
      </c>
      <c r="M193" s="205">
        <v>2.0493999999999998E-2</v>
      </c>
      <c r="N193" s="206">
        <v>2.0493999999999998E-2</v>
      </c>
      <c r="O193" s="206">
        <v>1.7132000000000001E-2</v>
      </c>
      <c r="P193" s="206">
        <v>1.8550000000000001E-3</v>
      </c>
      <c r="Q193" s="206">
        <v>1.5729E-2</v>
      </c>
      <c r="R193" s="206">
        <v>1.5730999999999998E-2</v>
      </c>
      <c r="S193" s="206">
        <v>2.5850000000000001E-2</v>
      </c>
      <c r="T193" s="206">
        <v>1.5736E-2</v>
      </c>
      <c r="U193" s="206">
        <v>2.7982E-2</v>
      </c>
      <c r="V193" s="206">
        <v>2.0493999999999998E-2</v>
      </c>
      <c r="W193" s="206">
        <v>1.8124999999999999E-2</v>
      </c>
      <c r="X193" s="206">
        <v>2.1715000000000002E-2</v>
      </c>
      <c r="Y193" s="207">
        <v>2.3377999999999999E-2</v>
      </c>
      <c r="Z193" s="267">
        <v>2.0353E-2</v>
      </c>
      <c r="AA193" s="268">
        <v>1.9819E-2</v>
      </c>
      <c r="AB193" s="268">
        <v>1.7172E-2</v>
      </c>
      <c r="AC193" s="268">
        <v>1.8676999999999999E-2</v>
      </c>
      <c r="AD193" s="269">
        <v>2.9555999999999999E-2</v>
      </c>
      <c r="AE193" s="272">
        <v>1.5480000000000001E-2</v>
      </c>
      <c r="AF193" s="235">
        <v>2.5385999999999999E-2</v>
      </c>
      <c r="AG193" s="235">
        <v>1.2437E-2</v>
      </c>
      <c r="AH193" s="235">
        <v>2.1489999999999999E-2</v>
      </c>
      <c r="AI193" s="238">
        <v>1.5622E-2</v>
      </c>
      <c r="AJ193" s="237">
        <v>1.9161999999999998E-2</v>
      </c>
      <c r="AK193" s="235">
        <v>1.9060000000000001E-2</v>
      </c>
      <c r="AL193" s="235">
        <v>2.6199E-2</v>
      </c>
      <c r="AM193" s="238">
        <v>3.245E-2</v>
      </c>
      <c r="AN193" s="237">
        <v>1.4991000000000001E-2</v>
      </c>
      <c r="AO193" s="241">
        <v>7.3610999999999996E-2</v>
      </c>
      <c r="AP193" s="192" t="b">
        <f>A193='31.03'!A192</f>
        <v>1</v>
      </c>
    </row>
    <row r="194" spans="1:42">
      <c r="A194" s="172">
        <v>520307</v>
      </c>
      <c r="B194" s="173">
        <v>186</v>
      </c>
      <c r="C194" s="174" t="s">
        <v>233</v>
      </c>
      <c r="D194" s="205">
        <v>1.8190999999999999E-2</v>
      </c>
      <c r="E194" s="206">
        <v>1.7773000000000001E-2</v>
      </c>
      <c r="F194" s="206">
        <v>1.7944999999999999E-2</v>
      </c>
      <c r="G194" s="206">
        <v>1.8307E-2</v>
      </c>
      <c r="H194" s="206">
        <v>2.5906999999999999E-2</v>
      </c>
      <c r="I194" s="206">
        <v>1.2924E-2</v>
      </c>
      <c r="J194" s="206">
        <v>1.1965E-2</v>
      </c>
      <c r="K194" s="206">
        <v>1.1965E-2</v>
      </c>
      <c r="L194" s="207">
        <v>1.8190999999999999E-2</v>
      </c>
      <c r="M194" s="205">
        <v>7.7689999999999999E-3</v>
      </c>
      <c r="N194" s="206">
        <v>1.0869999999999999E-2</v>
      </c>
      <c r="O194" s="206">
        <v>1.7132000000000001E-2</v>
      </c>
      <c r="P194" s="206">
        <v>2.3689999999999999E-2</v>
      </c>
      <c r="Q194" s="206">
        <v>1.5729E-2</v>
      </c>
      <c r="R194" s="206">
        <v>1.5730999999999998E-2</v>
      </c>
      <c r="S194" s="206">
        <v>2.5850000000000001E-2</v>
      </c>
      <c r="T194" s="206">
        <v>1.5736E-2</v>
      </c>
      <c r="U194" s="206">
        <v>2.7982E-2</v>
      </c>
      <c r="V194" s="206">
        <v>1.0869999999999999E-2</v>
      </c>
      <c r="W194" s="206">
        <v>1.8124999999999999E-2</v>
      </c>
      <c r="X194" s="206">
        <v>2.1715000000000002E-2</v>
      </c>
      <c r="Y194" s="207">
        <v>7.7689999999999999E-3</v>
      </c>
      <c r="Z194" s="267">
        <v>0</v>
      </c>
      <c r="AA194" s="268">
        <v>1.9819E-2</v>
      </c>
      <c r="AB194" s="268">
        <v>0</v>
      </c>
      <c r="AC194" s="268">
        <v>1.8676999999999999E-2</v>
      </c>
      <c r="AD194" s="269">
        <v>2.9555999999999999E-2</v>
      </c>
      <c r="AE194" s="272">
        <v>1.5480000000000001E-2</v>
      </c>
      <c r="AF194" s="235">
        <v>2.5385999999999999E-2</v>
      </c>
      <c r="AG194" s="235">
        <v>1.2437E-2</v>
      </c>
      <c r="AH194" s="235">
        <v>2.1489999999999999E-2</v>
      </c>
      <c r="AI194" s="238">
        <v>1.5622E-2</v>
      </c>
      <c r="AJ194" s="237">
        <v>1.9161999999999998E-2</v>
      </c>
      <c r="AK194" s="235">
        <v>1.9060000000000001E-2</v>
      </c>
      <c r="AL194" s="235">
        <v>2.6199E-2</v>
      </c>
      <c r="AM194" s="238">
        <v>3.245E-2</v>
      </c>
      <c r="AN194" s="237">
        <v>1.4991000000000001E-2</v>
      </c>
      <c r="AO194" s="241">
        <v>7.3610999999999996E-2</v>
      </c>
      <c r="AP194" s="192" t="b">
        <f>A194='31.03'!A193</f>
        <v>1</v>
      </c>
    </row>
    <row r="195" spans="1:42">
      <c r="A195" s="172">
        <v>520280</v>
      </c>
      <c r="B195" s="173">
        <v>187</v>
      </c>
      <c r="C195" s="174" t="s">
        <v>234</v>
      </c>
      <c r="D195" s="205">
        <v>1.1820000000000001E-2</v>
      </c>
      <c r="E195" s="206">
        <v>1.7773000000000001E-2</v>
      </c>
      <c r="F195" s="206">
        <v>1.7944999999999999E-2</v>
      </c>
      <c r="G195" s="206">
        <v>1.8307E-2</v>
      </c>
      <c r="H195" s="206">
        <v>2.5906999999999999E-2</v>
      </c>
      <c r="I195" s="206">
        <v>1.2924E-2</v>
      </c>
      <c r="J195" s="206">
        <v>1.1965E-2</v>
      </c>
      <c r="K195" s="206">
        <v>1.1965E-2</v>
      </c>
      <c r="L195" s="207">
        <v>1.1820000000000001E-2</v>
      </c>
      <c r="M195" s="205">
        <v>1.9823E-2</v>
      </c>
      <c r="N195" s="206">
        <v>1.0869999999999999E-2</v>
      </c>
      <c r="O195" s="206">
        <v>1.7132000000000001E-2</v>
      </c>
      <c r="P195" s="206">
        <v>2.3689999999999999E-2</v>
      </c>
      <c r="Q195" s="206">
        <v>1.5729E-2</v>
      </c>
      <c r="R195" s="206">
        <v>1.5730999999999998E-2</v>
      </c>
      <c r="S195" s="206">
        <v>2.5850000000000001E-2</v>
      </c>
      <c r="T195" s="206">
        <v>1.5736E-2</v>
      </c>
      <c r="U195" s="206">
        <v>2.7982E-2</v>
      </c>
      <c r="V195" s="206">
        <v>1.0869999999999999E-2</v>
      </c>
      <c r="W195" s="206">
        <v>1.8124999999999999E-2</v>
      </c>
      <c r="X195" s="206">
        <v>2.1715000000000002E-2</v>
      </c>
      <c r="Y195" s="207">
        <v>1.9823E-2</v>
      </c>
      <c r="Z195" s="267">
        <v>0</v>
      </c>
      <c r="AA195" s="268">
        <v>1.9819E-2</v>
      </c>
      <c r="AB195" s="268">
        <v>0</v>
      </c>
      <c r="AC195" s="268">
        <v>1.8676999999999999E-2</v>
      </c>
      <c r="AD195" s="269">
        <v>2.9555999999999999E-2</v>
      </c>
      <c r="AE195" s="272">
        <v>1.5480000000000001E-2</v>
      </c>
      <c r="AF195" s="235">
        <v>2.5385999999999999E-2</v>
      </c>
      <c r="AG195" s="235">
        <v>1.2437E-2</v>
      </c>
      <c r="AH195" s="235">
        <v>2.1489999999999999E-2</v>
      </c>
      <c r="AI195" s="238">
        <v>1.5622E-2</v>
      </c>
      <c r="AJ195" s="237">
        <v>1.9161999999999998E-2</v>
      </c>
      <c r="AK195" s="235">
        <v>1.9060000000000001E-2</v>
      </c>
      <c r="AL195" s="235">
        <v>2.6199E-2</v>
      </c>
      <c r="AM195" s="238">
        <v>3.245E-2</v>
      </c>
      <c r="AN195" s="237">
        <v>1.4991000000000001E-2</v>
      </c>
      <c r="AO195" s="241">
        <v>7.3610999999999996E-2</v>
      </c>
      <c r="AP195" s="192" t="b">
        <f>A195='31.03'!A194</f>
        <v>1</v>
      </c>
    </row>
    <row r="196" spans="1:42">
      <c r="A196" s="172">
        <v>520262</v>
      </c>
      <c r="B196" s="173">
        <v>188</v>
      </c>
      <c r="C196" s="174" t="s">
        <v>235</v>
      </c>
      <c r="D196" s="205">
        <v>3.9348000000000001E-2</v>
      </c>
      <c r="E196" s="206">
        <v>1.7773000000000001E-2</v>
      </c>
      <c r="F196" s="206">
        <v>1.7944999999999999E-2</v>
      </c>
      <c r="G196" s="206">
        <v>1.8307E-2</v>
      </c>
      <c r="H196" s="206">
        <v>2.5906999999999999E-2</v>
      </c>
      <c r="I196" s="206">
        <v>1.2924E-2</v>
      </c>
      <c r="J196" s="206">
        <v>1.1965E-2</v>
      </c>
      <c r="K196" s="206">
        <v>1.1965E-2</v>
      </c>
      <c r="L196" s="207">
        <v>3.9348000000000001E-2</v>
      </c>
      <c r="M196" s="205">
        <v>4.1998000000000001E-2</v>
      </c>
      <c r="N196" s="206">
        <v>1.0869999999999999E-2</v>
      </c>
      <c r="O196" s="206">
        <v>1.7132000000000001E-2</v>
      </c>
      <c r="P196" s="206">
        <v>2.3689999999999999E-2</v>
      </c>
      <c r="Q196" s="206">
        <v>1.5729E-2</v>
      </c>
      <c r="R196" s="206">
        <v>1.5730999999999998E-2</v>
      </c>
      <c r="S196" s="206">
        <v>2.5850000000000001E-2</v>
      </c>
      <c r="T196" s="206">
        <v>1.5736E-2</v>
      </c>
      <c r="U196" s="206">
        <v>2.7982E-2</v>
      </c>
      <c r="V196" s="206">
        <v>1.0869999999999999E-2</v>
      </c>
      <c r="W196" s="206">
        <v>1.8124999999999999E-2</v>
      </c>
      <c r="X196" s="206">
        <v>2.1715000000000002E-2</v>
      </c>
      <c r="Y196" s="207">
        <v>4.1998000000000001E-2</v>
      </c>
      <c r="Z196" s="267">
        <v>0.111111</v>
      </c>
      <c r="AA196" s="268">
        <v>1.9819E-2</v>
      </c>
      <c r="AB196" s="268">
        <v>0.111111</v>
      </c>
      <c r="AC196" s="268">
        <v>1.8676999999999999E-2</v>
      </c>
      <c r="AD196" s="269">
        <v>2.9555999999999999E-2</v>
      </c>
      <c r="AE196" s="272">
        <v>1.5480000000000001E-2</v>
      </c>
      <c r="AF196" s="235">
        <v>2.5385999999999999E-2</v>
      </c>
      <c r="AG196" s="235">
        <v>1.2437E-2</v>
      </c>
      <c r="AH196" s="235">
        <v>2.1489999999999999E-2</v>
      </c>
      <c r="AI196" s="238">
        <v>1.5622E-2</v>
      </c>
      <c r="AJ196" s="237">
        <v>1.9161999999999998E-2</v>
      </c>
      <c r="AK196" s="235">
        <v>1.9060000000000001E-2</v>
      </c>
      <c r="AL196" s="235">
        <v>2.6199E-2</v>
      </c>
      <c r="AM196" s="238">
        <v>3.245E-2</v>
      </c>
      <c r="AN196" s="237">
        <v>1.4991000000000001E-2</v>
      </c>
      <c r="AO196" s="241">
        <v>7.3610999999999996E-2</v>
      </c>
      <c r="AP196" s="192" t="b">
        <f>A196='31.03'!A195</f>
        <v>1</v>
      </c>
    </row>
    <row r="197" spans="1:42">
      <c r="A197" s="172">
        <v>520233</v>
      </c>
      <c r="B197" s="173">
        <v>189</v>
      </c>
      <c r="C197" s="174" t="s">
        <v>236</v>
      </c>
      <c r="D197" s="205">
        <v>0.110175</v>
      </c>
      <c r="E197" s="206">
        <v>1.7773000000000001E-2</v>
      </c>
      <c r="F197" s="206">
        <v>1.7944999999999999E-2</v>
      </c>
      <c r="G197" s="206">
        <v>1.8307E-2</v>
      </c>
      <c r="H197" s="206">
        <v>2.5906999999999999E-2</v>
      </c>
      <c r="I197" s="206">
        <v>1.2924E-2</v>
      </c>
      <c r="J197" s="206">
        <v>1.1965E-2</v>
      </c>
      <c r="K197" s="206">
        <v>1.1965E-2</v>
      </c>
      <c r="L197" s="207">
        <v>0.110175</v>
      </c>
      <c r="M197" s="205">
        <v>0.14474500000000001</v>
      </c>
      <c r="N197" s="206">
        <v>1.0869999999999999E-2</v>
      </c>
      <c r="O197" s="206">
        <v>1.7132000000000001E-2</v>
      </c>
      <c r="P197" s="206">
        <v>2.3689999999999999E-2</v>
      </c>
      <c r="Q197" s="206">
        <v>1.5729E-2</v>
      </c>
      <c r="R197" s="206">
        <v>1.5730999999999998E-2</v>
      </c>
      <c r="S197" s="206">
        <v>2.5850000000000001E-2</v>
      </c>
      <c r="T197" s="206">
        <v>1.5736E-2</v>
      </c>
      <c r="U197" s="206">
        <v>2.7982E-2</v>
      </c>
      <c r="V197" s="206">
        <v>1.0869999999999999E-2</v>
      </c>
      <c r="W197" s="206">
        <v>1.8124999999999999E-2</v>
      </c>
      <c r="X197" s="206">
        <v>2.1715000000000002E-2</v>
      </c>
      <c r="Y197" s="207">
        <v>0.14474500000000001</v>
      </c>
      <c r="Z197" s="267">
        <v>9.0909000000000004E-2</v>
      </c>
      <c r="AA197" s="268">
        <v>1.9819E-2</v>
      </c>
      <c r="AB197" s="268">
        <v>9.0909000000000004E-2</v>
      </c>
      <c r="AC197" s="268">
        <v>1.8676999999999999E-2</v>
      </c>
      <c r="AD197" s="269">
        <v>2.9555999999999999E-2</v>
      </c>
      <c r="AE197" s="272">
        <v>1.5480000000000001E-2</v>
      </c>
      <c r="AF197" s="235">
        <v>2.5385999999999999E-2</v>
      </c>
      <c r="AG197" s="235">
        <v>1.2437E-2</v>
      </c>
      <c r="AH197" s="235">
        <v>2.1489999999999999E-2</v>
      </c>
      <c r="AI197" s="238">
        <v>1.5622E-2</v>
      </c>
      <c r="AJ197" s="237">
        <v>1.9161999999999998E-2</v>
      </c>
      <c r="AK197" s="235">
        <v>1.9060000000000001E-2</v>
      </c>
      <c r="AL197" s="235">
        <v>2.6199E-2</v>
      </c>
      <c r="AM197" s="238">
        <v>3.245E-2</v>
      </c>
      <c r="AN197" s="237">
        <v>1.4991000000000001E-2</v>
      </c>
      <c r="AO197" s="241">
        <v>7.3610999999999996E-2</v>
      </c>
      <c r="AP197" s="192" t="b">
        <f>A197='31.03'!A196</f>
        <v>1</v>
      </c>
    </row>
    <row r="198" spans="1:42">
      <c r="A198" s="172">
        <v>520301</v>
      </c>
      <c r="B198" s="173">
        <v>190</v>
      </c>
      <c r="C198" s="174" t="s">
        <v>237</v>
      </c>
      <c r="D198" s="205">
        <v>4.1036999999999997E-2</v>
      </c>
      <c r="E198" s="206">
        <v>1.7773000000000001E-2</v>
      </c>
      <c r="F198" s="206">
        <v>1.7944999999999999E-2</v>
      </c>
      <c r="G198" s="206">
        <v>1.8307E-2</v>
      </c>
      <c r="H198" s="206">
        <v>2.5906999999999999E-2</v>
      </c>
      <c r="I198" s="206">
        <v>1.2924E-2</v>
      </c>
      <c r="J198" s="206">
        <v>1.1965E-2</v>
      </c>
      <c r="K198" s="206">
        <v>1.1965E-2</v>
      </c>
      <c r="L198" s="207">
        <v>4.1036999999999997E-2</v>
      </c>
      <c r="M198" s="205">
        <v>3.4936000000000002E-2</v>
      </c>
      <c r="N198" s="206">
        <v>1.0869999999999999E-2</v>
      </c>
      <c r="O198" s="206">
        <v>1.7132000000000001E-2</v>
      </c>
      <c r="P198" s="206">
        <v>2.3689999999999999E-2</v>
      </c>
      <c r="Q198" s="206">
        <v>1.5729E-2</v>
      </c>
      <c r="R198" s="206">
        <v>1.5730999999999998E-2</v>
      </c>
      <c r="S198" s="206">
        <v>2.5850000000000001E-2</v>
      </c>
      <c r="T198" s="206">
        <v>1.5736E-2</v>
      </c>
      <c r="U198" s="206">
        <v>2.7982E-2</v>
      </c>
      <c r="V198" s="206">
        <v>1.0869999999999999E-2</v>
      </c>
      <c r="W198" s="206">
        <v>1.8124999999999999E-2</v>
      </c>
      <c r="X198" s="206">
        <v>2.1715000000000002E-2</v>
      </c>
      <c r="Y198" s="207">
        <v>3.4936000000000002E-2</v>
      </c>
      <c r="Z198" s="267">
        <v>2.0353E-2</v>
      </c>
      <c r="AA198" s="268">
        <v>1.9819E-2</v>
      </c>
      <c r="AB198" s="268">
        <v>1.7172E-2</v>
      </c>
      <c r="AC198" s="268">
        <v>1.8676999999999999E-2</v>
      </c>
      <c r="AD198" s="269">
        <v>2.9555999999999999E-2</v>
      </c>
      <c r="AE198" s="272">
        <v>1.5480000000000001E-2</v>
      </c>
      <c r="AF198" s="235">
        <v>2.5385999999999999E-2</v>
      </c>
      <c r="AG198" s="235">
        <v>1.2437E-2</v>
      </c>
      <c r="AH198" s="235">
        <v>2.1489999999999999E-2</v>
      </c>
      <c r="AI198" s="238">
        <v>1.5622E-2</v>
      </c>
      <c r="AJ198" s="237">
        <v>1.9161999999999998E-2</v>
      </c>
      <c r="AK198" s="235">
        <v>1.9060000000000001E-2</v>
      </c>
      <c r="AL198" s="235">
        <v>2.6199E-2</v>
      </c>
      <c r="AM198" s="238">
        <v>3.245E-2</v>
      </c>
      <c r="AN198" s="237">
        <v>1.4991000000000001E-2</v>
      </c>
      <c r="AO198" s="241">
        <v>7.3610999999999996E-2</v>
      </c>
      <c r="AP198" s="192" t="b">
        <f>A198='31.03'!A197</f>
        <v>1</v>
      </c>
    </row>
    <row r="199" spans="1:42">
      <c r="A199" s="172">
        <v>520255</v>
      </c>
      <c r="B199" s="173">
        <v>191</v>
      </c>
      <c r="C199" s="174" t="s">
        <v>238</v>
      </c>
      <c r="D199" s="205">
        <v>6.3644999999999993E-2</v>
      </c>
      <c r="E199" s="206">
        <v>1.7773000000000001E-2</v>
      </c>
      <c r="F199" s="206">
        <v>1.7944999999999999E-2</v>
      </c>
      <c r="G199" s="206">
        <v>1.8307E-2</v>
      </c>
      <c r="H199" s="206">
        <v>2.5906999999999999E-2</v>
      </c>
      <c r="I199" s="206">
        <v>1.2924E-2</v>
      </c>
      <c r="J199" s="206">
        <v>1.1965E-2</v>
      </c>
      <c r="K199" s="206">
        <v>1.1965E-2</v>
      </c>
      <c r="L199" s="207">
        <v>6.3644999999999993E-2</v>
      </c>
      <c r="M199" s="205">
        <v>6.8012000000000003E-2</v>
      </c>
      <c r="N199" s="206">
        <v>1.0869999999999999E-2</v>
      </c>
      <c r="O199" s="206">
        <v>1.7132000000000001E-2</v>
      </c>
      <c r="P199" s="206">
        <v>2.3689999999999999E-2</v>
      </c>
      <c r="Q199" s="206">
        <v>1.5729E-2</v>
      </c>
      <c r="R199" s="206">
        <v>1.5730999999999998E-2</v>
      </c>
      <c r="S199" s="206">
        <v>2.5850000000000001E-2</v>
      </c>
      <c r="T199" s="206">
        <v>1.5736E-2</v>
      </c>
      <c r="U199" s="206">
        <v>2.7982E-2</v>
      </c>
      <c r="V199" s="206">
        <v>1.0869999999999999E-2</v>
      </c>
      <c r="W199" s="206">
        <v>1.8124999999999999E-2</v>
      </c>
      <c r="X199" s="206">
        <v>2.1715000000000002E-2</v>
      </c>
      <c r="Y199" s="207">
        <v>6.8012000000000003E-2</v>
      </c>
      <c r="Z199" s="267">
        <v>7.4999999999999997E-2</v>
      </c>
      <c r="AA199" s="268">
        <v>1.9819E-2</v>
      </c>
      <c r="AB199" s="268">
        <v>7.4999999999999997E-2</v>
      </c>
      <c r="AC199" s="268">
        <v>1.8676999999999999E-2</v>
      </c>
      <c r="AD199" s="269">
        <v>2.9555999999999999E-2</v>
      </c>
      <c r="AE199" s="272">
        <v>1.5480000000000001E-2</v>
      </c>
      <c r="AF199" s="235">
        <v>2.5385999999999999E-2</v>
      </c>
      <c r="AG199" s="235">
        <v>1.2437E-2</v>
      </c>
      <c r="AH199" s="235">
        <v>2.1489999999999999E-2</v>
      </c>
      <c r="AI199" s="238">
        <v>1.5622E-2</v>
      </c>
      <c r="AJ199" s="237">
        <v>1.9161999999999998E-2</v>
      </c>
      <c r="AK199" s="235">
        <v>1.9060000000000001E-2</v>
      </c>
      <c r="AL199" s="235">
        <v>2.6199E-2</v>
      </c>
      <c r="AM199" s="238">
        <v>3.245E-2</v>
      </c>
      <c r="AN199" s="237">
        <v>1.4991000000000001E-2</v>
      </c>
      <c r="AO199" s="241">
        <v>7.3610999999999996E-2</v>
      </c>
      <c r="AP199" s="192" t="b">
        <f>A199='31.03'!A198</f>
        <v>1</v>
      </c>
    </row>
    <row r="200" spans="1:42">
      <c r="A200" s="172">
        <v>520236</v>
      </c>
      <c r="B200" s="173">
        <v>192</v>
      </c>
      <c r="C200" s="174" t="s">
        <v>239</v>
      </c>
      <c r="D200" s="205">
        <v>5.7292000000000003E-2</v>
      </c>
      <c r="E200" s="206">
        <v>1.7773000000000001E-2</v>
      </c>
      <c r="F200" s="206">
        <v>1.7944999999999999E-2</v>
      </c>
      <c r="G200" s="206">
        <v>1.8307E-2</v>
      </c>
      <c r="H200" s="206">
        <v>2.5906999999999999E-2</v>
      </c>
      <c r="I200" s="206">
        <v>1.2924E-2</v>
      </c>
      <c r="J200" s="206">
        <v>1.1965E-2</v>
      </c>
      <c r="K200" s="206">
        <v>1.1965E-2</v>
      </c>
      <c r="L200" s="207">
        <v>5.7292000000000003E-2</v>
      </c>
      <c r="M200" s="205">
        <v>4.0122999999999999E-2</v>
      </c>
      <c r="N200" s="206">
        <v>1.0869999999999999E-2</v>
      </c>
      <c r="O200" s="206">
        <v>1.7132000000000001E-2</v>
      </c>
      <c r="P200" s="206">
        <v>2.3689999999999999E-2</v>
      </c>
      <c r="Q200" s="206">
        <v>1.5729E-2</v>
      </c>
      <c r="R200" s="206">
        <v>1.5730999999999998E-2</v>
      </c>
      <c r="S200" s="206">
        <v>2.5850000000000001E-2</v>
      </c>
      <c r="T200" s="206">
        <v>1.5736E-2</v>
      </c>
      <c r="U200" s="206">
        <v>2.7982E-2</v>
      </c>
      <c r="V200" s="206">
        <v>1.0869999999999999E-2</v>
      </c>
      <c r="W200" s="206">
        <v>1.8124999999999999E-2</v>
      </c>
      <c r="X200" s="206">
        <v>2.1715000000000002E-2</v>
      </c>
      <c r="Y200" s="207">
        <v>4.0122999999999999E-2</v>
      </c>
      <c r="Z200" s="267">
        <v>0.111111</v>
      </c>
      <c r="AA200" s="268">
        <v>1.9819E-2</v>
      </c>
      <c r="AB200" s="268">
        <v>0.111111</v>
      </c>
      <c r="AC200" s="268">
        <v>1.8676999999999999E-2</v>
      </c>
      <c r="AD200" s="269">
        <v>2.9555999999999999E-2</v>
      </c>
      <c r="AE200" s="272">
        <v>1.5480000000000001E-2</v>
      </c>
      <c r="AF200" s="235">
        <v>2.5385999999999999E-2</v>
      </c>
      <c r="AG200" s="235">
        <v>1.2437E-2</v>
      </c>
      <c r="AH200" s="235">
        <v>2.1489999999999999E-2</v>
      </c>
      <c r="AI200" s="238">
        <v>1.5622E-2</v>
      </c>
      <c r="AJ200" s="237">
        <v>1.9161999999999998E-2</v>
      </c>
      <c r="AK200" s="235">
        <v>1.9060000000000001E-2</v>
      </c>
      <c r="AL200" s="235">
        <v>2.6199E-2</v>
      </c>
      <c r="AM200" s="238">
        <v>3.245E-2</v>
      </c>
      <c r="AN200" s="237">
        <v>1.4991000000000001E-2</v>
      </c>
      <c r="AO200" s="241">
        <v>7.3610999999999996E-2</v>
      </c>
      <c r="AP200" s="192" t="b">
        <f>A200='31.03'!A199</f>
        <v>1</v>
      </c>
    </row>
    <row r="201" spans="1:42" ht="28">
      <c r="A201" s="172">
        <v>520323</v>
      </c>
      <c r="B201" s="173">
        <v>193</v>
      </c>
      <c r="C201" s="174" t="s">
        <v>240</v>
      </c>
      <c r="D201" s="205">
        <v>1.3207999999999999E-2</v>
      </c>
      <c r="E201" s="206">
        <v>1.7773000000000001E-2</v>
      </c>
      <c r="F201" s="206">
        <v>1.7944999999999999E-2</v>
      </c>
      <c r="G201" s="206">
        <v>1.8307E-2</v>
      </c>
      <c r="H201" s="206">
        <v>2.5906999999999999E-2</v>
      </c>
      <c r="I201" s="206">
        <v>1.2924E-2</v>
      </c>
      <c r="J201" s="206">
        <v>1.1965E-2</v>
      </c>
      <c r="K201" s="206">
        <v>1.1965E-2</v>
      </c>
      <c r="L201" s="207">
        <v>1.3207999999999999E-2</v>
      </c>
      <c r="M201" s="205">
        <v>8.9549999999999994E-3</v>
      </c>
      <c r="N201" s="206">
        <v>1.0869999999999999E-2</v>
      </c>
      <c r="O201" s="206">
        <v>1.7132000000000001E-2</v>
      </c>
      <c r="P201" s="206">
        <v>2.3689999999999999E-2</v>
      </c>
      <c r="Q201" s="206">
        <v>1.5729E-2</v>
      </c>
      <c r="R201" s="206">
        <v>1.5730999999999998E-2</v>
      </c>
      <c r="S201" s="206">
        <v>2.5850000000000001E-2</v>
      </c>
      <c r="T201" s="206">
        <v>1.5736E-2</v>
      </c>
      <c r="U201" s="206">
        <v>2.7982E-2</v>
      </c>
      <c r="V201" s="206">
        <v>1.0869999999999999E-2</v>
      </c>
      <c r="W201" s="206">
        <v>1.8124999999999999E-2</v>
      </c>
      <c r="X201" s="206">
        <v>2.1715000000000002E-2</v>
      </c>
      <c r="Y201" s="207">
        <v>8.9549999999999994E-3</v>
      </c>
      <c r="Z201" s="267">
        <v>0.125</v>
      </c>
      <c r="AA201" s="268">
        <v>1.9819E-2</v>
      </c>
      <c r="AB201" s="268">
        <v>0.125</v>
      </c>
      <c r="AC201" s="268">
        <v>1.8676999999999999E-2</v>
      </c>
      <c r="AD201" s="269">
        <v>2.9555999999999999E-2</v>
      </c>
      <c r="AE201" s="272">
        <v>1.5480000000000001E-2</v>
      </c>
      <c r="AF201" s="235">
        <v>2.5385999999999999E-2</v>
      </c>
      <c r="AG201" s="235">
        <v>1.2437E-2</v>
      </c>
      <c r="AH201" s="235">
        <v>2.1489999999999999E-2</v>
      </c>
      <c r="AI201" s="238">
        <v>1.5622E-2</v>
      </c>
      <c r="AJ201" s="237">
        <v>1.9161999999999998E-2</v>
      </c>
      <c r="AK201" s="235">
        <v>1.9060000000000001E-2</v>
      </c>
      <c r="AL201" s="235">
        <v>2.6199E-2</v>
      </c>
      <c r="AM201" s="238">
        <v>3.245E-2</v>
      </c>
      <c r="AN201" s="237">
        <v>1.4991000000000001E-2</v>
      </c>
      <c r="AO201" s="241">
        <v>7.3610999999999996E-2</v>
      </c>
      <c r="AP201" s="192" t="b">
        <f>A201='31.03'!A200</f>
        <v>1</v>
      </c>
    </row>
    <row r="202" spans="1:42">
      <c r="A202" s="172">
        <v>520232</v>
      </c>
      <c r="B202" s="173">
        <v>194</v>
      </c>
      <c r="C202" s="174" t="s">
        <v>241</v>
      </c>
      <c r="D202" s="205">
        <v>0.13014700000000001</v>
      </c>
      <c r="E202" s="206">
        <v>1.7773000000000001E-2</v>
      </c>
      <c r="F202" s="206">
        <v>1.7944999999999999E-2</v>
      </c>
      <c r="G202" s="206">
        <v>1.8307E-2</v>
      </c>
      <c r="H202" s="206">
        <v>2.5906999999999999E-2</v>
      </c>
      <c r="I202" s="206">
        <v>1.2924E-2</v>
      </c>
      <c r="J202" s="206">
        <v>1.1965E-2</v>
      </c>
      <c r="K202" s="206">
        <v>1.1965E-2</v>
      </c>
      <c r="L202" s="207">
        <v>0.13014700000000001</v>
      </c>
      <c r="M202" s="205">
        <v>7.213E-2</v>
      </c>
      <c r="N202" s="206">
        <v>1.0869999999999999E-2</v>
      </c>
      <c r="O202" s="206">
        <v>1.7132000000000001E-2</v>
      </c>
      <c r="P202" s="206">
        <v>2.3689999999999999E-2</v>
      </c>
      <c r="Q202" s="206">
        <v>1.5729E-2</v>
      </c>
      <c r="R202" s="206">
        <v>1.5730999999999998E-2</v>
      </c>
      <c r="S202" s="206">
        <v>2.5850000000000001E-2</v>
      </c>
      <c r="T202" s="206">
        <v>1.5736E-2</v>
      </c>
      <c r="U202" s="206">
        <v>2.7982E-2</v>
      </c>
      <c r="V202" s="206">
        <v>1.0869999999999999E-2</v>
      </c>
      <c r="W202" s="206">
        <v>1.8124999999999999E-2</v>
      </c>
      <c r="X202" s="206">
        <v>2.1715000000000002E-2</v>
      </c>
      <c r="Y202" s="207">
        <v>7.213E-2</v>
      </c>
      <c r="Z202" s="267">
        <v>8.3333000000000004E-2</v>
      </c>
      <c r="AA202" s="268">
        <v>1.9819E-2</v>
      </c>
      <c r="AB202" s="268">
        <v>8.3333000000000004E-2</v>
      </c>
      <c r="AC202" s="268">
        <v>1.8676999999999999E-2</v>
      </c>
      <c r="AD202" s="269">
        <v>2.9555999999999999E-2</v>
      </c>
      <c r="AE202" s="272">
        <v>1.5480000000000001E-2</v>
      </c>
      <c r="AF202" s="235">
        <v>2.5385999999999999E-2</v>
      </c>
      <c r="AG202" s="235">
        <v>1.2437E-2</v>
      </c>
      <c r="AH202" s="235">
        <v>2.1489999999999999E-2</v>
      </c>
      <c r="AI202" s="238">
        <v>1.5622E-2</v>
      </c>
      <c r="AJ202" s="237">
        <v>1.9161999999999998E-2</v>
      </c>
      <c r="AK202" s="235">
        <v>1.9060000000000001E-2</v>
      </c>
      <c r="AL202" s="235">
        <v>2.6199E-2</v>
      </c>
      <c r="AM202" s="238">
        <v>3.245E-2</v>
      </c>
      <c r="AN202" s="237">
        <v>1.4991000000000001E-2</v>
      </c>
      <c r="AO202" s="241">
        <v>7.3610999999999996E-2</v>
      </c>
      <c r="AP202" s="192" t="b">
        <f>A202='31.03'!A201</f>
        <v>1</v>
      </c>
    </row>
    <row r="203" spans="1:42">
      <c r="A203" s="172">
        <v>520401</v>
      </c>
      <c r="B203" s="173">
        <v>195</v>
      </c>
      <c r="C203" s="174" t="s">
        <v>242</v>
      </c>
      <c r="D203" s="205">
        <v>3.3708000000000002E-2</v>
      </c>
      <c r="E203" s="206">
        <v>3.3708000000000002E-2</v>
      </c>
      <c r="F203" s="206">
        <v>1.7944999999999999E-2</v>
      </c>
      <c r="G203" s="206">
        <v>1.8307E-2</v>
      </c>
      <c r="H203" s="206">
        <v>2.5906999999999999E-2</v>
      </c>
      <c r="I203" s="206">
        <v>1.2924E-2</v>
      </c>
      <c r="J203" s="206">
        <v>1.1965E-2</v>
      </c>
      <c r="K203" s="206">
        <v>1.1965E-2</v>
      </c>
      <c r="L203" s="207">
        <v>2.1554E-2</v>
      </c>
      <c r="M203" s="205">
        <v>2.4E-2</v>
      </c>
      <c r="N203" s="206">
        <v>2.4E-2</v>
      </c>
      <c r="O203" s="206">
        <v>1.7132000000000001E-2</v>
      </c>
      <c r="P203" s="206">
        <v>2.3689999999999999E-2</v>
      </c>
      <c r="Q203" s="206">
        <v>1.5729E-2</v>
      </c>
      <c r="R203" s="206">
        <v>1.5730999999999998E-2</v>
      </c>
      <c r="S203" s="206">
        <v>2.5850000000000001E-2</v>
      </c>
      <c r="T203" s="206">
        <v>1.5736E-2</v>
      </c>
      <c r="U203" s="206">
        <v>2.7982E-2</v>
      </c>
      <c r="V203" s="206">
        <v>2.4E-2</v>
      </c>
      <c r="W203" s="206">
        <v>1.8124999999999999E-2</v>
      </c>
      <c r="X203" s="206">
        <v>2.1715000000000002E-2</v>
      </c>
      <c r="Y203" s="207">
        <v>2.3377999999999999E-2</v>
      </c>
      <c r="Z203" s="267">
        <v>2.0353E-2</v>
      </c>
      <c r="AA203" s="268">
        <v>1.9819E-2</v>
      </c>
      <c r="AB203" s="268">
        <v>1.7172E-2</v>
      </c>
      <c r="AC203" s="268">
        <v>1.8676999999999999E-2</v>
      </c>
      <c r="AD203" s="269">
        <v>2.9555999999999999E-2</v>
      </c>
      <c r="AE203" s="272">
        <v>1.5480000000000001E-2</v>
      </c>
      <c r="AF203" s="235">
        <v>2.5385999999999999E-2</v>
      </c>
      <c r="AG203" s="235">
        <v>1.2437E-2</v>
      </c>
      <c r="AH203" s="235">
        <v>2.1489999999999999E-2</v>
      </c>
      <c r="AI203" s="238">
        <v>1.5622E-2</v>
      </c>
      <c r="AJ203" s="237">
        <v>1.9161999999999998E-2</v>
      </c>
      <c r="AK203" s="235">
        <v>1.9060000000000001E-2</v>
      </c>
      <c r="AL203" s="235">
        <v>2.6199E-2</v>
      </c>
      <c r="AM203" s="238">
        <v>3.245E-2</v>
      </c>
      <c r="AN203" s="237">
        <v>1.4991000000000001E-2</v>
      </c>
      <c r="AO203" s="241">
        <v>7.3610999999999996E-2</v>
      </c>
      <c r="AP203" s="192" t="b">
        <f>A203='31.03'!A202</f>
        <v>1</v>
      </c>
    </row>
    <row r="204" spans="1:42">
      <c r="A204" s="172">
        <v>520247</v>
      </c>
      <c r="B204" s="173">
        <v>196</v>
      </c>
      <c r="C204" s="174" t="s">
        <v>243</v>
      </c>
      <c r="D204" s="205">
        <v>4.6649000000000003E-2</v>
      </c>
      <c r="E204" s="206">
        <v>1.7773000000000001E-2</v>
      </c>
      <c r="F204" s="206">
        <v>1.7944999999999999E-2</v>
      </c>
      <c r="G204" s="206">
        <v>1.8307E-2</v>
      </c>
      <c r="H204" s="206">
        <v>2.5906999999999999E-2</v>
      </c>
      <c r="I204" s="206">
        <v>1.2924E-2</v>
      </c>
      <c r="J204" s="206">
        <v>1.1965E-2</v>
      </c>
      <c r="K204" s="206">
        <v>1.1965E-2</v>
      </c>
      <c r="L204" s="207">
        <v>4.6649000000000003E-2</v>
      </c>
      <c r="M204" s="205">
        <v>4.7937E-2</v>
      </c>
      <c r="N204" s="206">
        <v>1.0869999999999999E-2</v>
      </c>
      <c r="O204" s="206">
        <v>1.7132000000000001E-2</v>
      </c>
      <c r="P204" s="206">
        <v>2.3689999999999999E-2</v>
      </c>
      <c r="Q204" s="206">
        <v>1.5729E-2</v>
      </c>
      <c r="R204" s="206">
        <v>1.5730999999999998E-2</v>
      </c>
      <c r="S204" s="206">
        <v>2.5850000000000001E-2</v>
      </c>
      <c r="T204" s="206">
        <v>1.5736E-2</v>
      </c>
      <c r="U204" s="206">
        <v>2.7982E-2</v>
      </c>
      <c r="V204" s="206">
        <v>1.0869999999999999E-2</v>
      </c>
      <c r="W204" s="206">
        <v>1.8124999999999999E-2</v>
      </c>
      <c r="X204" s="206">
        <v>2.1715000000000002E-2</v>
      </c>
      <c r="Y204" s="207">
        <v>4.7937E-2</v>
      </c>
      <c r="Z204" s="267">
        <v>1.9608E-2</v>
      </c>
      <c r="AA204" s="268">
        <v>1.9819E-2</v>
      </c>
      <c r="AB204" s="268">
        <v>1.9608E-2</v>
      </c>
      <c r="AC204" s="268">
        <v>1.8676999999999999E-2</v>
      </c>
      <c r="AD204" s="269">
        <v>2.9555999999999999E-2</v>
      </c>
      <c r="AE204" s="272">
        <v>1.5480000000000001E-2</v>
      </c>
      <c r="AF204" s="235">
        <v>2.5385999999999999E-2</v>
      </c>
      <c r="AG204" s="235">
        <v>1.2437E-2</v>
      </c>
      <c r="AH204" s="235">
        <v>2.1489999999999999E-2</v>
      </c>
      <c r="AI204" s="238">
        <v>1.5622E-2</v>
      </c>
      <c r="AJ204" s="237">
        <v>1.9161999999999998E-2</v>
      </c>
      <c r="AK204" s="235">
        <v>1.9060000000000001E-2</v>
      </c>
      <c r="AL204" s="235">
        <v>2.6199E-2</v>
      </c>
      <c r="AM204" s="238">
        <v>3.245E-2</v>
      </c>
      <c r="AN204" s="237">
        <v>1.4991000000000001E-2</v>
      </c>
      <c r="AO204" s="241">
        <v>7.3610999999999996E-2</v>
      </c>
      <c r="AP204" s="192" t="b">
        <f>A204='31.03'!A203</f>
        <v>1</v>
      </c>
    </row>
    <row r="205" spans="1:42">
      <c r="A205" s="178">
        <v>520418</v>
      </c>
      <c r="B205" s="173">
        <v>197</v>
      </c>
      <c r="C205" s="174" t="s">
        <v>244</v>
      </c>
      <c r="D205" s="205">
        <v>1.8534999999999999E-2</v>
      </c>
      <c r="E205" s="206">
        <v>1.7773000000000001E-2</v>
      </c>
      <c r="F205" s="206">
        <v>1.7944999999999999E-2</v>
      </c>
      <c r="G205" s="206">
        <v>1.8307E-2</v>
      </c>
      <c r="H205" s="206">
        <v>2.5906999999999999E-2</v>
      </c>
      <c r="I205" s="206">
        <v>1.2924E-2</v>
      </c>
      <c r="J205" s="206">
        <v>1.1965E-2</v>
      </c>
      <c r="K205" s="206">
        <v>1.1965E-2</v>
      </c>
      <c r="L205" s="207">
        <v>2.1554E-2</v>
      </c>
      <c r="M205" s="205">
        <v>2.1014000000000001E-2</v>
      </c>
      <c r="N205" s="206">
        <v>2.0493999999999998E-2</v>
      </c>
      <c r="O205" s="206">
        <v>1.7132000000000001E-2</v>
      </c>
      <c r="P205" s="206">
        <v>2.3689999999999999E-2</v>
      </c>
      <c r="Q205" s="206">
        <v>1.5729E-2</v>
      </c>
      <c r="R205" s="206">
        <v>1.5730999999999998E-2</v>
      </c>
      <c r="S205" s="206">
        <v>2.5850000000000001E-2</v>
      </c>
      <c r="T205" s="206">
        <v>1.5736E-2</v>
      </c>
      <c r="U205" s="206">
        <v>2.7982E-2</v>
      </c>
      <c r="V205" s="206">
        <v>2.0493999999999998E-2</v>
      </c>
      <c r="W205" s="206">
        <v>1.8124999999999999E-2</v>
      </c>
      <c r="X205" s="206">
        <v>2.1715000000000002E-2</v>
      </c>
      <c r="Y205" s="207">
        <v>2.3377999999999999E-2</v>
      </c>
      <c r="Z205" s="267">
        <v>2.0353E-2</v>
      </c>
      <c r="AA205" s="268">
        <v>1.9819E-2</v>
      </c>
      <c r="AB205" s="268">
        <v>1.7172E-2</v>
      </c>
      <c r="AC205" s="268">
        <v>1.8676999999999999E-2</v>
      </c>
      <c r="AD205" s="269">
        <v>2.9555999999999999E-2</v>
      </c>
      <c r="AE205" s="272">
        <v>1.5480000000000001E-2</v>
      </c>
      <c r="AF205" s="235">
        <v>2.5385999999999999E-2</v>
      </c>
      <c r="AG205" s="235">
        <v>1.2437E-2</v>
      </c>
      <c r="AH205" s="235">
        <v>2.1489999999999999E-2</v>
      </c>
      <c r="AI205" s="238">
        <v>1.5622E-2</v>
      </c>
      <c r="AJ205" s="237">
        <v>2.3810000000000001E-2</v>
      </c>
      <c r="AK205" s="235">
        <v>1.9060000000000001E-2</v>
      </c>
      <c r="AL205" s="235">
        <v>2.6199E-2</v>
      </c>
      <c r="AM205" s="238">
        <v>2.3810000000000001E-2</v>
      </c>
      <c r="AN205" s="237">
        <v>1.4991000000000001E-2</v>
      </c>
      <c r="AO205" s="241">
        <v>7.3610999999999996E-2</v>
      </c>
      <c r="AP205" s="192" t="b">
        <f>A205='31.03'!A204</f>
        <v>1</v>
      </c>
    </row>
    <row r="206" spans="1:42" ht="28">
      <c r="A206" s="172">
        <v>520369</v>
      </c>
      <c r="B206" s="173">
        <v>198</v>
      </c>
      <c r="C206" s="174" t="s">
        <v>245</v>
      </c>
      <c r="D206" s="205">
        <v>8.5827000000000001E-2</v>
      </c>
      <c r="E206" s="206">
        <v>1.7773000000000001E-2</v>
      </c>
      <c r="F206" s="206">
        <v>1.7944999999999999E-2</v>
      </c>
      <c r="G206" s="206">
        <v>1.8307E-2</v>
      </c>
      <c r="H206" s="206">
        <v>2.5906999999999999E-2</v>
      </c>
      <c r="I206" s="206">
        <v>1.2924E-2</v>
      </c>
      <c r="J206" s="206">
        <v>1.1965E-2</v>
      </c>
      <c r="K206" s="206">
        <v>1.1965E-2</v>
      </c>
      <c r="L206" s="207">
        <v>8.5827000000000001E-2</v>
      </c>
      <c r="M206" s="205">
        <v>4.8666000000000001E-2</v>
      </c>
      <c r="N206" s="206">
        <v>1.0869999999999999E-2</v>
      </c>
      <c r="O206" s="206">
        <v>1.7132000000000001E-2</v>
      </c>
      <c r="P206" s="206">
        <v>2.3689999999999999E-2</v>
      </c>
      <c r="Q206" s="206">
        <v>1.5729E-2</v>
      </c>
      <c r="R206" s="206">
        <v>1.5730999999999998E-2</v>
      </c>
      <c r="S206" s="206">
        <v>2.5850000000000001E-2</v>
      </c>
      <c r="T206" s="206">
        <v>1.5736E-2</v>
      </c>
      <c r="U206" s="206">
        <v>2.7982E-2</v>
      </c>
      <c r="V206" s="206">
        <v>1.0869999999999999E-2</v>
      </c>
      <c r="W206" s="206">
        <v>1.8124999999999999E-2</v>
      </c>
      <c r="X206" s="206">
        <v>2.1715000000000002E-2</v>
      </c>
      <c r="Y206" s="207">
        <v>4.8666000000000001E-2</v>
      </c>
      <c r="Z206" s="267">
        <v>0.14285700000000001</v>
      </c>
      <c r="AA206" s="268">
        <v>1.9819E-2</v>
      </c>
      <c r="AB206" s="268">
        <v>0.14285700000000001</v>
      </c>
      <c r="AC206" s="268">
        <v>1.8676999999999999E-2</v>
      </c>
      <c r="AD206" s="269">
        <v>2.9555999999999999E-2</v>
      </c>
      <c r="AE206" s="272">
        <v>1.5480000000000001E-2</v>
      </c>
      <c r="AF206" s="235">
        <v>2.5385999999999999E-2</v>
      </c>
      <c r="AG206" s="235">
        <v>1.2437E-2</v>
      </c>
      <c r="AH206" s="235">
        <v>2.1489999999999999E-2</v>
      </c>
      <c r="AI206" s="238">
        <v>1.5622E-2</v>
      </c>
      <c r="AJ206" s="237">
        <v>1.9161999999999998E-2</v>
      </c>
      <c r="AK206" s="235">
        <v>1.9060000000000001E-2</v>
      </c>
      <c r="AL206" s="235">
        <v>2.6199E-2</v>
      </c>
      <c r="AM206" s="238">
        <v>3.245E-2</v>
      </c>
      <c r="AN206" s="237">
        <v>1.4991000000000001E-2</v>
      </c>
      <c r="AO206" s="241">
        <v>7.3610999999999996E-2</v>
      </c>
      <c r="AP206" s="192" t="b">
        <f>A206='31.03'!A205</f>
        <v>1</v>
      </c>
    </row>
    <row r="207" spans="1:42" ht="28">
      <c r="A207" s="178">
        <v>520423</v>
      </c>
      <c r="B207" s="173">
        <v>199</v>
      </c>
      <c r="C207" s="174" t="s">
        <v>246</v>
      </c>
      <c r="D207" s="205">
        <v>1.8534999999999999E-2</v>
      </c>
      <c r="E207" s="206">
        <v>1.7773000000000001E-2</v>
      </c>
      <c r="F207" s="206">
        <v>1.7944999999999999E-2</v>
      </c>
      <c r="G207" s="206">
        <v>1.8307E-2</v>
      </c>
      <c r="H207" s="206">
        <v>2.5906999999999999E-2</v>
      </c>
      <c r="I207" s="206">
        <v>1.2924E-2</v>
      </c>
      <c r="J207" s="206">
        <v>1.1965E-2</v>
      </c>
      <c r="K207" s="206">
        <v>1.1965E-2</v>
      </c>
      <c r="L207" s="207">
        <v>2.1554E-2</v>
      </c>
      <c r="M207" s="205">
        <v>2.1014000000000001E-2</v>
      </c>
      <c r="N207" s="206">
        <v>1.0869999999999999E-2</v>
      </c>
      <c r="O207" s="206">
        <v>1.5200999999999999E-2</v>
      </c>
      <c r="P207" s="206">
        <v>1.7363E-2</v>
      </c>
      <c r="Q207" s="206">
        <v>1.5729E-2</v>
      </c>
      <c r="R207" s="206">
        <v>1.5730999999999998E-2</v>
      </c>
      <c r="S207" s="206">
        <v>2.5850000000000001E-2</v>
      </c>
      <c r="T207" s="206">
        <v>1.5736E-2</v>
      </c>
      <c r="U207" s="206">
        <v>2.7982E-2</v>
      </c>
      <c r="V207" s="206">
        <v>1.0869999999999999E-2</v>
      </c>
      <c r="W207" s="206">
        <v>1.8124999999999999E-2</v>
      </c>
      <c r="X207" s="206">
        <v>2.1715000000000002E-2</v>
      </c>
      <c r="Y207" s="207">
        <v>2.3377999999999999E-2</v>
      </c>
      <c r="Z207" s="267">
        <v>2.0353E-2</v>
      </c>
      <c r="AA207" s="268">
        <v>1.9819E-2</v>
      </c>
      <c r="AB207" s="268">
        <v>1.7172E-2</v>
      </c>
      <c r="AC207" s="268">
        <v>1.8676999999999999E-2</v>
      </c>
      <c r="AD207" s="269">
        <v>2.9555999999999999E-2</v>
      </c>
      <c r="AE207" s="272">
        <v>1.5480000000000001E-2</v>
      </c>
      <c r="AF207" s="235">
        <v>2.5385999999999999E-2</v>
      </c>
      <c r="AG207" s="235">
        <v>1.2437E-2</v>
      </c>
      <c r="AH207" s="235">
        <v>2.1489999999999999E-2</v>
      </c>
      <c r="AI207" s="238">
        <v>1.5622E-2</v>
      </c>
      <c r="AJ207" s="237">
        <v>1.9161999999999998E-2</v>
      </c>
      <c r="AK207" s="235">
        <v>1.9060000000000001E-2</v>
      </c>
      <c r="AL207" s="235">
        <v>2.6199E-2</v>
      </c>
      <c r="AM207" s="238">
        <v>3.245E-2</v>
      </c>
      <c r="AN207" s="237">
        <v>1.4991000000000001E-2</v>
      </c>
      <c r="AO207" s="241">
        <v>7.3610999999999996E-2</v>
      </c>
      <c r="AP207" s="192" t="b">
        <f>A207='31.03'!A206</f>
        <v>1</v>
      </c>
    </row>
    <row r="208" spans="1:42">
      <c r="A208" s="172">
        <v>520221</v>
      </c>
      <c r="B208" s="173">
        <v>200</v>
      </c>
      <c r="C208" s="174" t="s">
        <v>247</v>
      </c>
      <c r="D208" s="205">
        <v>2.3411000000000001E-2</v>
      </c>
      <c r="E208" s="206">
        <v>1.7773000000000001E-2</v>
      </c>
      <c r="F208" s="206">
        <v>1.7944999999999999E-2</v>
      </c>
      <c r="G208" s="206">
        <v>1.8307E-2</v>
      </c>
      <c r="H208" s="206">
        <v>2.5906999999999999E-2</v>
      </c>
      <c r="I208" s="206">
        <v>1.2924E-2</v>
      </c>
      <c r="J208" s="206">
        <v>1.1965E-2</v>
      </c>
      <c r="K208" s="206">
        <v>1.1965E-2</v>
      </c>
      <c r="L208" s="207">
        <v>2.3411000000000001E-2</v>
      </c>
      <c r="M208" s="205">
        <v>4.3286999999999999E-2</v>
      </c>
      <c r="N208" s="206">
        <v>1.0869999999999999E-2</v>
      </c>
      <c r="O208" s="206">
        <v>1.7132000000000001E-2</v>
      </c>
      <c r="P208" s="206">
        <v>2.3689999999999999E-2</v>
      </c>
      <c r="Q208" s="206">
        <v>1.5729E-2</v>
      </c>
      <c r="R208" s="206">
        <v>1.5730999999999998E-2</v>
      </c>
      <c r="S208" s="206">
        <v>2.5850000000000001E-2</v>
      </c>
      <c r="T208" s="206">
        <v>1.5736E-2</v>
      </c>
      <c r="U208" s="206">
        <v>2.7982E-2</v>
      </c>
      <c r="V208" s="206">
        <v>1.0869999999999999E-2</v>
      </c>
      <c r="W208" s="206">
        <v>1.8124999999999999E-2</v>
      </c>
      <c r="X208" s="206">
        <v>2.1715000000000002E-2</v>
      </c>
      <c r="Y208" s="207">
        <v>4.3286999999999999E-2</v>
      </c>
      <c r="Z208" s="267">
        <v>2.2221999999999999E-2</v>
      </c>
      <c r="AA208" s="268">
        <v>1.9819E-2</v>
      </c>
      <c r="AB208" s="268">
        <v>2.2221999999999999E-2</v>
      </c>
      <c r="AC208" s="268">
        <v>1.8676999999999999E-2</v>
      </c>
      <c r="AD208" s="269">
        <v>2.9555999999999999E-2</v>
      </c>
      <c r="AE208" s="272">
        <v>1.5480000000000001E-2</v>
      </c>
      <c r="AF208" s="235">
        <v>2.5385999999999999E-2</v>
      </c>
      <c r="AG208" s="235">
        <v>1.2437E-2</v>
      </c>
      <c r="AH208" s="235">
        <v>2.1489999999999999E-2</v>
      </c>
      <c r="AI208" s="238">
        <v>1.5622E-2</v>
      </c>
      <c r="AJ208" s="237">
        <v>1.9161999999999998E-2</v>
      </c>
      <c r="AK208" s="235">
        <v>1.9060000000000001E-2</v>
      </c>
      <c r="AL208" s="235">
        <v>2.6199E-2</v>
      </c>
      <c r="AM208" s="238">
        <v>3.245E-2</v>
      </c>
      <c r="AN208" s="237">
        <v>1.4991000000000001E-2</v>
      </c>
      <c r="AO208" s="241">
        <v>7.3610999999999996E-2</v>
      </c>
      <c r="AP208" s="192" t="b">
        <f>A208='31.03'!A207</f>
        <v>1</v>
      </c>
    </row>
    <row r="209" spans="1:42">
      <c r="A209" s="172">
        <v>520223</v>
      </c>
      <c r="B209" s="173">
        <v>201</v>
      </c>
      <c r="C209" s="174" t="s">
        <v>248</v>
      </c>
      <c r="D209" s="205">
        <v>6.3395000000000007E-2</v>
      </c>
      <c r="E209" s="206">
        <v>6.5276000000000001E-2</v>
      </c>
      <c r="F209" s="206">
        <v>1.7944999999999999E-2</v>
      </c>
      <c r="G209" s="206">
        <v>1.8307E-2</v>
      </c>
      <c r="H209" s="206">
        <v>2.5906999999999999E-2</v>
      </c>
      <c r="I209" s="206">
        <v>1.2924E-2</v>
      </c>
      <c r="J209" s="206">
        <v>1.1965E-2</v>
      </c>
      <c r="K209" s="206">
        <v>1.1965E-2</v>
      </c>
      <c r="L209" s="207">
        <v>6.3020000000000007E-2</v>
      </c>
      <c r="M209" s="205">
        <v>7.7632999999999994E-2</v>
      </c>
      <c r="N209" s="206">
        <v>7.2645000000000001E-2</v>
      </c>
      <c r="O209" s="206">
        <v>1.7132000000000001E-2</v>
      </c>
      <c r="P209" s="206">
        <v>2.3689999999999999E-2</v>
      </c>
      <c r="Q209" s="206">
        <v>1.5729E-2</v>
      </c>
      <c r="R209" s="206">
        <v>1.5730999999999998E-2</v>
      </c>
      <c r="S209" s="206">
        <v>2.5850000000000001E-2</v>
      </c>
      <c r="T209" s="206">
        <v>1.5736E-2</v>
      </c>
      <c r="U209" s="206">
        <v>2.7982E-2</v>
      </c>
      <c r="V209" s="206">
        <v>7.2645000000000001E-2</v>
      </c>
      <c r="W209" s="206">
        <v>1.8124999999999999E-2</v>
      </c>
      <c r="X209" s="206">
        <v>2.1715000000000002E-2</v>
      </c>
      <c r="Y209" s="207">
        <v>8.0396999999999996E-2</v>
      </c>
      <c r="Z209" s="267">
        <v>6.0185000000000002E-2</v>
      </c>
      <c r="AA209" s="268">
        <v>2.0833000000000001E-2</v>
      </c>
      <c r="AB209" s="268">
        <v>7.1429000000000006E-2</v>
      </c>
      <c r="AC209" s="268">
        <v>1.8676999999999999E-2</v>
      </c>
      <c r="AD209" s="269">
        <v>2.9555999999999999E-2</v>
      </c>
      <c r="AE209" s="272">
        <v>1.5480000000000001E-2</v>
      </c>
      <c r="AF209" s="235">
        <v>2.5385999999999999E-2</v>
      </c>
      <c r="AG209" s="235">
        <v>1.2437E-2</v>
      </c>
      <c r="AH209" s="235">
        <v>2.1489999999999999E-2</v>
      </c>
      <c r="AI209" s="238">
        <v>1.5622E-2</v>
      </c>
      <c r="AJ209" s="237">
        <v>1.9161999999999998E-2</v>
      </c>
      <c r="AK209" s="235">
        <v>1.9060000000000001E-2</v>
      </c>
      <c r="AL209" s="235">
        <v>2.6199E-2</v>
      </c>
      <c r="AM209" s="238">
        <v>3.245E-2</v>
      </c>
      <c r="AN209" s="237">
        <v>1.4991000000000001E-2</v>
      </c>
      <c r="AO209" s="241">
        <v>7.3610999999999996E-2</v>
      </c>
      <c r="AP209" s="192" t="b">
        <f>A209='31.03'!A208</f>
        <v>1</v>
      </c>
    </row>
    <row r="210" spans="1:42">
      <c r="A210" s="172">
        <v>520253</v>
      </c>
      <c r="B210" s="173">
        <v>202</v>
      </c>
      <c r="C210" s="174" t="s">
        <v>249</v>
      </c>
      <c r="D210" s="205">
        <v>3.7218000000000001E-2</v>
      </c>
      <c r="E210" s="206">
        <v>1.7773000000000001E-2</v>
      </c>
      <c r="F210" s="206">
        <v>1.7944999999999999E-2</v>
      </c>
      <c r="G210" s="206">
        <v>1.8307E-2</v>
      </c>
      <c r="H210" s="206">
        <v>2.5906999999999999E-2</v>
      </c>
      <c r="I210" s="206">
        <v>1.2924E-2</v>
      </c>
      <c r="J210" s="206">
        <v>1.1965E-2</v>
      </c>
      <c r="K210" s="206">
        <v>1.1965E-2</v>
      </c>
      <c r="L210" s="207">
        <v>3.7218000000000001E-2</v>
      </c>
      <c r="M210" s="205">
        <v>3.5945999999999999E-2</v>
      </c>
      <c r="N210" s="206">
        <v>1.0869999999999999E-2</v>
      </c>
      <c r="O210" s="206">
        <v>1.7132000000000001E-2</v>
      </c>
      <c r="P210" s="206">
        <v>2.3689999999999999E-2</v>
      </c>
      <c r="Q210" s="206">
        <v>1.5729E-2</v>
      </c>
      <c r="R210" s="206">
        <v>1.5730999999999998E-2</v>
      </c>
      <c r="S210" s="206">
        <v>2.5850000000000001E-2</v>
      </c>
      <c r="T210" s="206">
        <v>1.5736E-2</v>
      </c>
      <c r="U210" s="206">
        <v>2.7982E-2</v>
      </c>
      <c r="V210" s="206">
        <v>1.0869999999999999E-2</v>
      </c>
      <c r="W210" s="206">
        <v>1.8124999999999999E-2</v>
      </c>
      <c r="X210" s="206">
        <v>2.1715000000000002E-2</v>
      </c>
      <c r="Y210" s="207">
        <v>3.5945999999999999E-2</v>
      </c>
      <c r="Z210" s="267">
        <v>0.125</v>
      </c>
      <c r="AA210" s="268">
        <v>1.9819E-2</v>
      </c>
      <c r="AB210" s="268">
        <v>0.125</v>
      </c>
      <c r="AC210" s="268">
        <v>1.8676999999999999E-2</v>
      </c>
      <c r="AD210" s="269">
        <v>2.9555999999999999E-2</v>
      </c>
      <c r="AE210" s="272">
        <v>1.5480000000000001E-2</v>
      </c>
      <c r="AF210" s="235">
        <v>2.5385999999999999E-2</v>
      </c>
      <c r="AG210" s="235">
        <v>1.2437E-2</v>
      </c>
      <c r="AH210" s="235">
        <v>2.1489999999999999E-2</v>
      </c>
      <c r="AI210" s="238">
        <v>1.5622E-2</v>
      </c>
      <c r="AJ210" s="237">
        <v>1.9161999999999998E-2</v>
      </c>
      <c r="AK210" s="235">
        <v>1.9060000000000001E-2</v>
      </c>
      <c r="AL210" s="235">
        <v>2.6199E-2</v>
      </c>
      <c r="AM210" s="238">
        <v>3.245E-2</v>
      </c>
      <c r="AN210" s="237">
        <v>1.4991000000000001E-2</v>
      </c>
      <c r="AO210" s="241">
        <v>7.3610999999999996E-2</v>
      </c>
      <c r="AP210" s="192" t="b">
        <f>A210='31.03'!A209</f>
        <v>1</v>
      </c>
    </row>
    <row r="211" spans="1:42">
      <c r="A211" s="172">
        <v>520194</v>
      </c>
      <c r="B211" s="173">
        <v>203</v>
      </c>
      <c r="C211" s="174" t="s">
        <v>250</v>
      </c>
      <c r="D211" s="205">
        <v>4.2789000000000001E-2</v>
      </c>
      <c r="E211" s="206">
        <v>4.9267999999999999E-2</v>
      </c>
      <c r="F211" s="206">
        <v>1.7944999999999999E-2</v>
      </c>
      <c r="G211" s="206">
        <v>1.8307E-2</v>
      </c>
      <c r="H211" s="206">
        <v>2.5906999999999999E-2</v>
      </c>
      <c r="I211" s="206">
        <v>1.2924E-2</v>
      </c>
      <c r="J211" s="206">
        <v>1.1965E-2</v>
      </c>
      <c r="K211" s="206">
        <v>1.1965E-2</v>
      </c>
      <c r="L211" s="207">
        <v>4.0424000000000002E-2</v>
      </c>
      <c r="M211" s="205">
        <v>3.9627999999999997E-2</v>
      </c>
      <c r="N211" s="206">
        <v>4.5796999999999997E-2</v>
      </c>
      <c r="O211" s="206">
        <v>1.7132000000000001E-2</v>
      </c>
      <c r="P211" s="206">
        <v>2.3689999999999999E-2</v>
      </c>
      <c r="Q211" s="206">
        <v>1.5729E-2</v>
      </c>
      <c r="R211" s="206">
        <v>1.5730999999999998E-2</v>
      </c>
      <c r="S211" s="206">
        <v>2.5850000000000001E-2</v>
      </c>
      <c r="T211" s="206">
        <v>1.5736E-2</v>
      </c>
      <c r="U211" s="206">
        <v>2.7982E-2</v>
      </c>
      <c r="V211" s="206">
        <v>4.5796999999999997E-2</v>
      </c>
      <c r="W211" s="206">
        <v>1.8124999999999999E-2</v>
      </c>
      <c r="X211" s="206">
        <v>2.1715000000000002E-2</v>
      </c>
      <c r="Y211" s="207">
        <v>3.5388999999999997E-2</v>
      </c>
      <c r="Z211" s="267">
        <v>2.7681999999999998E-2</v>
      </c>
      <c r="AA211" s="268">
        <v>2.6086999999999999E-2</v>
      </c>
      <c r="AB211" s="268">
        <v>2.8736000000000001E-2</v>
      </c>
      <c r="AC211" s="268">
        <v>1.8676999999999999E-2</v>
      </c>
      <c r="AD211" s="269">
        <v>2.9555999999999999E-2</v>
      </c>
      <c r="AE211" s="272">
        <v>1.5480000000000001E-2</v>
      </c>
      <c r="AF211" s="235">
        <v>2.5385999999999999E-2</v>
      </c>
      <c r="AG211" s="235">
        <v>1.2437E-2</v>
      </c>
      <c r="AH211" s="235">
        <v>2.1489999999999999E-2</v>
      </c>
      <c r="AI211" s="238">
        <v>1.5622E-2</v>
      </c>
      <c r="AJ211" s="237">
        <v>0.04</v>
      </c>
      <c r="AK211" s="235">
        <v>0.04</v>
      </c>
      <c r="AL211" s="235">
        <v>2.6199E-2</v>
      </c>
      <c r="AM211" s="238">
        <v>0.04</v>
      </c>
      <c r="AN211" s="237">
        <v>1.4991000000000001E-2</v>
      </c>
      <c r="AO211" s="241">
        <v>7.3610999999999996E-2</v>
      </c>
      <c r="AP211" s="192" t="b">
        <f>A211='31.03'!A210</f>
        <v>1</v>
      </c>
    </row>
    <row r="212" spans="1:42" ht="28">
      <c r="A212" s="172">
        <v>520249</v>
      </c>
      <c r="B212" s="173">
        <v>204</v>
      </c>
      <c r="C212" s="174" t="s">
        <v>251</v>
      </c>
      <c r="D212" s="205">
        <v>1.8534999999999999E-2</v>
      </c>
      <c r="E212" s="206">
        <v>1.7773000000000001E-2</v>
      </c>
      <c r="F212" s="206">
        <v>1.7944999999999999E-2</v>
      </c>
      <c r="G212" s="206">
        <v>1.8307E-2</v>
      </c>
      <c r="H212" s="206">
        <v>2.5906999999999999E-2</v>
      </c>
      <c r="I212" s="206">
        <v>1.2924E-2</v>
      </c>
      <c r="J212" s="206">
        <v>1.1965E-2</v>
      </c>
      <c r="K212" s="206">
        <v>1.1965E-2</v>
      </c>
      <c r="L212" s="207">
        <v>2.1554E-2</v>
      </c>
      <c r="M212" s="205">
        <v>2.1014000000000001E-2</v>
      </c>
      <c r="N212" s="206">
        <v>2.0493999999999998E-2</v>
      </c>
      <c r="O212" s="206">
        <v>1.7132000000000001E-2</v>
      </c>
      <c r="P212" s="206">
        <v>2.3689999999999999E-2</v>
      </c>
      <c r="Q212" s="206">
        <v>1.5729E-2</v>
      </c>
      <c r="R212" s="206">
        <v>1.5730999999999998E-2</v>
      </c>
      <c r="S212" s="206">
        <v>2.5850000000000001E-2</v>
      </c>
      <c r="T212" s="206">
        <v>1.5736E-2</v>
      </c>
      <c r="U212" s="206">
        <v>2.7982E-2</v>
      </c>
      <c r="V212" s="206">
        <v>2.0493999999999998E-2</v>
      </c>
      <c r="W212" s="206">
        <v>1.8124999999999999E-2</v>
      </c>
      <c r="X212" s="206">
        <v>2.1715000000000002E-2</v>
      </c>
      <c r="Y212" s="207">
        <v>2.3377999999999999E-2</v>
      </c>
      <c r="Z212" s="267">
        <v>2.0353E-2</v>
      </c>
      <c r="AA212" s="268">
        <v>1.9819E-2</v>
      </c>
      <c r="AB212" s="268">
        <v>1.7172E-2</v>
      </c>
      <c r="AC212" s="268">
        <v>1.8676999999999999E-2</v>
      </c>
      <c r="AD212" s="269">
        <v>2.9555999999999999E-2</v>
      </c>
      <c r="AE212" s="272">
        <v>1.5480000000000001E-2</v>
      </c>
      <c r="AF212" s="235">
        <v>2.5385999999999999E-2</v>
      </c>
      <c r="AG212" s="235">
        <v>1.2437E-2</v>
      </c>
      <c r="AH212" s="235">
        <v>2.1489999999999999E-2</v>
      </c>
      <c r="AI212" s="238">
        <v>1.5622E-2</v>
      </c>
      <c r="AJ212" s="237">
        <v>1.9161999999999998E-2</v>
      </c>
      <c r="AK212" s="235">
        <v>1.9060000000000001E-2</v>
      </c>
      <c r="AL212" s="235">
        <v>2.6199E-2</v>
      </c>
      <c r="AM212" s="238">
        <v>3.245E-2</v>
      </c>
      <c r="AN212" s="237">
        <v>4.7638E-2</v>
      </c>
      <c r="AO212" s="241">
        <v>0.33333299999999999</v>
      </c>
      <c r="AP212" s="192" t="b">
        <f>A212='31.03'!A211</f>
        <v>1</v>
      </c>
    </row>
    <row r="213" spans="1:42">
      <c r="A213" s="172">
        <v>520241</v>
      </c>
      <c r="B213" s="173">
        <v>205</v>
      </c>
      <c r="C213" s="174" t="s">
        <v>252</v>
      </c>
      <c r="D213" s="205">
        <v>1.8534999999999999E-2</v>
      </c>
      <c r="E213" s="206">
        <v>1.7773000000000001E-2</v>
      </c>
      <c r="F213" s="206">
        <v>1.7944999999999999E-2</v>
      </c>
      <c r="G213" s="206">
        <v>1.8307E-2</v>
      </c>
      <c r="H213" s="206">
        <v>2.5906999999999999E-2</v>
      </c>
      <c r="I213" s="206">
        <v>1.2924E-2</v>
      </c>
      <c r="J213" s="206">
        <v>1.1965E-2</v>
      </c>
      <c r="K213" s="206">
        <v>1.1965E-2</v>
      </c>
      <c r="L213" s="207">
        <v>2.1554E-2</v>
      </c>
      <c r="M213" s="205">
        <v>2.1014000000000001E-2</v>
      </c>
      <c r="N213" s="206">
        <v>2.0493999999999998E-2</v>
      </c>
      <c r="O213" s="206">
        <v>1.7132000000000001E-2</v>
      </c>
      <c r="P213" s="206">
        <v>2.3689999999999999E-2</v>
      </c>
      <c r="Q213" s="206">
        <v>1.5729E-2</v>
      </c>
      <c r="R213" s="206">
        <v>1.5730999999999998E-2</v>
      </c>
      <c r="S213" s="206">
        <v>2.5850000000000001E-2</v>
      </c>
      <c r="T213" s="206">
        <v>1.5736E-2</v>
      </c>
      <c r="U213" s="206">
        <v>2.7982E-2</v>
      </c>
      <c r="V213" s="206">
        <v>2.0493999999999998E-2</v>
      </c>
      <c r="W213" s="206">
        <v>1.8124999999999999E-2</v>
      </c>
      <c r="X213" s="206">
        <v>2.1715000000000002E-2</v>
      </c>
      <c r="Y213" s="207">
        <v>2.3377999999999999E-2</v>
      </c>
      <c r="Z213" s="267">
        <v>2.0353E-2</v>
      </c>
      <c r="AA213" s="268">
        <v>1.9819E-2</v>
      </c>
      <c r="AB213" s="268">
        <v>1.7172E-2</v>
      </c>
      <c r="AC213" s="268">
        <v>1.8676999999999999E-2</v>
      </c>
      <c r="AD213" s="269">
        <v>2.9555999999999999E-2</v>
      </c>
      <c r="AE213" s="272">
        <v>1.5480000000000001E-2</v>
      </c>
      <c r="AF213" s="235">
        <v>2.5385999999999999E-2</v>
      </c>
      <c r="AG213" s="235">
        <v>1.2437E-2</v>
      </c>
      <c r="AH213" s="235">
        <v>2.1489999999999999E-2</v>
      </c>
      <c r="AI213" s="238">
        <v>1.5622E-2</v>
      </c>
      <c r="AJ213" s="237">
        <v>1.4286E-2</v>
      </c>
      <c r="AK213" s="235">
        <v>1.4286E-2</v>
      </c>
      <c r="AL213" s="235">
        <v>1.4286E-2</v>
      </c>
      <c r="AM213" s="238">
        <v>3.245E-2</v>
      </c>
      <c r="AN213" s="237">
        <v>1.4991000000000001E-2</v>
      </c>
      <c r="AO213" s="241">
        <v>7.3610999999999996E-2</v>
      </c>
      <c r="AP213" s="192" t="b">
        <f>A213='31.03'!A212</f>
        <v>1</v>
      </c>
    </row>
    <row r="214" spans="1:42" ht="28">
      <c r="A214" s="172">
        <v>520367</v>
      </c>
      <c r="B214" s="173">
        <v>206</v>
      </c>
      <c r="C214" s="174" t="s">
        <v>253</v>
      </c>
      <c r="D214" s="205">
        <v>1.7500000000000002E-2</v>
      </c>
      <c r="E214" s="206">
        <v>1.7500000000000002E-2</v>
      </c>
      <c r="F214" s="206">
        <v>1.7944999999999999E-2</v>
      </c>
      <c r="G214" s="206">
        <v>1.8307E-2</v>
      </c>
      <c r="H214" s="206">
        <v>2.5906999999999999E-2</v>
      </c>
      <c r="I214" s="206">
        <v>1.2924E-2</v>
      </c>
      <c r="J214" s="206">
        <v>1.1965E-2</v>
      </c>
      <c r="K214" s="206">
        <v>1.1965E-2</v>
      </c>
      <c r="L214" s="207">
        <v>2.1554E-2</v>
      </c>
      <c r="M214" s="205">
        <v>1.9148999999999999E-2</v>
      </c>
      <c r="N214" s="206">
        <v>1.9148999999999999E-2</v>
      </c>
      <c r="O214" s="206">
        <v>1.7132000000000001E-2</v>
      </c>
      <c r="P214" s="206">
        <v>2.3689999999999999E-2</v>
      </c>
      <c r="Q214" s="206">
        <v>1.5729E-2</v>
      </c>
      <c r="R214" s="206">
        <v>1.5730999999999998E-2</v>
      </c>
      <c r="S214" s="206">
        <v>2.5850000000000001E-2</v>
      </c>
      <c r="T214" s="206">
        <v>1.5736E-2</v>
      </c>
      <c r="U214" s="206">
        <v>2.7982E-2</v>
      </c>
      <c r="V214" s="206">
        <v>1.9148999999999999E-2</v>
      </c>
      <c r="W214" s="206">
        <v>1.8124999999999999E-2</v>
      </c>
      <c r="X214" s="206">
        <v>2.1715000000000002E-2</v>
      </c>
      <c r="Y214" s="207">
        <v>2.3377999999999999E-2</v>
      </c>
      <c r="Z214" s="267">
        <v>2.0353E-2</v>
      </c>
      <c r="AA214" s="268">
        <v>1.9819E-2</v>
      </c>
      <c r="AB214" s="268">
        <v>1.7172E-2</v>
      </c>
      <c r="AC214" s="268">
        <v>1.8676999999999999E-2</v>
      </c>
      <c r="AD214" s="269">
        <v>2.9555999999999999E-2</v>
      </c>
      <c r="AE214" s="272">
        <v>1.5480000000000001E-2</v>
      </c>
      <c r="AF214" s="235">
        <v>2.5385999999999999E-2</v>
      </c>
      <c r="AG214" s="235">
        <v>1.2437E-2</v>
      </c>
      <c r="AH214" s="235">
        <v>2.1489999999999999E-2</v>
      </c>
      <c r="AI214" s="238">
        <v>1.5622E-2</v>
      </c>
      <c r="AJ214" s="237">
        <v>5.3571000000000001E-2</v>
      </c>
      <c r="AK214" s="235">
        <v>5.3571000000000001E-2</v>
      </c>
      <c r="AL214" s="235">
        <v>2.6199E-2</v>
      </c>
      <c r="AM214" s="238">
        <v>3.245E-2</v>
      </c>
      <c r="AN214" s="237">
        <v>1.4991000000000001E-2</v>
      </c>
      <c r="AO214" s="241">
        <v>7.3610999999999996E-2</v>
      </c>
      <c r="AP214" s="192" t="b">
        <f>A214='31.03'!A213</f>
        <v>1</v>
      </c>
    </row>
    <row r="215" spans="1:42" ht="28">
      <c r="A215" s="172">
        <v>520403</v>
      </c>
      <c r="B215" s="173">
        <v>207</v>
      </c>
      <c r="C215" s="174" t="s">
        <v>254</v>
      </c>
      <c r="D215" s="205">
        <v>2.9451999999999999E-2</v>
      </c>
      <c r="E215" s="206">
        <v>1.7773000000000001E-2</v>
      </c>
      <c r="F215" s="206">
        <v>1.7944999999999999E-2</v>
      </c>
      <c r="G215" s="206">
        <v>1.8307E-2</v>
      </c>
      <c r="H215" s="206">
        <v>2.5906999999999999E-2</v>
      </c>
      <c r="I215" s="206">
        <v>1.2924E-2</v>
      </c>
      <c r="J215" s="206">
        <v>1.1965E-2</v>
      </c>
      <c r="K215" s="206">
        <v>1.1965E-2</v>
      </c>
      <c r="L215" s="207">
        <v>2.9451999999999999E-2</v>
      </c>
      <c r="M215" s="205">
        <v>3.5714000000000003E-2</v>
      </c>
      <c r="N215" s="206">
        <v>1.0869999999999999E-2</v>
      </c>
      <c r="O215" s="206">
        <v>1.7132000000000001E-2</v>
      </c>
      <c r="P215" s="206">
        <v>2.3689999999999999E-2</v>
      </c>
      <c r="Q215" s="206">
        <v>1.5729E-2</v>
      </c>
      <c r="R215" s="206">
        <v>1.5730999999999998E-2</v>
      </c>
      <c r="S215" s="206">
        <v>2.5850000000000001E-2</v>
      </c>
      <c r="T215" s="206">
        <v>1.5736E-2</v>
      </c>
      <c r="U215" s="206">
        <v>2.7982E-2</v>
      </c>
      <c r="V215" s="206">
        <v>1.0869999999999999E-2</v>
      </c>
      <c r="W215" s="206">
        <v>1.8124999999999999E-2</v>
      </c>
      <c r="X215" s="206">
        <v>2.1715000000000002E-2</v>
      </c>
      <c r="Y215" s="207">
        <v>3.5714000000000003E-2</v>
      </c>
      <c r="Z215" s="267">
        <v>2.0407999999999999E-2</v>
      </c>
      <c r="AA215" s="268">
        <v>1.9819E-2</v>
      </c>
      <c r="AB215" s="268">
        <v>2.0407999999999999E-2</v>
      </c>
      <c r="AC215" s="268">
        <v>1.8676999999999999E-2</v>
      </c>
      <c r="AD215" s="269">
        <v>2.9555999999999999E-2</v>
      </c>
      <c r="AE215" s="272">
        <v>1.5480000000000001E-2</v>
      </c>
      <c r="AF215" s="235">
        <v>2.5385999999999999E-2</v>
      </c>
      <c r="AG215" s="235">
        <v>1.2437E-2</v>
      </c>
      <c r="AH215" s="235">
        <v>2.1489999999999999E-2</v>
      </c>
      <c r="AI215" s="238">
        <v>1.5622E-2</v>
      </c>
      <c r="AJ215" s="237">
        <v>1.9161999999999998E-2</v>
      </c>
      <c r="AK215" s="235">
        <v>1.9060000000000001E-2</v>
      </c>
      <c r="AL215" s="235">
        <v>2.6199E-2</v>
      </c>
      <c r="AM215" s="238">
        <v>3.245E-2</v>
      </c>
      <c r="AN215" s="237">
        <v>1.4991000000000001E-2</v>
      </c>
      <c r="AO215" s="241">
        <v>7.3610999999999996E-2</v>
      </c>
      <c r="AP215" s="192" t="b">
        <f>A215='31.03'!A214</f>
        <v>1</v>
      </c>
    </row>
    <row r="216" spans="1:42" ht="28">
      <c r="A216" s="172">
        <v>520250</v>
      </c>
      <c r="B216" s="173">
        <v>208</v>
      </c>
      <c r="C216" s="174" t="s">
        <v>255</v>
      </c>
      <c r="D216" s="205">
        <v>4.2243000000000003E-2</v>
      </c>
      <c r="E216" s="206">
        <v>1.7773000000000001E-2</v>
      </c>
      <c r="F216" s="206">
        <v>1.7944999999999999E-2</v>
      </c>
      <c r="G216" s="206">
        <v>1.8307E-2</v>
      </c>
      <c r="H216" s="206">
        <v>2.5906999999999999E-2</v>
      </c>
      <c r="I216" s="206">
        <v>1.2924E-2</v>
      </c>
      <c r="J216" s="206">
        <v>1.1965E-2</v>
      </c>
      <c r="K216" s="206">
        <v>1.1965E-2</v>
      </c>
      <c r="L216" s="207">
        <v>4.2243000000000003E-2</v>
      </c>
      <c r="M216" s="205">
        <v>1.6303999999999999E-2</v>
      </c>
      <c r="N216" s="206">
        <v>1.0869999999999999E-2</v>
      </c>
      <c r="O216" s="206">
        <v>1.7132000000000001E-2</v>
      </c>
      <c r="P216" s="206">
        <v>2.3689999999999999E-2</v>
      </c>
      <c r="Q216" s="206">
        <v>1.5729E-2</v>
      </c>
      <c r="R216" s="206">
        <v>1.5730999999999998E-2</v>
      </c>
      <c r="S216" s="206">
        <v>2.5850000000000001E-2</v>
      </c>
      <c r="T216" s="206">
        <v>1.5736E-2</v>
      </c>
      <c r="U216" s="206">
        <v>2.7982E-2</v>
      </c>
      <c r="V216" s="206">
        <v>1.0869999999999999E-2</v>
      </c>
      <c r="W216" s="206">
        <v>1.8124999999999999E-2</v>
      </c>
      <c r="X216" s="206">
        <v>2.1715000000000002E-2</v>
      </c>
      <c r="Y216" s="207">
        <v>1.6303999999999999E-2</v>
      </c>
      <c r="Z216" s="267">
        <v>0.25</v>
      </c>
      <c r="AA216" s="268">
        <v>1.9819E-2</v>
      </c>
      <c r="AB216" s="268">
        <v>0.25</v>
      </c>
      <c r="AC216" s="268">
        <v>1.8676999999999999E-2</v>
      </c>
      <c r="AD216" s="269">
        <v>2.9555999999999999E-2</v>
      </c>
      <c r="AE216" s="272">
        <v>1.5480000000000001E-2</v>
      </c>
      <c r="AF216" s="235">
        <v>2.5385999999999999E-2</v>
      </c>
      <c r="AG216" s="235">
        <v>1.2437E-2</v>
      </c>
      <c r="AH216" s="235">
        <v>2.1489999999999999E-2</v>
      </c>
      <c r="AI216" s="238">
        <v>1.5622E-2</v>
      </c>
      <c r="AJ216" s="237">
        <v>1.9161999999999998E-2</v>
      </c>
      <c r="AK216" s="235">
        <v>1.9060000000000001E-2</v>
      </c>
      <c r="AL216" s="235">
        <v>2.6199E-2</v>
      </c>
      <c r="AM216" s="238">
        <v>3.245E-2</v>
      </c>
      <c r="AN216" s="237">
        <v>1.4991000000000001E-2</v>
      </c>
      <c r="AO216" s="241">
        <v>7.3610999999999996E-2</v>
      </c>
      <c r="AP216" s="192" t="b">
        <f>A216='31.03'!A215</f>
        <v>1</v>
      </c>
    </row>
    <row r="217" spans="1:42" ht="28">
      <c r="A217" s="172">
        <v>520130</v>
      </c>
      <c r="B217" s="173">
        <v>209</v>
      </c>
      <c r="C217" s="174" t="s">
        <v>256</v>
      </c>
      <c r="D217" s="205">
        <v>1.8534999999999999E-2</v>
      </c>
      <c r="E217" s="206">
        <v>1.7773000000000001E-2</v>
      </c>
      <c r="F217" s="206">
        <v>1.7944999999999999E-2</v>
      </c>
      <c r="G217" s="206">
        <v>1.8307E-2</v>
      </c>
      <c r="H217" s="206">
        <v>1.9244000000000001E-2</v>
      </c>
      <c r="I217" s="206">
        <v>2.5906999999999999E-2</v>
      </c>
      <c r="J217" s="206">
        <v>1.2924E-2</v>
      </c>
      <c r="K217" s="206">
        <v>1.1965E-2</v>
      </c>
      <c r="L217" s="207">
        <v>2.1554E-2</v>
      </c>
      <c r="M217" s="205">
        <v>3.4622E-2</v>
      </c>
      <c r="N217" s="206">
        <v>1.0869999999999999E-2</v>
      </c>
      <c r="O217" s="206">
        <v>1.7132000000000001E-2</v>
      </c>
      <c r="P217" s="206">
        <v>2.3689999999999999E-2</v>
      </c>
      <c r="Q217" s="206">
        <v>1.5729E-2</v>
      </c>
      <c r="R217" s="206">
        <v>1.5730999999999998E-2</v>
      </c>
      <c r="S217" s="206">
        <v>2.5850000000000001E-2</v>
      </c>
      <c r="T217" s="206">
        <v>1.5736E-2</v>
      </c>
      <c r="U217" s="206">
        <v>2.7982E-2</v>
      </c>
      <c r="V217" s="206">
        <v>1.0869999999999999E-2</v>
      </c>
      <c r="W217" s="206">
        <v>1.8124999999999999E-2</v>
      </c>
      <c r="X217" s="206">
        <v>3.4622E-2</v>
      </c>
      <c r="Y217" s="207">
        <v>2.3377999999999999E-2</v>
      </c>
      <c r="Z217" s="267">
        <v>2.0353E-2</v>
      </c>
      <c r="AA217" s="268">
        <v>1.9819E-2</v>
      </c>
      <c r="AB217" s="268">
        <v>1.7172E-2</v>
      </c>
      <c r="AC217" s="268">
        <v>1.8676999999999999E-2</v>
      </c>
      <c r="AD217" s="269">
        <v>2.9555999999999999E-2</v>
      </c>
      <c r="AE217" s="272">
        <v>1.5480000000000001E-2</v>
      </c>
      <c r="AF217" s="235">
        <v>2.5385999999999999E-2</v>
      </c>
      <c r="AG217" s="235">
        <v>1.2437E-2</v>
      </c>
      <c r="AH217" s="235">
        <v>2.1489999999999999E-2</v>
      </c>
      <c r="AI217" s="238">
        <v>1.5622E-2</v>
      </c>
      <c r="AJ217" s="237">
        <v>1.9161999999999998E-2</v>
      </c>
      <c r="AK217" s="235">
        <v>1.9060000000000001E-2</v>
      </c>
      <c r="AL217" s="235">
        <v>2.6199E-2</v>
      </c>
      <c r="AM217" s="238">
        <v>3.245E-2</v>
      </c>
      <c r="AN217" s="237">
        <v>1.4991000000000001E-2</v>
      </c>
      <c r="AO217" s="241">
        <v>7.3610999999999996E-2</v>
      </c>
      <c r="AP217" s="192" t="b">
        <f>A217='31.03'!A216</f>
        <v>1</v>
      </c>
    </row>
    <row r="218" spans="1:42" ht="28">
      <c r="A218" s="172">
        <v>520245</v>
      </c>
      <c r="B218" s="173">
        <v>210</v>
      </c>
      <c r="C218" s="174" t="s">
        <v>257</v>
      </c>
      <c r="D218" s="205">
        <v>1.8534999999999999E-2</v>
      </c>
      <c r="E218" s="206">
        <v>1.7773000000000001E-2</v>
      </c>
      <c r="F218" s="206">
        <v>1.7944999999999999E-2</v>
      </c>
      <c r="G218" s="206">
        <v>1.8307E-2</v>
      </c>
      <c r="H218" s="206">
        <v>1.9244000000000001E-2</v>
      </c>
      <c r="I218" s="206">
        <v>2.5906999999999999E-2</v>
      </c>
      <c r="J218" s="206">
        <v>1.2924E-2</v>
      </c>
      <c r="K218" s="206">
        <v>1.1965E-2</v>
      </c>
      <c r="L218" s="207">
        <v>2.1554E-2</v>
      </c>
      <c r="M218" s="205">
        <v>5.6899999999999995E-4</v>
      </c>
      <c r="N218" s="206">
        <v>1.0869999999999999E-2</v>
      </c>
      <c r="O218" s="206">
        <v>1.7132000000000001E-2</v>
      </c>
      <c r="P218" s="206">
        <v>2.3689999999999999E-2</v>
      </c>
      <c r="Q218" s="206">
        <v>1.5729E-2</v>
      </c>
      <c r="R218" s="206">
        <v>1.5730999999999998E-2</v>
      </c>
      <c r="S218" s="206">
        <v>2.5850000000000001E-2</v>
      </c>
      <c r="T218" s="206">
        <v>1.5736E-2</v>
      </c>
      <c r="U218" s="206">
        <v>2.7982E-2</v>
      </c>
      <c r="V218" s="206">
        <v>1.0869999999999999E-2</v>
      </c>
      <c r="W218" s="206">
        <v>1.8124999999999999E-2</v>
      </c>
      <c r="X218" s="206">
        <v>5.6899999999999995E-4</v>
      </c>
      <c r="Y218" s="207">
        <v>2.3377999999999999E-2</v>
      </c>
      <c r="Z218" s="267">
        <v>2.0353E-2</v>
      </c>
      <c r="AA218" s="268">
        <v>1.9819E-2</v>
      </c>
      <c r="AB218" s="268">
        <v>1.7172E-2</v>
      </c>
      <c r="AC218" s="268">
        <v>1.8676999999999999E-2</v>
      </c>
      <c r="AD218" s="269">
        <v>2.9555999999999999E-2</v>
      </c>
      <c r="AE218" s="272">
        <v>1.5480000000000001E-2</v>
      </c>
      <c r="AF218" s="235">
        <v>2.5385999999999999E-2</v>
      </c>
      <c r="AG218" s="235">
        <v>1.2437E-2</v>
      </c>
      <c r="AH218" s="235">
        <v>2.1489999999999999E-2</v>
      </c>
      <c r="AI218" s="238">
        <v>1.5622E-2</v>
      </c>
      <c r="AJ218" s="237">
        <v>1.9161999999999998E-2</v>
      </c>
      <c r="AK218" s="235">
        <v>1.9060000000000001E-2</v>
      </c>
      <c r="AL218" s="235">
        <v>2.6199E-2</v>
      </c>
      <c r="AM218" s="238">
        <v>3.245E-2</v>
      </c>
      <c r="AN218" s="237">
        <v>1.4991000000000001E-2</v>
      </c>
      <c r="AO218" s="241">
        <v>7.3610999999999996E-2</v>
      </c>
      <c r="AP218" s="192" t="b">
        <f>A218='31.03'!A217</f>
        <v>1</v>
      </c>
    </row>
    <row r="219" spans="1:42">
      <c r="A219" s="172">
        <v>520339</v>
      </c>
      <c r="B219" s="173">
        <v>211</v>
      </c>
      <c r="C219" s="174" t="s">
        <v>258</v>
      </c>
      <c r="D219" s="205">
        <v>1.8534999999999999E-2</v>
      </c>
      <c r="E219" s="206">
        <v>1.7773000000000001E-2</v>
      </c>
      <c r="F219" s="206">
        <v>1.7944999999999999E-2</v>
      </c>
      <c r="G219" s="206">
        <v>1.8307E-2</v>
      </c>
      <c r="H219" s="206">
        <v>1.9244000000000001E-2</v>
      </c>
      <c r="I219" s="206">
        <v>2.5906999999999999E-2</v>
      </c>
      <c r="J219" s="206">
        <v>1.2924E-2</v>
      </c>
      <c r="K219" s="206">
        <v>1.1965E-2</v>
      </c>
      <c r="L219" s="207">
        <v>2.1554E-2</v>
      </c>
      <c r="M219" s="205">
        <v>2.1014000000000001E-2</v>
      </c>
      <c r="N219" s="206">
        <v>2.0493999999999998E-2</v>
      </c>
      <c r="O219" s="206">
        <v>1.7132000000000001E-2</v>
      </c>
      <c r="P219" s="206">
        <v>2.3689999999999999E-2</v>
      </c>
      <c r="Q219" s="206">
        <v>1.5729E-2</v>
      </c>
      <c r="R219" s="206">
        <v>1.5730999999999998E-2</v>
      </c>
      <c r="S219" s="206">
        <v>2.5850000000000001E-2</v>
      </c>
      <c r="T219" s="206">
        <v>1.5736E-2</v>
      </c>
      <c r="U219" s="206">
        <v>2.7982E-2</v>
      </c>
      <c r="V219" s="206">
        <v>2.0493999999999998E-2</v>
      </c>
      <c r="W219" s="206">
        <v>1.8124999999999999E-2</v>
      </c>
      <c r="X219" s="206">
        <v>2.1715000000000002E-2</v>
      </c>
      <c r="Y219" s="207">
        <v>2.3377999999999999E-2</v>
      </c>
      <c r="Z219" s="267">
        <v>2.0353E-2</v>
      </c>
      <c r="AA219" s="268">
        <v>1.9819E-2</v>
      </c>
      <c r="AB219" s="268">
        <v>1.7172E-2</v>
      </c>
      <c r="AC219" s="268">
        <v>1.8676999999999999E-2</v>
      </c>
      <c r="AD219" s="269">
        <v>2.9555999999999999E-2</v>
      </c>
      <c r="AE219" s="272">
        <v>1.5480000000000001E-2</v>
      </c>
      <c r="AF219" s="235">
        <v>2.5385999999999999E-2</v>
      </c>
      <c r="AG219" s="235">
        <v>1.2437E-2</v>
      </c>
      <c r="AH219" s="235">
        <v>7.3169999999999997E-3</v>
      </c>
      <c r="AI219" s="238">
        <v>7.3169999999999997E-3</v>
      </c>
      <c r="AJ219" s="237">
        <v>1.9161999999999998E-2</v>
      </c>
      <c r="AK219" s="235">
        <v>1.9060000000000001E-2</v>
      </c>
      <c r="AL219" s="235">
        <v>2.6199E-2</v>
      </c>
      <c r="AM219" s="238">
        <v>3.245E-2</v>
      </c>
      <c r="AN219" s="237">
        <v>1.4991000000000001E-2</v>
      </c>
      <c r="AO219" s="241">
        <v>7.3610999999999996E-2</v>
      </c>
      <c r="AP219" s="192" t="b">
        <f>A219='31.03'!A218</f>
        <v>1</v>
      </c>
    </row>
    <row r="220" spans="1:42">
      <c r="A220" s="172">
        <v>520336</v>
      </c>
      <c r="B220" s="173">
        <v>212</v>
      </c>
      <c r="C220" s="174" t="s">
        <v>259</v>
      </c>
      <c r="D220" s="205">
        <v>1.8534999999999999E-2</v>
      </c>
      <c r="E220" s="206">
        <v>1.7773000000000001E-2</v>
      </c>
      <c r="F220" s="206">
        <v>1.7944999999999999E-2</v>
      </c>
      <c r="G220" s="206">
        <v>1.8307E-2</v>
      </c>
      <c r="H220" s="206">
        <v>1.9244000000000001E-2</v>
      </c>
      <c r="I220" s="206">
        <v>2.5906999999999999E-2</v>
      </c>
      <c r="J220" s="206">
        <v>1.2924E-2</v>
      </c>
      <c r="K220" s="206">
        <v>1.1965E-2</v>
      </c>
      <c r="L220" s="207">
        <v>2.1554E-2</v>
      </c>
      <c r="M220" s="205">
        <v>2.1014000000000001E-2</v>
      </c>
      <c r="N220" s="206">
        <v>2.0493999999999998E-2</v>
      </c>
      <c r="O220" s="206">
        <v>1.7132000000000001E-2</v>
      </c>
      <c r="P220" s="206">
        <v>2.3689999999999999E-2</v>
      </c>
      <c r="Q220" s="206">
        <v>1.5729E-2</v>
      </c>
      <c r="R220" s="206">
        <v>1.5730999999999998E-2</v>
      </c>
      <c r="S220" s="206">
        <v>2.5850000000000001E-2</v>
      </c>
      <c r="T220" s="206">
        <v>1.5736E-2</v>
      </c>
      <c r="U220" s="206">
        <v>2.7982E-2</v>
      </c>
      <c r="V220" s="206">
        <v>2.0493999999999998E-2</v>
      </c>
      <c r="W220" s="206">
        <v>1.8124999999999999E-2</v>
      </c>
      <c r="X220" s="206">
        <v>2.1715000000000002E-2</v>
      </c>
      <c r="Y220" s="207">
        <v>2.3377999999999999E-2</v>
      </c>
      <c r="Z220" s="267">
        <v>2.0353E-2</v>
      </c>
      <c r="AA220" s="268">
        <v>1.9819E-2</v>
      </c>
      <c r="AB220" s="268">
        <v>1.7172E-2</v>
      </c>
      <c r="AC220" s="268">
        <v>1.8676999999999999E-2</v>
      </c>
      <c r="AD220" s="269">
        <v>2.9555999999999999E-2</v>
      </c>
      <c r="AE220" s="272">
        <v>1.5480000000000001E-2</v>
      </c>
      <c r="AF220" s="235">
        <v>2.5385999999999999E-2</v>
      </c>
      <c r="AG220" s="235">
        <v>1.2437E-2</v>
      </c>
      <c r="AH220" s="235">
        <v>2.5000000000000001E-2</v>
      </c>
      <c r="AI220" s="238">
        <v>2.5000000000000001E-2</v>
      </c>
      <c r="AJ220" s="237">
        <v>5.2631999999999998E-2</v>
      </c>
      <c r="AK220" s="235">
        <v>5.2631999999999998E-2</v>
      </c>
      <c r="AL220" s="235">
        <v>2.6199E-2</v>
      </c>
      <c r="AM220" s="238">
        <v>3.245E-2</v>
      </c>
      <c r="AN220" s="237">
        <v>1.4991000000000001E-2</v>
      </c>
      <c r="AO220" s="241">
        <v>7.3610999999999996E-2</v>
      </c>
      <c r="AP220" s="192" t="b">
        <f>A220='31.03'!A219</f>
        <v>1</v>
      </c>
    </row>
    <row r="221" spans="1:42">
      <c r="A221" s="178">
        <v>520338</v>
      </c>
      <c r="B221" s="173">
        <v>213</v>
      </c>
      <c r="C221" s="174" t="s">
        <v>260</v>
      </c>
      <c r="D221" s="205">
        <v>1.8534999999999999E-2</v>
      </c>
      <c r="E221" s="206">
        <v>1.7773000000000001E-2</v>
      </c>
      <c r="F221" s="206">
        <v>1.7944999999999999E-2</v>
      </c>
      <c r="G221" s="206">
        <v>1.8307E-2</v>
      </c>
      <c r="H221" s="206">
        <v>1.9244000000000001E-2</v>
      </c>
      <c r="I221" s="206">
        <v>2.5906999999999999E-2</v>
      </c>
      <c r="J221" s="206">
        <v>1.2924E-2</v>
      </c>
      <c r="K221" s="206">
        <v>1.1965E-2</v>
      </c>
      <c r="L221" s="207">
        <v>2.1554E-2</v>
      </c>
      <c r="M221" s="205">
        <v>2.1014000000000001E-2</v>
      </c>
      <c r="N221" s="206">
        <v>2.0493999999999998E-2</v>
      </c>
      <c r="O221" s="206">
        <v>1.7132000000000001E-2</v>
      </c>
      <c r="P221" s="206">
        <v>2.3689999999999999E-2</v>
      </c>
      <c r="Q221" s="206">
        <v>1.5729E-2</v>
      </c>
      <c r="R221" s="206">
        <v>1.5730999999999998E-2</v>
      </c>
      <c r="S221" s="206">
        <v>2.5850000000000001E-2</v>
      </c>
      <c r="T221" s="206">
        <v>1.5736E-2</v>
      </c>
      <c r="U221" s="206">
        <v>2.7982E-2</v>
      </c>
      <c r="V221" s="206">
        <v>2.0493999999999998E-2</v>
      </c>
      <c r="W221" s="206">
        <v>1.8124999999999999E-2</v>
      </c>
      <c r="X221" s="206">
        <v>2.1715000000000002E-2</v>
      </c>
      <c r="Y221" s="207">
        <v>2.3377999999999999E-2</v>
      </c>
      <c r="Z221" s="267">
        <v>2.0353E-2</v>
      </c>
      <c r="AA221" s="268">
        <v>1.9819E-2</v>
      </c>
      <c r="AB221" s="268">
        <v>1.7172E-2</v>
      </c>
      <c r="AC221" s="268">
        <v>1.8676999999999999E-2</v>
      </c>
      <c r="AD221" s="269">
        <v>2.9555999999999999E-2</v>
      </c>
      <c r="AE221" s="272">
        <v>1.5480000000000001E-2</v>
      </c>
      <c r="AF221" s="235">
        <v>2.5385999999999999E-2</v>
      </c>
      <c r="AG221" s="235">
        <v>1.2437E-2</v>
      </c>
      <c r="AH221" s="235">
        <v>0.02</v>
      </c>
      <c r="AI221" s="238">
        <v>0.02</v>
      </c>
      <c r="AJ221" s="237">
        <v>1.9161999999999998E-2</v>
      </c>
      <c r="AK221" s="235">
        <v>1.9060000000000001E-2</v>
      </c>
      <c r="AL221" s="235">
        <v>2.6199E-2</v>
      </c>
      <c r="AM221" s="238">
        <v>3.245E-2</v>
      </c>
      <c r="AN221" s="237">
        <v>1.4991000000000001E-2</v>
      </c>
      <c r="AO221" s="241">
        <v>7.3610999999999996E-2</v>
      </c>
      <c r="AP221" s="192" t="b">
        <f>A221='31.03'!A220</f>
        <v>1</v>
      </c>
    </row>
    <row r="222" spans="1:42">
      <c r="A222" s="178">
        <v>520415</v>
      </c>
      <c r="B222" s="173">
        <v>214</v>
      </c>
      <c r="C222" s="174" t="s">
        <v>261</v>
      </c>
      <c r="D222" s="205">
        <v>1.8534999999999999E-2</v>
      </c>
      <c r="E222" s="206">
        <v>1.7773000000000001E-2</v>
      </c>
      <c r="F222" s="206">
        <v>1.7944999999999999E-2</v>
      </c>
      <c r="G222" s="206">
        <v>1.8307E-2</v>
      </c>
      <c r="H222" s="206">
        <v>1.9244000000000001E-2</v>
      </c>
      <c r="I222" s="206">
        <v>2.5906999999999999E-2</v>
      </c>
      <c r="J222" s="206">
        <v>1.2924E-2</v>
      </c>
      <c r="K222" s="206">
        <v>1.1965E-2</v>
      </c>
      <c r="L222" s="207">
        <v>2.1554E-2</v>
      </c>
      <c r="M222" s="205">
        <v>2.1014000000000001E-2</v>
      </c>
      <c r="N222" s="206">
        <v>2.0493999999999998E-2</v>
      </c>
      <c r="O222" s="206">
        <v>1.7132000000000001E-2</v>
      </c>
      <c r="P222" s="206">
        <v>2.3689999999999999E-2</v>
      </c>
      <c r="Q222" s="206">
        <v>1.5729E-2</v>
      </c>
      <c r="R222" s="206">
        <v>1.5730999999999998E-2</v>
      </c>
      <c r="S222" s="206">
        <v>2.5850000000000001E-2</v>
      </c>
      <c r="T222" s="206">
        <v>1.5736E-2</v>
      </c>
      <c r="U222" s="206">
        <v>2.7982E-2</v>
      </c>
      <c r="V222" s="206">
        <v>2.0493999999999998E-2</v>
      </c>
      <c r="W222" s="206">
        <v>1.8124999999999999E-2</v>
      </c>
      <c r="X222" s="206">
        <v>2.1715000000000002E-2</v>
      </c>
      <c r="Y222" s="207">
        <v>2.3377999999999999E-2</v>
      </c>
      <c r="Z222" s="267">
        <v>2.0353E-2</v>
      </c>
      <c r="AA222" s="268">
        <v>1.9819E-2</v>
      </c>
      <c r="AB222" s="268">
        <v>1.7172E-2</v>
      </c>
      <c r="AC222" s="268">
        <v>1.8676999999999999E-2</v>
      </c>
      <c r="AD222" s="269">
        <v>2.9555999999999999E-2</v>
      </c>
      <c r="AE222" s="272">
        <v>1.5480000000000001E-2</v>
      </c>
      <c r="AF222" s="235">
        <v>2.5385999999999999E-2</v>
      </c>
      <c r="AG222" s="235">
        <v>1.2437E-2</v>
      </c>
      <c r="AH222" s="235">
        <v>2.3810000000000001E-2</v>
      </c>
      <c r="AI222" s="238">
        <v>2.3810000000000001E-2</v>
      </c>
      <c r="AJ222" s="237">
        <v>1.9161999999999998E-2</v>
      </c>
      <c r="AK222" s="235">
        <v>1.9060000000000001E-2</v>
      </c>
      <c r="AL222" s="235">
        <v>2.6199E-2</v>
      </c>
      <c r="AM222" s="238">
        <v>3.245E-2</v>
      </c>
      <c r="AN222" s="237">
        <v>1.4991000000000001E-2</v>
      </c>
      <c r="AO222" s="241">
        <v>7.3610999999999996E-2</v>
      </c>
      <c r="AP222" s="192" t="b">
        <f>A222='31.03'!A221</f>
        <v>1</v>
      </c>
    </row>
    <row r="223" spans="1:42">
      <c r="A223" s="178">
        <v>520400</v>
      </c>
      <c r="B223" s="173">
        <v>215</v>
      </c>
      <c r="C223" s="174" t="s">
        <v>262</v>
      </c>
      <c r="D223" s="205">
        <v>1.8534999999999999E-2</v>
      </c>
      <c r="E223" s="206">
        <v>1.7773000000000001E-2</v>
      </c>
      <c r="F223" s="206">
        <v>1.7944999999999999E-2</v>
      </c>
      <c r="G223" s="206">
        <v>1.8307E-2</v>
      </c>
      <c r="H223" s="206">
        <v>1.9244000000000001E-2</v>
      </c>
      <c r="I223" s="206">
        <v>2.5906999999999999E-2</v>
      </c>
      <c r="J223" s="206">
        <v>1.2924E-2</v>
      </c>
      <c r="K223" s="206">
        <v>1.1965E-2</v>
      </c>
      <c r="L223" s="207">
        <v>2.1554E-2</v>
      </c>
      <c r="M223" s="205">
        <v>2.1014000000000001E-2</v>
      </c>
      <c r="N223" s="206">
        <v>2.0493999999999998E-2</v>
      </c>
      <c r="O223" s="206">
        <v>1.7132000000000001E-2</v>
      </c>
      <c r="P223" s="206">
        <v>2.3689999999999999E-2</v>
      </c>
      <c r="Q223" s="206">
        <v>1.5729E-2</v>
      </c>
      <c r="R223" s="206">
        <v>1.5730999999999998E-2</v>
      </c>
      <c r="S223" s="206">
        <v>2.5850000000000001E-2</v>
      </c>
      <c r="T223" s="206">
        <v>1.5736E-2</v>
      </c>
      <c r="U223" s="206">
        <v>2.7982E-2</v>
      </c>
      <c r="V223" s="206">
        <v>2.0493999999999998E-2</v>
      </c>
      <c r="W223" s="206">
        <v>1.8124999999999999E-2</v>
      </c>
      <c r="X223" s="206">
        <v>2.1715000000000002E-2</v>
      </c>
      <c r="Y223" s="207">
        <v>2.3377999999999999E-2</v>
      </c>
      <c r="Z223" s="267">
        <v>2.0353E-2</v>
      </c>
      <c r="AA223" s="268">
        <v>1.9819E-2</v>
      </c>
      <c r="AB223" s="268">
        <v>1.7172E-2</v>
      </c>
      <c r="AC223" s="268">
        <v>1.8676999999999999E-2</v>
      </c>
      <c r="AD223" s="269">
        <v>2.9555999999999999E-2</v>
      </c>
      <c r="AE223" s="272">
        <v>1.5480000000000001E-2</v>
      </c>
      <c r="AF223" s="235">
        <v>2.5385999999999999E-2</v>
      </c>
      <c r="AG223" s="235">
        <v>1.2437E-2</v>
      </c>
      <c r="AH223" s="235">
        <v>2.1489999999999999E-2</v>
      </c>
      <c r="AI223" s="238">
        <v>1.5622E-2</v>
      </c>
      <c r="AJ223" s="237">
        <v>1.9161999999999998E-2</v>
      </c>
      <c r="AK223" s="235">
        <v>1.9060000000000001E-2</v>
      </c>
      <c r="AL223" s="235">
        <v>2.6199E-2</v>
      </c>
      <c r="AM223" s="238">
        <v>3.245E-2</v>
      </c>
      <c r="AN223" s="237">
        <v>1.4991000000000001E-2</v>
      </c>
      <c r="AO223" s="241">
        <v>7.3610999999999996E-2</v>
      </c>
      <c r="AP223" s="192" t="b">
        <f>A223='31.03'!A222</f>
        <v>1</v>
      </c>
    </row>
    <row r="224" spans="1:42">
      <c r="A224" s="178">
        <v>520419</v>
      </c>
      <c r="B224" s="173">
        <v>216</v>
      </c>
      <c r="C224" s="174" t="s">
        <v>263</v>
      </c>
      <c r="D224" s="205">
        <v>1.8534999999999999E-2</v>
      </c>
      <c r="E224" s="206">
        <v>1.7773000000000001E-2</v>
      </c>
      <c r="F224" s="206">
        <v>1.7944999999999999E-2</v>
      </c>
      <c r="G224" s="206">
        <v>1.8307E-2</v>
      </c>
      <c r="H224" s="206">
        <v>1.9244000000000001E-2</v>
      </c>
      <c r="I224" s="206">
        <v>2.5906999999999999E-2</v>
      </c>
      <c r="J224" s="206">
        <v>1.2924E-2</v>
      </c>
      <c r="K224" s="206">
        <v>1.1965E-2</v>
      </c>
      <c r="L224" s="207">
        <v>2.1554E-2</v>
      </c>
      <c r="M224" s="205">
        <v>2.1014000000000001E-2</v>
      </c>
      <c r="N224" s="206">
        <v>2.0493999999999998E-2</v>
      </c>
      <c r="O224" s="206">
        <v>1.7132000000000001E-2</v>
      </c>
      <c r="P224" s="206">
        <v>2.3689999999999999E-2</v>
      </c>
      <c r="Q224" s="206">
        <v>1.5729E-2</v>
      </c>
      <c r="R224" s="206">
        <v>1.5730999999999998E-2</v>
      </c>
      <c r="S224" s="206">
        <v>2.5850000000000001E-2</v>
      </c>
      <c r="T224" s="206">
        <v>1.5736E-2</v>
      </c>
      <c r="U224" s="206">
        <v>2.7982E-2</v>
      </c>
      <c r="V224" s="206">
        <v>2.0493999999999998E-2</v>
      </c>
      <c r="W224" s="206">
        <v>1.8124999999999999E-2</v>
      </c>
      <c r="X224" s="206">
        <v>2.1715000000000002E-2</v>
      </c>
      <c r="Y224" s="207">
        <v>2.3377999999999999E-2</v>
      </c>
      <c r="Z224" s="267">
        <v>2.0353E-2</v>
      </c>
      <c r="AA224" s="268">
        <v>1.9819E-2</v>
      </c>
      <c r="AB224" s="268">
        <v>1.7172E-2</v>
      </c>
      <c r="AC224" s="268">
        <v>1.8676999999999999E-2</v>
      </c>
      <c r="AD224" s="269">
        <v>2.9555999999999999E-2</v>
      </c>
      <c r="AE224" s="272">
        <v>1.5480000000000001E-2</v>
      </c>
      <c r="AF224" s="235">
        <v>2.5385999999999999E-2</v>
      </c>
      <c r="AG224" s="235">
        <v>1.2437E-2</v>
      </c>
      <c r="AH224" s="235">
        <v>2.1489999999999999E-2</v>
      </c>
      <c r="AI224" s="238">
        <v>1.5622E-2</v>
      </c>
      <c r="AJ224" s="237">
        <v>1.9161999999999998E-2</v>
      </c>
      <c r="AK224" s="235">
        <v>1.9060000000000001E-2</v>
      </c>
      <c r="AL224" s="235">
        <v>2.6199E-2</v>
      </c>
      <c r="AM224" s="238">
        <v>3.245E-2</v>
      </c>
      <c r="AN224" s="237">
        <v>1.4991000000000001E-2</v>
      </c>
      <c r="AO224" s="241">
        <v>7.3610999999999996E-2</v>
      </c>
      <c r="AP224" s="192" t="b">
        <f>A224='31.03'!A223</f>
        <v>1</v>
      </c>
    </row>
    <row r="225" spans="1:42">
      <c r="A225" s="178">
        <v>520412</v>
      </c>
      <c r="B225" s="173">
        <v>217</v>
      </c>
      <c r="C225" s="174" t="s">
        <v>264</v>
      </c>
      <c r="D225" s="205">
        <v>1.8534999999999999E-2</v>
      </c>
      <c r="E225" s="206">
        <v>1.7773000000000001E-2</v>
      </c>
      <c r="F225" s="206">
        <v>1.7944999999999999E-2</v>
      </c>
      <c r="G225" s="206">
        <v>1.8307E-2</v>
      </c>
      <c r="H225" s="206">
        <v>1.9244000000000001E-2</v>
      </c>
      <c r="I225" s="206">
        <v>2.5906999999999999E-2</v>
      </c>
      <c r="J225" s="206">
        <v>1.2924E-2</v>
      </c>
      <c r="K225" s="206">
        <v>1.1965E-2</v>
      </c>
      <c r="L225" s="207">
        <v>2.1554E-2</v>
      </c>
      <c r="M225" s="205">
        <v>2.1014000000000001E-2</v>
      </c>
      <c r="N225" s="206">
        <v>2.0493999999999998E-2</v>
      </c>
      <c r="O225" s="206">
        <v>1.7132000000000001E-2</v>
      </c>
      <c r="P225" s="206">
        <v>2.3689999999999999E-2</v>
      </c>
      <c r="Q225" s="206">
        <v>1.5729E-2</v>
      </c>
      <c r="R225" s="206">
        <v>1.5730999999999998E-2</v>
      </c>
      <c r="S225" s="206">
        <v>2.5850000000000001E-2</v>
      </c>
      <c r="T225" s="206">
        <v>1.5736E-2</v>
      </c>
      <c r="U225" s="206">
        <v>2.7982E-2</v>
      </c>
      <c r="V225" s="206">
        <v>2.0493999999999998E-2</v>
      </c>
      <c r="W225" s="206">
        <v>1.8124999999999999E-2</v>
      </c>
      <c r="X225" s="206">
        <v>2.1715000000000002E-2</v>
      </c>
      <c r="Y225" s="207">
        <v>2.3377999999999999E-2</v>
      </c>
      <c r="Z225" s="267">
        <v>2.0353E-2</v>
      </c>
      <c r="AA225" s="268">
        <v>1.9819E-2</v>
      </c>
      <c r="AB225" s="268">
        <v>1.7172E-2</v>
      </c>
      <c r="AC225" s="268">
        <v>1.8676999999999999E-2</v>
      </c>
      <c r="AD225" s="269">
        <v>2.9555999999999999E-2</v>
      </c>
      <c r="AE225" s="272">
        <v>1.5480000000000001E-2</v>
      </c>
      <c r="AF225" s="235">
        <v>2.5385999999999999E-2</v>
      </c>
      <c r="AG225" s="235">
        <v>1.2437E-2</v>
      </c>
      <c r="AH225" s="235">
        <v>2.1489999999999999E-2</v>
      </c>
      <c r="AI225" s="238">
        <v>1.5622E-2</v>
      </c>
      <c r="AJ225" s="237">
        <v>1.9161999999999998E-2</v>
      </c>
      <c r="AK225" s="235">
        <v>1.9060000000000001E-2</v>
      </c>
      <c r="AL225" s="235">
        <v>2.6199E-2</v>
      </c>
      <c r="AM225" s="238">
        <v>3.245E-2</v>
      </c>
      <c r="AN225" s="237">
        <v>1.4991000000000001E-2</v>
      </c>
      <c r="AO225" s="241">
        <v>7.3610999999999996E-2</v>
      </c>
      <c r="AP225" s="192" t="b">
        <f>A225='31.03'!A224</f>
        <v>1</v>
      </c>
    </row>
    <row r="226" spans="1:42">
      <c r="A226" s="178">
        <v>520427</v>
      </c>
      <c r="B226" s="173">
        <v>218</v>
      </c>
      <c r="C226" s="174" t="s">
        <v>265</v>
      </c>
      <c r="D226" s="205">
        <v>1.8534999999999999E-2</v>
      </c>
      <c r="E226" s="206">
        <v>1.7773000000000001E-2</v>
      </c>
      <c r="F226" s="206">
        <v>1.7944999999999999E-2</v>
      </c>
      <c r="G226" s="206">
        <v>1.8307E-2</v>
      </c>
      <c r="H226" s="206">
        <v>1.9244000000000001E-2</v>
      </c>
      <c r="I226" s="206">
        <v>2.5906999999999999E-2</v>
      </c>
      <c r="J226" s="206">
        <v>1.2924E-2</v>
      </c>
      <c r="K226" s="206">
        <v>1.1965E-2</v>
      </c>
      <c r="L226" s="207">
        <v>2.1554E-2</v>
      </c>
      <c r="M226" s="205">
        <v>2.1014000000000001E-2</v>
      </c>
      <c r="N226" s="206">
        <v>2.0493999999999998E-2</v>
      </c>
      <c r="O226" s="206">
        <v>1.7132000000000001E-2</v>
      </c>
      <c r="P226" s="206">
        <v>2.3689999999999999E-2</v>
      </c>
      <c r="Q226" s="206">
        <v>1.5729E-2</v>
      </c>
      <c r="R226" s="206">
        <v>1.5730999999999998E-2</v>
      </c>
      <c r="S226" s="206">
        <v>2.5850000000000001E-2</v>
      </c>
      <c r="T226" s="206">
        <v>1.5736E-2</v>
      </c>
      <c r="U226" s="206">
        <v>2.7982E-2</v>
      </c>
      <c r="V226" s="206">
        <v>2.0493999999999998E-2</v>
      </c>
      <c r="W226" s="206">
        <v>1.8124999999999999E-2</v>
      </c>
      <c r="X226" s="206">
        <v>2.1715000000000002E-2</v>
      </c>
      <c r="Y226" s="207">
        <v>2.3377999999999999E-2</v>
      </c>
      <c r="Z226" s="267">
        <v>2.0353E-2</v>
      </c>
      <c r="AA226" s="268">
        <v>1.9819E-2</v>
      </c>
      <c r="AB226" s="268">
        <v>1.7172E-2</v>
      </c>
      <c r="AC226" s="268">
        <v>1.8676999999999999E-2</v>
      </c>
      <c r="AD226" s="269">
        <v>2.9555999999999999E-2</v>
      </c>
      <c r="AE226" s="272">
        <v>1.5480000000000001E-2</v>
      </c>
      <c r="AF226" s="235">
        <v>2.5385999999999999E-2</v>
      </c>
      <c r="AG226" s="235">
        <v>1.2437E-2</v>
      </c>
      <c r="AH226" s="235">
        <v>2.1489999999999999E-2</v>
      </c>
      <c r="AI226" s="238">
        <v>1.5622E-2</v>
      </c>
      <c r="AJ226" s="237">
        <v>1.9161999999999998E-2</v>
      </c>
      <c r="AK226" s="235">
        <v>1.9060000000000001E-2</v>
      </c>
      <c r="AL226" s="235">
        <v>2.6199E-2</v>
      </c>
      <c r="AM226" s="238">
        <v>3.245E-2</v>
      </c>
      <c r="AN226" s="237">
        <v>1.4991000000000001E-2</v>
      </c>
      <c r="AO226" s="241">
        <v>7.3610999999999996E-2</v>
      </c>
      <c r="AP226" s="192" t="b">
        <f>A226='31.03'!A225</f>
        <v>1</v>
      </c>
    </row>
    <row r="227" spans="1:42">
      <c r="A227" s="178">
        <v>520424</v>
      </c>
      <c r="B227" s="173">
        <v>219</v>
      </c>
      <c r="C227" s="174" t="s">
        <v>266</v>
      </c>
      <c r="D227" s="205">
        <v>1.8534999999999999E-2</v>
      </c>
      <c r="E227" s="206">
        <v>1.7773000000000001E-2</v>
      </c>
      <c r="F227" s="206">
        <v>1.7944999999999999E-2</v>
      </c>
      <c r="G227" s="206">
        <v>1.8307E-2</v>
      </c>
      <c r="H227" s="206">
        <v>1.9244000000000001E-2</v>
      </c>
      <c r="I227" s="206">
        <v>2.5906999999999999E-2</v>
      </c>
      <c r="J227" s="206">
        <v>1.2924E-2</v>
      </c>
      <c r="K227" s="206">
        <v>1.1965E-2</v>
      </c>
      <c r="L227" s="207">
        <v>2.1554E-2</v>
      </c>
      <c r="M227" s="205">
        <v>2.1014000000000001E-2</v>
      </c>
      <c r="N227" s="206">
        <v>2.0493999999999998E-2</v>
      </c>
      <c r="O227" s="206">
        <v>1.7132000000000001E-2</v>
      </c>
      <c r="P227" s="206">
        <v>2.3689999999999999E-2</v>
      </c>
      <c r="Q227" s="206">
        <v>1.5729E-2</v>
      </c>
      <c r="R227" s="206">
        <v>1.5730999999999998E-2</v>
      </c>
      <c r="S227" s="206">
        <v>2.5850000000000001E-2</v>
      </c>
      <c r="T227" s="206">
        <v>1.5736E-2</v>
      </c>
      <c r="U227" s="206">
        <v>2.7982E-2</v>
      </c>
      <c r="V227" s="206">
        <v>2.0493999999999998E-2</v>
      </c>
      <c r="W227" s="206">
        <v>1.8124999999999999E-2</v>
      </c>
      <c r="X227" s="206">
        <v>2.1715000000000002E-2</v>
      </c>
      <c r="Y227" s="207">
        <v>2.3377999999999999E-2</v>
      </c>
      <c r="Z227" s="267">
        <v>2.0353E-2</v>
      </c>
      <c r="AA227" s="268">
        <v>1.9819E-2</v>
      </c>
      <c r="AB227" s="268">
        <v>1.7172E-2</v>
      </c>
      <c r="AC227" s="268">
        <v>1.8676999999999999E-2</v>
      </c>
      <c r="AD227" s="269">
        <v>2.9555999999999999E-2</v>
      </c>
      <c r="AE227" s="272">
        <v>1.5480000000000001E-2</v>
      </c>
      <c r="AF227" s="235">
        <v>2.5385999999999999E-2</v>
      </c>
      <c r="AG227" s="235">
        <v>1.2437E-2</v>
      </c>
      <c r="AH227" s="235">
        <v>2.1489999999999999E-2</v>
      </c>
      <c r="AI227" s="238">
        <v>1.5622E-2</v>
      </c>
      <c r="AJ227" s="237">
        <v>1.9161999999999998E-2</v>
      </c>
      <c r="AK227" s="235">
        <v>1.9060000000000001E-2</v>
      </c>
      <c r="AL227" s="235">
        <v>2.6199E-2</v>
      </c>
      <c r="AM227" s="238">
        <v>3.245E-2</v>
      </c>
      <c r="AN227" s="237">
        <v>1.4991000000000001E-2</v>
      </c>
      <c r="AO227" s="241">
        <v>7.3610999999999996E-2</v>
      </c>
      <c r="AP227" s="192" t="b">
        <f>A227='31.03'!A226</f>
        <v>1</v>
      </c>
    </row>
    <row r="228" spans="1:42">
      <c r="A228" s="178">
        <v>520417</v>
      </c>
      <c r="B228" s="173">
        <v>220</v>
      </c>
      <c r="C228" s="174" t="s">
        <v>267</v>
      </c>
      <c r="D228" s="205">
        <v>1.8534999999999999E-2</v>
      </c>
      <c r="E228" s="206">
        <v>1.7773000000000001E-2</v>
      </c>
      <c r="F228" s="206">
        <v>1.7944999999999999E-2</v>
      </c>
      <c r="G228" s="206">
        <v>1.8307E-2</v>
      </c>
      <c r="H228" s="206">
        <v>1.9244000000000001E-2</v>
      </c>
      <c r="I228" s="206">
        <v>2.5906999999999999E-2</v>
      </c>
      <c r="J228" s="206">
        <v>1.2924E-2</v>
      </c>
      <c r="K228" s="206">
        <v>1.1965E-2</v>
      </c>
      <c r="L228" s="207">
        <v>2.1554E-2</v>
      </c>
      <c r="M228" s="205">
        <v>2.1014000000000001E-2</v>
      </c>
      <c r="N228" s="206">
        <v>2.0493999999999998E-2</v>
      </c>
      <c r="O228" s="206">
        <v>1.7132000000000001E-2</v>
      </c>
      <c r="P228" s="206">
        <v>2.3689999999999999E-2</v>
      </c>
      <c r="Q228" s="206">
        <v>1.5729E-2</v>
      </c>
      <c r="R228" s="206">
        <v>1.5730999999999998E-2</v>
      </c>
      <c r="S228" s="206">
        <v>2.5850000000000001E-2</v>
      </c>
      <c r="T228" s="206">
        <v>1.5736E-2</v>
      </c>
      <c r="U228" s="206">
        <v>2.7982E-2</v>
      </c>
      <c r="V228" s="206">
        <v>2.0493999999999998E-2</v>
      </c>
      <c r="W228" s="206">
        <v>1.8124999999999999E-2</v>
      </c>
      <c r="X228" s="206">
        <v>2.1715000000000002E-2</v>
      </c>
      <c r="Y228" s="207">
        <v>2.3377999999999999E-2</v>
      </c>
      <c r="Z228" s="267">
        <v>2.0353E-2</v>
      </c>
      <c r="AA228" s="268">
        <v>1.9819E-2</v>
      </c>
      <c r="AB228" s="268">
        <v>1.7172E-2</v>
      </c>
      <c r="AC228" s="268">
        <v>1.8676999999999999E-2</v>
      </c>
      <c r="AD228" s="269">
        <v>2.9555999999999999E-2</v>
      </c>
      <c r="AE228" s="272">
        <v>1.5480000000000001E-2</v>
      </c>
      <c r="AF228" s="235">
        <v>2.5385999999999999E-2</v>
      </c>
      <c r="AG228" s="235">
        <v>1.2437E-2</v>
      </c>
      <c r="AH228" s="235">
        <v>2.1489999999999999E-2</v>
      </c>
      <c r="AI228" s="238">
        <v>1.5622E-2</v>
      </c>
      <c r="AJ228" s="237">
        <v>5.8824000000000001E-2</v>
      </c>
      <c r="AK228" s="235">
        <v>5.8824000000000001E-2</v>
      </c>
      <c r="AL228" s="235">
        <v>5.8824000000000001E-2</v>
      </c>
      <c r="AM228" s="238"/>
      <c r="AN228" s="237">
        <v>1.4991000000000001E-2</v>
      </c>
      <c r="AO228" s="241">
        <v>7.3610999999999996E-2</v>
      </c>
      <c r="AP228" s="192" t="b">
        <f>A228='31.03'!A227</f>
        <v>1</v>
      </c>
    </row>
    <row r="229" spans="1:42">
      <c r="A229" s="178">
        <v>520413</v>
      </c>
      <c r="B229" s="173">
        <v>221</v>
      </c>
      <c r="C229" s="174" t="s">
        <v>366</v>
      </c>
      <c r="D229" s="205">
        <v>1.8534999999999999E-2</v>
      </c>
      <c r="E229" s="206">
        <v>1.7773000000000001E-2</v>
      </c>
      <c r="F229" s="206">
        <v>1.7944999999999999E-2</v>
      </c>
      <c r="G229" s="206">
        <v>1.8307E-2</v>
      </c>
      <c r="H229" s="206">
        <v>1.9244000000000001E-2</v>
      </c>
      <c r="I229" s="206">
        <v>2.5906999999999999E-2</v>
      </c>
      <c r="J229" s="206">
        <v>1.2924E-2</v>
      </c>
      <c r="K229" s="206">
        <v>1.1965E-2</v>
      </c>
      <c r="L229" s="207">
        <v>2.1554E-2</v>
      </c>
      <c r="M229" s="205">
        <v>2.1014000000000001E-2</v>
      </c>
      <c r="N229" s="206">
        <v>2.0493999999999998E-2</v>
      </c>
      <c r="O229" s="206">
        <v>1.7132000000000001E-2</v>
      </c>
      <c r="P229" s="206">
        <v>2.3689999999999999E-2</v>
      </c>
      <c r="Q229" s="206">
        <v>1.5729E-2</v>
      </c>
      <c r="R229" s="206">
        <v>1.5730999999999998E-2</v>
      </c>
      <c r="S229" s="206">
        <v>2.5850000000000001E-2</v>
      </c>
      <c r="T229" s="206">
        <v>1.5736E-2</v>
      </c>
      <c r="U229" s="206">
        <v>2.7982E-2</v>
      </c>
      <c r="V229" s="206">
        <v>2.0493999999999998E-2</v>
      </c>
      <c r="W229" s="206">
        <v>1.8124999999999999E-2</v>
      </c>
      <c r="X229" s="206">
        <v>2.1715000000000002E-2</v>
      </c>
      <c r="Y229" s="207">
        <v>2.3377999999999999E-2</v>
      </c>
      <c r="Z229" s="267">
        <v>2.0353E-2</v>
      </c>
      <c r="AA229" s="268">
        <v>1.9819E-2</v>
      </c>
      <c r="AB229" s="268">
        <v>1.7172E-2</v>
      </c>
      <c r="AC229" s="268">
        <v>1.8676999999999999E-2</v>
      </c>
      <c r="AD229" s="269">
        <v>2.9555999999999999E-2</v>
      </c>
      <c r="AE229" s="272">
        <v>1.5480000000000001E-2</v>
      </c>
      <c r="AF229" s="235">
        <v>2.5385999999999999E-2</v>
      </c>
      <c r="AG229" s="235">
        <v>1.2437E-2</v>
      </c>
      <c r="AH229" s="235">
        <v>2.1489999999999999E-2</v>
      </c>
      <c r="AI229" s="238">
        <v>1.5622E-2</v>
      </c>
      <c r="AJ229" s="237">
        <v>1.9161999999999998E-2</v>
      </c>
      <c r="AK229" s="235">
        <v>1.9060000000000001E-2</v>
      </c>
      <c r="AL229" s="235">
        <v>2.6199E-2</v>
      </c>
      <c r="AM229" s="238">
        <v>3.245E-2</v>
      </c>
      <c r="AN229" s="237">
        <v>1.4991000000000001E-2</v>
      </c>
      <c r="AO229" s="241">
        <v>7.3610999999999996E-2</v>
      </c>
      <c r="AP229" s="192" t="b">
        <f>A229='31.03'!A228</f>
        <v>1</v>
      </c>
    </row>
    <row r="230" spans="1:42" ht="56">
      <c r="A230" s="178">
        <v>520422</v>
      </c>
      <c r="B230" s="173">
        <v>222</v>
      </c>
      <c r="C230" s="174" t="s">
        <v>269</v>
      </c>
      <c r="D230" s="205">
        <v>1.8534999999999999E-2</v>
      </c>
      <c r="E230" s="206">
        <v>1.7773000000000001E-2</v>
      </c>
      <c r="F230" s="206">
        <v>1.7944999999999999E-2</v>
      </c>
      <c r="G230" s="206">
        <v>1.8307E-2</v>
      </c>
      <c r="H230" s="206">
        <v>1.9244000000000001E-2</v>
      </c>
      <c r="I230" s="206">
        <v>2.5906999999999999E-2</v>
      </c>
      <c r="J230" s="206">
        <v>1.2924E-2</v>
      </c>
      <c r="K230" s="206">
        <v>1.1965E-2</v>
      </c>
      <c r="L230" s="207">
        <v>2.1554E-2</v>
      </c>
      <c r="M230" s="205">
        <v>2.1014000000000001E-2</v>
      </c>
      <c r="N230" s="206">
        <v>2.0493999999999998E-2</v>
      </c>
      <c r="O230" s="206">
        <v>1.7132000000000001E-2</v>
      </c>
      <c r="P230" s="206">
        <v>2.3689999999999999E-2</v>
      </c>
      <c r="Q230" s="206">
        <v>1.5729E-2</v>
      </c>
      <c r="R230" s="206">
        <v>1.5730999999999998E-2</v>
      </c>
      <c r="S230" s="206">
        <v>2.5850000000000001E-2</v>
      </c>
      <c r="T230" s="206">
        <v>1.5736E-2</v>
      </c>
      <c r="U230" s="206">
        <v>2.7982E-2</v>
      </c>
      <c r="V230" s="206">
        <v>2.0493999999999998E-2</v>
      </c>
      <c r="W230" s="206">
        <v>1.8124999999999999E-2</v>
      </c>
      <c r="X230" s="206">
        <v>2.1715000000000002E-2</v>
      </c>
      <c r="Y230" s="207">
        <v>2.3377999999999999E-2</v>
      </c>
      <c r="Z230" s="267">
        <v>2.0353E-2</v>
      </c>
      <c r="AA230" s="268">
        <v>1.9819E-2</v>
      </c>
      <c r="AB230" s="268">
        <v>1.7172E-2</v>
      </c>
      <c r="AC230" s="268">
        <v>1.8676999999999999E-2</v>
      </c>
      <c r="AD230" s="269">
        <v>2.9555999999999999E-2</v>
      </c>
      <c r="AE230" s="272">
        <v>1.5480000000000001E-2</v>
      </c>
      <c r="AF230" s="235">
        <v>2.5385999999999999E-2</v>
      </c>
      <c r="AG230" s="235">
        <v>1.2437E-2</v>
      </c>
      <c r="AH230" s="235">
        <v>2.1489999999999999E-2</v>
      </c>
      <c r="AI230" s="238">
        <v>1.5622E-2</v>
      </c>
      <c r="AJ230" s="237">
        <v>1.9161999999999998E-2</v>
      </c>
      <c r="AK230" s="235">
        <v>1.9060000000000001E-2</v>
      </c>
      <c r="AL230" s="235">
        <v>2.6199E-2</v>
      </c>
      <c r="AM230" s="238">
        <v>3.245E-2</v>
      </c>
      <c r="AN230" s="237">
        <v>1.4991000000000001E-2</v>
      </c>
      <c r="AO230" s="241">
        <v>7.3610999999999996E-2</v>
      </c>
      <c r="AP230" s="192" t="b">
        <f>A230='31.03'!A229</f>
        <v>1</v>
      </c>
    </row>
    <row r="231" spans="1:42" outlineLevel="1">
      <c r="A231" s="178">
        <v>520430</v>
      </c>
      <c r="B231" s="173">
        <v>223</v>
      </c>
      <c r="C231" s="179" t="s">
        <v>270</v>
      </c>
      <c r="D231" s="205">
        <v>1.8534999999999999E-2</v>
      </c>
      <c r="E231" s="206">
        <v>1.7773000000000001E-2</v>
      </c>
      <c r="F231" s="206">
        <v>1.7944999999999999E-2</v>
      </c>
      <c r="G231" s="206">
        <v>1.8307E-2</v>
      </c>
      <c r="H231" s="206">
        <v>1.9244000000000001E-2</v>
      </c>
      <c r="I231" s="206">
        <v>2.5906999999999999E-2</v>
      </c>
      <c r="J231" s="206">
        <v>1.2924E-2</v>
      </c>
      <c r="K231" s="206">
        <v>1.1965E-2</v>
      </c>
      <c r="L231" s="207">
        <v>2.1554E-2</v>
      </c>
      <c r="M231" s="205">
        <v>2.1014000000000001E-2</v>
      </c>
      <c r="N231" s="206">
        <v>2.0493999999999998E-2</v>
      </c>
      <c r="O231" s="206">
        <v>1.7132000000000001E-2</v>
      </c>
      <c r="P231" s="206">
        <v>2.3689999999999999E-2</v>
      </c>
      <c r="Q231" s="206">
        <v>1.5729E-2</v>
      </c>
      <c r="R231" s="206">
        <v>1.5730999999999998E-2</v>
      </c>
      <c r="S231" s="206">
        <v>2.5850000000000001E-2</v>
      </c>
      <c r="T231" s="206">
        <v>1.5736E-2</v>
      </c>
      <c r="U231" s="206">
        <v>2.7982E-2</v>
      </c>
      <c r="V231" s="206">
        <v>2.0493999999999998E-2</v>
      </c>
      <c r="W231" s="206">
        <v>1.8124999999999999E-2</v>
      </c>
      <c r="X231" s="206">
        <v>2.1715000000000002E-2</v>
      </c>
      <c r="Y231" s="207">
        <v>2.3377999999999999E-2</v>
      </c>
      <c r="Z231" s="267">
        <v>2.0353E-2</v>
      </c>
      <c r="AA231" s="268">
        <v>1.9819E-2</v>
      </c>
      <c r="AB231" s="268">
        <v>1.7172E-2</v>
      </c>
      <c r="AC231" s="268">
        <v>1.8676999999999999E-2</v>
      </c>
      <c r="AD231" s="269">
        <v>2.9555999999999999E-2</v>
      </c>
      <c r="AE231" s="272">
        <v>4.2969E-2</v>
      </c>
      <c r="AF231" s="235">
        <v>4.2969E-2</v>
      </c>
      <c r="AG231" s="235">
        <v>1.2437E-2</v>
      </c>
      <c r="AH231" s="235"/>
      <c r="AI231" s="238">
        <v>4.2969E-2</v>
      </c>
      <c r="AJ231" s="237">
        <v>1.4706E-2</v>
      </c>
      <c r="AK231" s="235">
        <v>1.4706E-2</v>
      </c>
      <c r="AL231" s="235">
        <v>2.6199E-2</v>
      </c>
      <c r="AM231" s="238">
        <v>3.245E-2</v>
      </c>
      <c r="AN231" s="237">
        <v>1.4991000000000001E-2</v>
      </c>
      <c r="AO231" s="241">
        <v>7.3610999999999996E-2</v>
      </c>
      <c r="AP231" s="192" t="b">
        <f>A231='31.03'!A230</f>
        <v>1</v>
      </c>
    </row>
    <row r="232" spans="1:42" outlineLevel="1">
      <c r="A232" s="178">
        <v>520431</v>
      </c>
      <c r="B232" s="173">
        <v>224</v>
      </c>
      <c r="C232" s="179" t="s">
        <v>271</v>
      </c>
      <c r="D232" s="205">
        <v>1.8534999999999999E-2</v>
      </c>
      <c r="E232" s="206">
        <v>1.7773000000000001E-2</v>
      </c>
      <c r="F232" s="206">
        <v>1.7944999999999999E-2</v>
      </c>
      <c r="G232" s="206">
        <v>1.8307E-2</v>
      </c>
      <c r="H232" s="206">
        <v>1.9244000000000001E-2</v>
      </c>
      <c r="I232" s="206">
        <v>2.5906999999999999E-2</v>
      </c>
      <c r="J232" s="206">
        <v>1.2924E-2</v>
      </c>
      <c r="K232" s="206">
        <v>1.1965E-2</v>
      </c>
      <c r="L232" s="207">
        <v>2.1554E-2</v>
      </c>
      <c r="M232" s="205">
        <v>5.5250000000000004E-3</v>
      </c>
      <c r="N232" s="206">
        <v>2.0493999999999998E-2</v>
      </c>
      <c r="O232" s="206">
        <v>1.7132000000000001E-2</v>
      </c>
      <c r="P232" s="206"/>
      <c r="Q232" s="206"/>
      <c r="R232" s="206"/>
      <c r="S232" s="206"/>
      <c r="T232" s="206"/>
      <c r="U232" s="206"/>
      <c r="V232" s="206">
        <v>2.0493999999999998E-2</v>
      </c>
      <c r="W232" s="206"/>
      <c r="X232" s="206">
        <v>5.5250000000000004E-3</v>
      </c>
      <c r="Y232" s="207">
        <v>2.3377999999999999E-2</v>
      </c>
      <c r="Z232" s="267">
        <v>2.0353E-2</v>
      </c>
      <c r="AA232" s="268">
        <v>1.9819E-2</v>
      </c>
      <c r="AB232" s="268">
        <v>1.7172E-2</v>
      </c>
      <c r="AC232" s="268">
        <v>1.8676999999999999E-2</v>
      </c>
      <c r="AD232" s="269">
        <v>2.9555999999999999E-2</v>
      </c>
      <c r="AE232" s="272">
        <v>1.5480000000000001E-2</v>
      </c>
      <c r="AF232" s="235">
        <v>2.5385999999999999E-2</v>
      </c>
      <c r="AG232" s="235">
        <v>1.2437E-2</v>
      </c>
      <c r="AH232" s="235">
        <v>2.1489999999999999E-2</v>
      </c>
      <c r="AI232" s="238">
        <v>1.5622E-2</v>
      </c>
      <c r="AJ232" s="237">
        <v>1.9161999999999998E-2</v>
      </c>
      <c r="AK232" s="235">
        <v>1.9060000000000001E-2</v>
      </c>
      <c r="AL232" s="235">
        <v>2.6199E-2</v>
      </c>
      <c r="AM232" s="238">
        <v>3.245E-2</v>
      </c>
      <c r="AN232" s="237">
        <v>1.4991000000000001E-2</v>
      </c>
      <c r="AO232" s="241">
        <v>7.3610999999999996E-2</v>
      </c>
      <c r="AP232" s="192" t="b">
        <f>A232='31.03'!A231</f>
        <v>1</v>
      </c>
    </row>
    <row r="233" spans="1:42" outlineLevel="1">
      <c r="A233" s="180">
        <v>520393</v>
      </c>
      <c r="B233" s="173">
        <v>225</v>
      </c>
      <c r="C233" s="181" t="s">
        <v>272</v>
      </c>
      <c r="D233" s="205">
        <v>1.8534999999999999E-2</v>
      </c>
      <c r="E233" s="206">
        <v>1.7773000000000001E-2</v>
      </c>
      <c r="F233" s="206">
        <v>1.7944999999999999E-2</v>
      </c>
      <c r="G233" s="206">
        <v>1.8307E-2</v>
      </c>
      <c r="H233" s="206">
        <v>1.9244000000000001E-2</v>
      </c>
      <c r="I233" s="206">
        <v>2.5906999999999999E-2</v>
      </c>
      <c r="J233" s="206">
        <v>1.2924E-2</v>
      </c>
      <c r="K233" s="206">
        <v>1.1965E-2</v>
      </c>
      <c r="L233" s="207">
        <v>2.1554E-2</v>
      </c>
      <c r="M233" s="205">
        <v>2.1014000000000001E-2</v>
      </c>
      <c r="N233" s="206">
        <v>2.0493999999999998E-2</v>
      </c>
      <c r="O233" s="206">
        <v>1.7132000000000001E-2</v>
      </c>
      <c r="P233" s="206">
        <v>2.3689999999999999E-2</v>
      </c>
      <c r="Q233" s="206">
        <v>1.5729E-2</v>
      </c>
      <c r="R233" s="206">
        <v>1.5730999999999998E-2</v>
      </c>
      <c r="S233" s="206">
        <v>2.5850000000000001E-2</v>
      </c>
      <c r="T233" s="206">
        <v>1.5736E-2</v>
      </c>
      <c r="U233" s="206">
        <v>2.7982E-2</v>
      </c>
      <c r="V233" s="206">
        <v>2.0493999999999998E-2</v>
      </c>
      <c r="W233" s="206">
        <v>1.8124999999999999E-2</v>
      </c>
      <c r="X233" s="206">
        <v>2.1715000000000002E-2</v>
      </c>
      <c r="Y233" s="207">
        <v>2.3377999999999999E-2</v>
      </c>
      <c r="Z233" s="267">
        <v>2.0353E-2</v>
      </c>
      <c r="AA233" s="268">
        <v>1.9819E-2</v>
      </c>
      <c r="AB233" s="268">
        <v>1.7172E-2</v>
      </c>
      <c r="AC233" s="268">
        <v>1.8676999999999999E-2</v>
      </c>
      <c r="AD233" s="269">
        <v>2.9555999999999999E-2</v>
      </c>
      <c r="AE233" s="272">
        <v>1.5480000000000001E-2</v>
      </c>
      <c r="AF233" s="235">
        <v>2.5385999999999999E-2</v>
      </c>
      <c r="AG233" s="235">
        <v>1.2437E-2</v>
      </c>
      <c r="AH233" s="235">
        <v>2.1489999999999999E-2</v>
      </c>
      <c r="AI233" s="238">
        <v>1.5622E-2</v>
      </c>
      <c r="AJ233" s="237">
        <v>1.9161999999999998E-2</v>
      </c>
      <c r="AK233" s="235">
        <v>1.9060000000000001E-2</v>
      </c>
      <c r="AL233" s="235">
        <v>2.6199E-2</v>
      </c>
      <c r="AM233" s="238">
        <v>3.245E-2</v>
      </c>
      <c r="AN233" s="237">
        <v>1.4991000000000001E-2</v>
      </c>
      <c r="AO233" s="241">
        <v>7.3610999999999996E-2</v>
      </c>
      <c r="AP233" s="192" t="b">
        <f>A233='31.03'!A232</f>
        <v>1</v>
      </c>
    </row>
    <row r="234" spans="1:42" outlineLevel="1">
      <c r="A234" s="178">
        <v>520406</v>
      </c>
      <c r="B234" s="173">
        <v>226</v>
      </c>
      <c r="C234" s="179" t="s">
        <v>273</v>
      </c>
      <c r="D234" s="205">
        <v>3.7499999999999999E-2</v>
      </c>
      <c r="E234" s="206">
        <v>3.7499999999999999E-2</v>
      </c>
      <c r="F234" s="206"/>
      <c r="G234" s="206"/>
      <c r="H234" s="206"/>
      <c r="I234" s="206"/>
      <c r="J234" s="206"/>
      <c r="K234" s="206"/>
      <c r="L234" s="207"/>
      <c r="M234" s="205">
        <v>2.7778000000000001E-2</v>
      </c>
      <c r="N234" s="206">
        <v>2.7778000000000001E-2</v>
      </c>
      <c r="O234" s="206"/>
      <c r="P234" s="206"/>
      <c r="Q234" s="206">
        <v>1.2500000000000001E-2</v>
      </c>
      <c r="R234" s="206">
        <v>2.5000000000000001E-2</v>
      </c>
      <c r="S234" s="206"/>
      <c r="T234" s="206"/>
      <c r="U234" s="206"/>
      <c r="V234" s="206">
        <v>2.7778000000000001E-2</v>
      </c>
      <c r="W234" s="206"/>
      <c r="X234" s="206"/>
      <c r="Y234" s="207"/>
      <c r="Z234" s="267">
        <v>3.5293999999999999E-2</v>
      </c>
      <c r="AA234" s="268">
        <v>3.5293999999999999E-2</v>
      </c>
      <c r="AB234" s="268">
        <v>1.7172E-2</v>
      </c>
      <c r="AC234" s="268">
        <v>1.8676999999999999E-2</v>
      </c>
      <c r="AD234" s="269">
        <v>2.9555999999999999E-2</v>
      </c>
      <c r="AE234" s="272">
        <v>1.5480000000000001E-2</v>
      </c>
      <c r="AF234" s="235">
        <v>2.5385999999999999E-2</v>
      </c>
      <c r="AG234" s="235">
        <v>1.2437E-2</v>
      </c>
      <c r="AH234" s="235">
        <v>2.1489999999999999E-2</v>
      </c>
      <c r="AI234" s="238">
        <v>1.5622E-2</v>
      </c>
      <c r="AJ234" s="237">
        <v>1.9161999999999998E-2</v>
      </c>
      <c r="AK234" s="235">
        <v>1.9060000000000001E-2</v>
      </c>
      <c r="AL234" s="235">
        <v>2.6199E-2</v>
      </c>
      <c r="AM234" s="238">
        <v>3.245E-2</v>
      </c>
      <c r="AN234" s="237">
        <v>1.4991000000000001E-2</v>
      </c>
      <c r="AO234" s="241">
        <v>7.3610999999999996E-2</v>
      </c>
      <c r="AP234" s="192" t="b">
        <f>A234='31.03'!A233</f>
        <v>1</v>
      </c>
    </row>
    <row r="235" spans="1:42" ht="42" outlineLevel="1">
      <c r="A235" s="180">
        <v>520429</v>
      </c>
      <c r="B235" s="173">
        <v>227</v>
      </c>
      <c r="C235" s="181" t="s">
        <v>274</v>
      </c>
      <c r="D235" s="205">
        <v>1.8534999999999999E-2</v>
      </c>
      <c r="E235" s="206">
        <v>1.7773000000000001E-2</v>
      </c>
      <c r="F235" s="206">
        <v>1.7944999999999999E-2</v>
      </c>
      <c r="G235" s="206">
        <v>1.8307E-2</v>
      </c>
      <c r="H235" s="206">
        <v>1.9244000000000001E-2</v>
      </c>
      <c r="I235" s="206">
        <v>2.5906999999999999E-2</v>
      </c>
      <c r="J235" s="206">
        <v>1.2924E-2</v>
      </c>
      <c r="K235" s="206">
        <v>1.1965E-2</v>
      </c>
      <c r="L235" s="207">
        <v>2.1554E-2</v>
      </c>
      <c r="M235" s="205">
        <v>2.1014000000000001E-2</v>
      </c>
      <c r="N235" s="206">
        <v>2.0493999999999998E-2</v>
      </c>
      <c r="O235" s="206">
        <v>1.7132000000000001E-2</v>
      </c>
      <c r="P235" s="206">
        <v>2.3689999999999999E-2</v>
      </c>
      <c r="Q235" s="206">
        <v>1.5729E-2</v>
      </c>
      <c r="R235" s="206">
        <v>1.5730999999999998E-2</v>
      </c>
      <c r="S235" s="206">
        <v>2.5850000000000001E-2</v>
      </c>
      <c r="T235" s="206">
        <v>1.5736E-2</v>
      </c>
      <c r="U235" s="206">
        <v>2.7982E-2</v>
      </c>
      <c r="V235" s="206">
        <v>2.0493999999999998E-2</v>
      </c>
      <c r="W235" s="206">
        <v>1.8124999999999999E-2</v>
      </c>
      <c r="X235" s="206">
        <v>2.1715000000000002E-2</v>
      </c>
      <c r="Y235" s="207">
        <v>2.3377999999999999E-2</v>
      </c>
      <c r="Z235" s="267">
        <v>2.0353E-2</v>
      </c>
      <c r="AA235" s="268">
        <v>1.9819E-2</v>
      </c>
      <c r="AB235" s="268">
        <v>1.7172E-2</v>
      </c>
      <c r="AC235" s="268">
        <v>1.8676999999999999E-2</v>
      </c>
      <c r="AD235" s="269">
        <v>2.9555999999999999E-2</v>
      </c>
      <c r="AE235" s="272">
        <v>1.5480000000000001E-2</v>
      </c>
      <c r="AF235" s="235">
        <v>2.5385999999999999E-2</v>
      </c>
      <c r="AG235" s="235">
        <v>1.2437E-2</v>
      </c>
      <c r="AH235" s="235">
        <v>2.1489999999999999E-2</v>
      </c>
      <c r="AI235" s="238">
        <v>1.5622E-2</v>
      </c>
      <c r="AJ235" s="237">
        <v>1.9161999999999998E-2</v>
      </c>
      <c r="AK235" s="235">
        <v>1.9060000000000001E-2</v>
      </c>
      <c r="AL235" s="235">
        <v>2.6199E-2</v>
      </c>
      <c r="AM235" s="238">
        <v>3.245E-2</v>
      </c>
      <c r="AN235" s="237">
        <v>1.4991000000000001E-2</v>
      </c>
      <c r="AO235" s="241">
        <v>7.3610999999999996E-2</v>
      </c>
      <c r="AP235" s="192" t="b">
        <f>A235='31.03'!A234</f>
        <v>1</v>
      </c>
    </row>
    <row r="236" spans="1:42" outlineLevel="1">
      <c r="A236" s="180">
        <v>520432</v>
      </c>
      <c r="B236" s="173">
        <v>228</v>
      </c>
      <c r="C236" s="181" t="s">
        <v>275</v>
      </c>
      <c r="D236" s="205">
        <v>1.8534999999999999E-2</v>
      </c>
      <c r="E236" s="206">
        <v>1.7773000000000001E-2</v>
      </c>
      <c r="F236" s="206">
        <v>1.7944999999999999E-2</v>
      </c>
      <c r="G236" s="206">
        <v>1.8307E-2</v>
      </c>
      <c r="H236" s="206">
        <v>1.9244000000000001E-2</v>
      </c>
      <c r="I236" s="206">
        <v>2.5906999999999999E-2</v>
      </c>
      <c r="J236" s="206">
        <v>1.2924E-2</v>
      </c>
      <c r="K236" s="206">
        <v>1.1965E-2</v>
      </c>
      <c r="L236" s="207">
        <v>2.1554E-2</v>
      </c>
      <c r="M236" s="205">
        <v>2.1014000000000001E-2</v>
      </c>
      <c r="N236" s="206">
        <v>2.0493999999999998E-2</v>
      </c>
      <c r="O236" s="206">
        <v>1.7132000000000001E-2</v>
      </c>
      <c r="P236" s="206">
        <v>2.3689999999999999E-2</v>
      </c>
      <c r="Q236" s="206">
        <v>1.5729E-2</v>
      </c>
      <c r="R236" s="206">
        <v>1.5730999999999998E-2</v>
      </c>
      <c r="S236" s="206">
        <v>2.5850000000000001E-2</v>
      </c>
      <c r="T236" s="206">
        <v>1.5736E-2</v>
      </c>
      <c r="U236" s="206">
        <v>2.7982E-2</v>
      </c>
      <c r="V236" s="206">
        <v>2.0493999999999998E-2</v>
      </c>
      <c r="W236" s="206">
        <v>1.8124999999999999E-2</v>
      </c>
      <c r="X236" s="206">
        <v>2.1715000000000002E-2</v>
      </c>
      <c r="Y236" s="207">
        <v>2.3377999999999999E-2</v>
      </c>
      <c r="Z236" s="267">
        <v>2.0353E-2</v>
      </c>
      <c r="AA236" s="268">
        <v>1.9819E-2</v>
      </c>
      <c r="AB236" s="268">
        <v>1.7172E-2</v>
      </c>
      <c r="AC236" s="268">
        <v>1.8676999999999999E-2</v>
      </c>
      <c r="AD236" s="269">
        <v>2.9555999999999999E-2</v>
      </c>
      <c r="AE236" s="272">
        <v>1.5480000000000001E-2</v>
      </c>
      <c r="AF236" s="235">
        <v>2.5385999999999999E-2</v>
      </c>
      <c r="AG236" s="235">
        <v>1.2437E-2</v>
      </c>
      <c r="AH236" s="235">
        <v>2.1489999999999999E-2</v>
      </c>
      <c r="AI236" s="238">
        <v>1.5622E-2</v>
      </c>
      <c r="AJ236" s="237">
        <v>1.9161999999999998E-2</v>
      </c>
      <c r="AK236" s="235">
        <v>1.9060000000000001E-2</v>
      </c>
      <c r="AL236" s="235">
        <v>2.6199E-2</v>
      </c>
      <c r="AM236" s="238">
        <v>3.245E-2</v>
      </c>
      <c r="AN236" s="237">
        <v>1.4991000000000001E-2</v>
      </c>
      <c r="AO236" s="241">
        <v>7.3610999999999996E-2</v>
      </c>
      <c r="AP236" s="192" t="b">
        <f>A236='31.03'!A235</f>
        <v>1</v>
      </c>
    </row>
    <row r="237" spans="1:42" outlineLevel="1">
      <c r="A237" s="180">
        <v>520433</v>
      </c>
      <c r="B237" s="173">
        <v>229</v>
      </c>
      <c r="C237" s="181" t="s">
        <v>276</v>
      </c>
      <c r="D237" s="205">
        <v>1.8534999999999999E-2</v>
      </c>
      <c r="E237" s="206">
        <v>1.7773000000000001E-2</v>
      </c>
      <c r="F237" s="206">
        <v>1.7944999999999999E-2</v>
      </c>
      <c r="G237" s="206">
        <v>1.8307E-2</v>
      </c>
      <c r="H237" s="206">
        <v>1.9244000000000001E-2</v>
      </c>
      <c r="I237" s="206">
        <v>2.5906999999999999E-2</v>
      </c>
      <c r="J237" s="206">
        <v>1.2924E-2</v>
      </c>
      <c r="K237" s="206">
        <v>1.1965E-2</v>
      </c>
      <c r="L237" s="207">
        <v>2.1554E-2</v>
      </c>
      <c r="M237" s="205">
        <v>2.1014000000000001E-2</v>
      </c>
      <c r="N237" s="206">
        <v>2.0493999999999998E-2</v>
      </c>
      <c r="O237" s="206">
        <v>1.7132000000000001E-2</v>
      </c>
      <c r="P237" s="206">
        <v>2.3689999999999999E-2</v>
      </c>
      <c r="Q237" s="206">
        <v>1.5729E-2</v>
      </c>
      <c r="R237" s="206">
        <v>1.5730999999999998E-2</v>
      </c>
      <c r="S237" s="206">
        <v>2.5850000000000001E-2</v>
      </c>
      <c r="T237" s="206">
        <v>1.5736E-2</v>
      </c>
      <c r="U237" s="206">
        <v>2.7982E-2</v>
      </c>
      <c r="V237" s="206">
        <v>2.0493999999999998E-2</v>
      </c>
      <c r="W237" s="206">
        <v>1.8124999999999999E-2</v>
      </c>
      <c r="X237" s="206">
        <v>2.1715000000000002E-2</v>
      </c>
      <c r="Y237" s="207">
        <v>2.3377999999999999E-2</v>
      </c>
      <c r="Z237" s="267">
        <v>2.0353E-2</v>
      </c>
      <c r="AA237" s="268">
        <v>1.9819E-2</v>
      </c>
      <c r="AB237" s="268">
        <v>1.7172E-2</v>
      </c>
      <c r="AC237" s="268">
        <v>1.8676999999999999E-2</v>
      </c>
      <c r="AD237" s="269">
        <v>2.9555999999999999E-2</v>
      </c>
      <c r="AE237" s="272">
        <v>1.5480000000000001E-2</v>
      </c>
      <c r="AF237" s="235">
        <v>2.5385999999999999E-2</v>
      </c>
      <c r="AG237" s="235">
        <v>1.2437E-2</v>
      </c>
      <c r="AH237" s="235">
        <v>2.1489999999999999E-2</v>
      </c>
      <c r="AI237" s="238">
        <v>1.5622E-2</v>
      </c>
      <c r="AJ237" s="237">
        <v>1.9161999999999998E-2</v>
      </c>
      <c r="AK237" s="235">
        <v>1.9060000000000001E-2</v>
      </c>
      <c r="AL237" s="235">
        <v>2.6199E-2</v>
      </c>
      <c r="AM237" s="238">
        <v>3.245E-2</v>
      </c>
      <c r="AN237" s="237">
        <v>1.4991000000000001E-2</v>
      </c>
      <c r="AO237" s="241">
        <v>7.3610999999999996E-2</v>
      </c>
      <c r="AP237" s="192" t="b">
        <f>A237='31.03'!A236</f>
        <v>1</v>
      </c>
    </row>
    <row r="238" spans="1:42" outlineLevel="1">
      <c r="A238" s="180">
        <v>520434</v>
      </c>
      <c r="B238" s="173">
        <v>230</v>
      </c>
      <c r="C238" s="181" t="s">
        <v>277</v>
      </c>
      <c r="D238" s="205">
        <v>1.8534999999999999E-2</v>
      </c>
      <c r="E238" s="206">
        <v>1.7773000000000001E-2</v>
      </c>
      <c r="F238" s="206">
        <v>1.7944999999999999E-2</v>
      </c>
      <c r="G238" s="206">
        <v>1.8307E-2</v>
      </c>
      <c r="H238" s="206">
        <v>1.9244000000000001E-2</v>
      </c>
      <c r="I238" s="206">
        <v>2.5906999999999999E-2</v>
      </c>
      <c r="J238" s="206">
        <v>1.2924E-2</v>
      </c>
      <c r="K238" s="206">
        <v>1.1965E-2</v>
      </c>
      <c r="L238" s="207">
        <v>2.1554E-2</v>
      </c>
      <c r="M238" s="205">
        <v>2.1014000000000001E-2</v>
      </c>
      <c r="N238" s="206">
        <v>2.0493999999999998E-2</v>
      </c>
      <c r="O238" s="206">
        <v>1.7132000000000001E-2</v>
      </c>
      <c r="P238" s="206">
        <v>2.3689999999999999E-2</v>
      </c>
      <c r="Q238" s="206">
        <v>1.5729E-2</v>
      </c>
      <c r="R238" s="206">
        <v>1.5730999999999998E-2</v>
      </c>
      <c r="S238" s="206">
        <v>2.5850000000000001E-2</v>
      </c>
      <c r="T238" s="206">
        <v>1.5736E-2</v>
      </c>
      <c r="U238" s="206">
        <v>2.7982E-2</v>
      </c>
      <c r="V238" s="206">
        <v>2.0493999999999998E-2</v>
      </c>
      <c r="W238" s="206">
        <v>1.8124999999999999E-2</v>
      </c>
      <c r="X238" s="206">
        <v>2.1715000000000002E-2</v>
      </c>
      <c r="Y238" s="207">
        <v>2.3377999999999999E-2</v>
      </c>
      <c r="Z238" s="267">
        <v>2.0353E-2</v>
      </c>
      <c r="AA238" s="268">
        <v>1.9819E-2</v>
      </c>
      <c r="AB238" s="268">
        <v>1.7172E-2</v>
      </c>
      <c r="AC238" s="268">
        <v>1.8676999999999999E-2</v>
      </c>
      <c r="AD238" s="269">
        <v>2.9555999999999999E-2</v>
      </c>
      <c r="AE238" s="272">
        <v>1.5480000000000001E-2</v>
      </c>
      <c r="AF238" s="235">
        <v>2.5385999999999999E-2</v>
      </c>
      <c r="AG238" s="235">
        <v>1.2437E-2</v>
      </c>
      <c r="AH238" s="235">
        <v>2.1489999999999999E-2</v>
      </c>
      <c r="AI238" s="238">
        <v>1.5622E-2</v>
      </c>
      <c r="AJ238" s="237">
        <v>1.9161999999999998E-2</v>
      </c>
      <c r="AK238" s="235">
        <v>1.9060000000000001E-2</v>
      </c>
      <c r="AL238" s="235">
        <v>2.6199E-2</v>
      </c>
      <c r="AM238" s="238">
        <v>3.245E-2</v>
      </c>
      <c r="AN238" s="237">
        <v>1.4991000000000001E-2</v>
      </c>
      <c r="AO238" s="241">
        <v>7.3610999999999996E-2</v>
      </c>
      <c r="AP238" s="192" t="b">
        <f>A238='31.03'!A237</f>
        <v>1</v>
      </c>
    </row>
    <row r="239" spans="1:42" ht="28" outlineLevel="1">
      <c r="A239" s="180">
        <v>520435</v>
      </c>
      <c r="B239" s="173">
        <v>231</v>
      </c>
      <c r="C239" s="181" t="s">
        <v>278</v>
      </c>
      <c r="D239" s="205">
        <v>1.8534999999999999E-2</v>
      </c>
      <c r="E239" s="206">
        <v>1.7773000000000001E-2</v>
      </c>
      <c r="F239" s="206">
        <v>1.7944999999999999E-2</v>
      </c>
      <c r="G239" s="206">
        <v>1.8307E-2</v>
      </c>
      <c r="H239" s="206">
        <v>1.9244000000000001E-2</v>
      </c>
      <c r="I239" s="206">
        <v>2.5906999999999999E-2</v>
      </c>
      <c r="J239" s="206">
        <v>1.2924E-2</v>
      </c>
      <c r="K239" s="206">
        <v>1.1965E-2</v>
      </c>
      <c r="L239" s="207">
        <v>2.1554E-2</v>
      </c>
      <c r="M239" s="205">
        <v>2.1014000000000001E-2</v>
      </c>
      <c r="N239" s="206">
        <v>2.0493999999999998E-2</v>
      </c>
      <c r="O239" s="206">
        <v>1.7132000000000001E-2</v>
      </c>
      <c r="P239" s="206">
        <v>2.3689999999999999E-2</v>
      </c>
      <c r="Q239" s="206">
        <v>1.5729E-2</v>
      </c>
      <c r="R239" s="206">
        <v>1.5730999999999998E-2</v>
      </c>
      <c r="S239" s="206">
        <v>2.5850000000000001E-2</v>
      </c>
      <c r="T239" s="206">
        <v>1.5736E-2</v>
      </c>
      <c r="U239" s="206">
        <v>2.7982E-2</v>
      </c>
      <c r="V239" s="206">
        <v>2.0493999999999998E-2</v>
      </c>
      <c r="W239" s="206">
        <v>1.8124999999999999E-2</v>
      </c>
      <c r="X239" s="206">
        <v>2.1715000000000002E-2</v>
      </c>
      <c r="Y239" s="207">
        <v>2.3377999999999999E-2</v>
      </c>
      <c r="Z239" s="267">
        <v>2.0353E-2</v>
      </c>
      <c r="AA239" s="268">
        <v>1.9819E-2</v>
      </c>
      <c r="AB239" s="268">
        <v>1.7172E-2</v>
      </c>
      <c r="AC239" s="268">
        <v>1.8676999999999999E-2</v>
      </c>
      <c r="AD239" s="269">
        <v>2.9555999999999999E-2</v>
      </c>
      <c r="AE239" s="272">
        <v>1.5480000000000001E-2</v>
      </c>
      <c r="AF239" s="235">
        <v>2.5385999999999999E-2</v>
      </c>
      <c r="AG239" s="235">
        <v>1.2437E-2</v>
      </c>
      <c r="AH239" s="235">
        <v>2.1489999999999999E-2</v>
      </c>
      <c r="AI239" s="238">
        <v>1.5622E-2</v>
      </c>
      <c r="AJ239" s="237">
        <v>1.9161999999999998E-2</v>
      </c>
      <c r="AK239" s="235">
        <v>1.9060000000000001E-2</v>
      </c>
      <c r="AL239" s="235">
        <v>2.6199E-2</v>
      </c>
      <c r="AM239" s="238">
        <v>3.245E-2</v>
      </c>
      <c r="AN239" s="237">
        <v>1.4991000000000001E-2</v>
      </c>
      <c r="AO239" s="241">
        <v>7.3610999999999996E-2</v>
      </c>
      <c r="AP239" s="192" t="b">
        <f>A239='31.03'!A238</f>
        <v>1</v>
      </c>
    </row>
    <row r="240" spans="1:42" outlineLevel="1">
      <c r="A240" s="180">
        <v>520436</v>
      </c>
      <c r="B240" s="173">
        <v>232</v>
      </c>
      <c r="C240" s="181" t="s">
        <v>279</v>
      </c>
      <c r="D240" s="205">
        <v>1.8534999999999999E-2</v>
      </c>
      <c r="E240" s="206">
        <v>1.7773000000000001E-2</v>
      </c>
      <c r="F240" s="206">
        <v>1.7944999999999999E-2</v>
      </c>
      <c r="G240" s="206">
        <v>1.8307E-2</v>
      </c>
      <c r="H240" s="206">
        <v>1.9244000000000001E-2</v>
      </c>
      <c r="I240" s="206">
        <v>2.5906999999999999E-2</v>
      </c>
      <c r="J240" s="206">
        <v>1.2924E-2</v>
      </c>
      <c r="K240" s="206">
        <v>1.1965E-2</v>
      </c>
      <c r="L240" s="207">
        <v>2.1554E-2</v>
      </c>
      <c r="M240" s="205">
        <v>2.1014000000000001E-2</v>
      </c>
      <c r="N240" s="206">
        <v>2.0493999999999998E-2</v>
      </c>
      <c r="O240" s="206">
        <v>1.7132000000000001E-2</v>
      </c>
      <c r="P240" s="206">
        <v>2.3689999999999999E-2</v>
      </c>
      <c r="Q240" s="206">
        <v>1.5729E-2</v>
      </c>
      <c r="R240" s="206">
        <v>1.5730999999999998E-2</v>
      </c>
      <c r="S240" s="206">
        <v>2.5850000000000001E-2</v>
      </c>
      <c r="T240" s="206">
        <v>1.5736E-2</v>
      </c>
      <c r="U240" s="206">
        <v>2.7982E-2</v>
      </c>
      <c r="V240" s="206">
        <v>2.0493999999999998E-2</v>
      </c>
      <c r="W240" s="206">
        <v>1.8124999999999999E-2</v>
      </c>
      <c r="X240" s="206">
        <v>2.1715000000000002E-2</v>
      </c>
      <c r="Y240" s="207">
        <v>2.3377999999999999E-2</v>
      </c>
      <c r="Z240" s="267">
        <v>2.0353E-2</v>
      </c>
      <c r="AA240" s="268">
        <v>1.9819E-2</v>
      </c>
      <c r="AB240" s="268">
        <v>1.7172E-2</v>
      </c>
      <c r="AC240" s="268">
        <v>1.8676999999999999E-2</v>
      </c>
      <c r="AD240" s="269">
        <v>2.9555999999999999E-2</v>
      </c>
      <c r="AE240" s="272">
        <v>1.5480000000000001E-2</v>
      </c>
      <c r="AF240" s="235">
        <v>2.5385999999999999E-2</v>
      </c>
      <c r="AG240" s="235">
        <v>1.2437E-2</v>
      </c>
      <c r="AH240" s="235">
        <v>2.1489999999999999E-2</v>
      </c>
      <c r="AI240" s="238">
        <v>1.5622E-2</v>
      </c>
      <c r="AJ240" s="237">
        <v>1.9161999999999998E-2</v>
      </c>
      <c r="AK240" s="235">
        <v>1.9060000000000001E-2</v>
      </c>
      <c r="AL240" s="235">
        <v>2.6199E-2</v>
      </c>
      <c r="AM240" s="238">
        <v>3.245E-2</v>
      </c>
      <c r="AN240" s="237">
        <v>1.4991000000000001E-2</v>
      </c>
      <c r="AO240" s="241">
        <v>7.3610999999999996E-2</v>
      </c>
      <c r="AP240" s="192" t="b">
        <f>A240='31.03'!A239</f>
        <v>1</v>
      </c>
    </row>
    <row r="241" spans="1:42" outlineLevel="1">
      <c r="A241" s="180">
        <v>520437</v>
      </c>
      <c r="B241" s="173">
        <v>233</v>
      </c>
      <c r="C241" s="181" t="s">
        <v>280</v>
      </c>
      <c r="D241" s="205">
        <v>1.8534999999999999E-2</v>
      </c>
      <c r="E241" s="206">
        <v>1.7773000000000001E-2</v>
      </c>
      <c r="F241" s="206">
        <v>1.7944999999999999E-2</v>
      </c>
      <c r="G241" s="206">
        <v>1.8307E-2</v>
      </c>
      <c r="H241" s="206">
        <v>1.9244000000000001E-2</v>
      </c>
      <c r="I241" s="206">
        <v>2.5906999999999999E-2</v>
      </c>
      <c r="J241" s="206">
        <v>1.2924E-2</v>
      </c>
      <c r="K241" s="206">
        <v>1.1965E-2</v>
      </c>
      <c r="L241" s="207">
        <v>2.1554E-2</v>
      </c>
      <c r="M241" s="205">
        <v>2.1014000000000001E-2</v>
      </c>
      <c r="N241" s="206">
        <v>2.0493999999999998E-2</v>
      </c>
      <c r="O241" s="206">
        <v>1.7132000000000001E-2</v>
      </c>
      <c r="P241" s="206">
        <v>2.3689999999999999E-2</v>
      </c>
      <c r="Q241" s="206">
        <v>1.5729E-2</v>
      </c>
      <c r="R241" s="206">
        <v>1.5730999999999998E-2</v>
      </c>
      <c r="S241" s="206">
        <v>2.5850000000000001E-2</v>
      </c>
      <c r="T241" s="206">
        <v>1.5736E-2</v>
      </c>
      <c r="U241" s="206">
        <v>2.7982E-2</v>
      </c>
      <c r="V241" s="206">
        <v>2.0493999999999998E-2</v>
      </c>
      <c r="W241" s="206">
        <v>1.8124999999999999E-2</v>
      </c>
      <c r="X241" s="206">
        <v>2.1715000000000002E-2</v>
      </c>
      <c r="Y241" s="207">
        <v>2.3377999999999999E-2</v>
      </c>
      <c r="Z241" s="267">
        <v>2.0353E-2</v>
      </c>
      <c r="AA241" s="268">
        <v>1.9819E-2</v>
      </c>
      <c r="AB241" s="268">
        <v>1.7172E-2</v>
      </c>
      <c r="AC241" s="268">
        <v>1.8676999999999999E-2</v>
      </c>
      <c r="AD241" s="269">
        <v>2.9555999999999999E-2</v>
      </c>
      <c r="AE241" s="272">
        <v>1.5480000000000001E-2</v>
      </c>
      <c r="AF241" s="235">
        <v>2.5385999999999999E-2</v>
      </c>
      <c r="AG241" s="235">
        <v>1.2437E-2</v>
      </c>
      <c r="AH241" s="235">
        <v>2.1489999999999999E-2</v>
      </c>
      <c r="AI241" s="238">
        <v>1.5622E-2</v>
      </c>
      <c r="AJ241" s="237">
        <v>1.9161999999999998E-2</v>
      </c>
      <c r="AK241" s="235">
        <v>1.9060000000000001E-2</v>
      </c>
      <c r="AL241" s="235">
        <v>2.6199E-2</v>
      </c>
      <c r="AM241" s="238">
        <v>3.245E-2</v>
      </c>
      <c r="AN241" s="237">
        <v>1.4991000000000001E-2</v>
      </c>
      <c r="AO241" s="241">
        <v>7.3610999999999996E-2</v>
      </c>
      <c r="AP241" s="192" t="b">
        <f>A241='31.03'!A240</f>
        <v>1</v>
      </c>
    </row>
    <row r="242" spans="1:42" outlineLevel="1">
      <c r="A242" s="180">
        <v>520438</v>
      </c>
      <c r="B242" s="173">
        <v>234</v>
      </c>
      <c r="C242" s="181" t="s">
        <v>281</v>
      </c>
      <c r="D242" s="205">
        <v>1.8534999999999999E-2</v>
      </c>
      <c r="E242" s="206">
        <v>1.7773000000000001E-2</v>
      </c>
      <c r="F242" s="206">
        <v>1.7944999999999999E-2</v>
      </c>
      <c r="G242" s="206">
        <v>1.8307E-2</v>
      </c>
      <c r="H242" s="206">
        <v>1.9244000000000001E-2</v>
      </c>
      <c r="I242" s="206">
        <v>2.5906999999999999E-2</v>
      </c>
      <c r="J242" s="206">
        <v>1.2924E-2</v>
      </c>
      <c r="K242" s="206">
        <v>1.1965E-2</v>
      </c>
      <c r="L242" s="207">
        <v>2.1554E-2</v>
      </c>
      <c r="M242" s="205">
        <v>2.1014000000000001E-2</v>
      </c>
      <c r="N242" s="206">
        <v>2.0493999999999998E-2</v>
      </c>
      <c r="O242" s="206">
        <v>1.7132000000000001E-2</v>
      </c>
      <c r="P242" s="206">
        <v>2.3689999999999999E-2</v>
      </c>
      <c r="Q242" s="206">
        <v>1.5729E-2</v>
      </c>
      <c r="R242" s="206">
        <v>1.5730999999999998E-2</v>
      </c>
      <c r="S242" s="206">
        <v>2.5850000000000001E-2</v>
      </c>
      <c r="T242" s="206">
        <v>1.5736E-2</v>
      </c>
      <c r="U242" s="206">
        <v>2.7982E-2</v>
      </c>
      <c r="V242" s="206">
        <v>2.0493999999999998E-2</v>
      </c>
      <c r="W242" s="206">
        <v>1.8124999999999999E-2</v>
      </c>
      <c r="X242" s="206">
        <v>2.1715000000000002E-2</v>
      </c>
      <c r="Y242" s="207">
        <v>2.3377999999999999E-2</v>
      </c>
      <c r="Z242" s="267">
        <v>2.0353E-2</v>
      </c>
      <c r="AA242" s="268">
        <v>1.9819E-2</v>
      </c>
      <c r="AB242" s="268">
        <v>1.7172E-2</v>
      </c>
      <c r="AC242" s="268">
        <v>1.8676999999999999E-2</v>
      </c>
      <c r="AD242" s="269">
        <v>2.9555999999999999E-2</v>
      </c>
      <c r="AE242" s="272">
        <v>1.5480000000000001E-2</v>
      </c>
      <c r="AF242" s="235">
        <v>2.5385999999999999E-2</v>
      </c>
      <c r="AG242" s="235">
        <v>1.2437E-2</v>
      </c>
      <c r="AH242" s="235">
        <v>2.1489999999999999E-2</v>
      </c>
      <c r="AI242" s="238">
        <v>1.5622E-2</v>
      </c>
      <c r="AJ242" s="237">
        <v>1.9161999999999998E-2</v>
      </c>
      <c r="AK242" s="235">
        <v>1.9060000000000001E-2</v>
      </c>
      <c r="AL242" s="235">
        <v>2.6199E-2</v>
      </c>
      <c r="AM242" s="238">
        <v>3.245E-2</v>
      </c>
      <c r="AN242" s="237">
        <v>1.4991000000000001E-2</v>
      </c>
      <c r="AO242" s="241">
        <v>7.3610999999999996E-2</v>
      </c>
      <c r="AP242" s="192" t="b">
        <f>A242='31.03'!A241</f>
        <v>1</v>
      </c>
    </row>
    <row r="243" spans="1:42" ht="42" outlineLevel="1">
      <c r="A243" s="180">
        <v>520439</v>
      </c>
      <c r="B243" s="173">
        <v>235</v>
      </c>
      <c r="C243" s="181" t="s">
        <v>282</v>
      </c>
      <c r="D243" s="205">
        <v>1.8534999999999999E-2</v>
      </c>
      <c r="E243" s="206">
        <v>1.7773000000000001E-2</v>
      </c>
      <c r="F243" s="206">
        <v>1.7944999999999999E-2</v>
      </c>
      <c r="G243" s="206">
        <v>1.8307E-2</v>
      </c>
      <c r="H243" s="206">
        <v>1.9244000000000001E-2</v>
      </c>
      <c r="I243" s="206">
        <v>2.5906999999999999E-2</v>
      </c>
      <c r="J243" s="206">
        <v>1.2924E-2</v>
      </c>
      <c r="K243" s="206">
        <v>1.1965E-2</v>
      </c>
      <c r="L243" s="207">
        <v>2.1554E-2</v>
      </c>
      <c r="M243" s="205">
        <v>2.1014000000000001E-2</v>
      </c>
      <c r="N243" s="206">
        <v>2.0493999999999998E-2</v>
      </c>
      <c r="O243" s="206">
        <v>1.7132000000000001E-2</v>
      </c>
      <c r="P243" s="206">
        <v>2.3689999999999999E-2</v>
      </c>
      <c r="Q243" s="206">
        <v>1.5729E-2</v>
      </c>
      <c r="R243" s="206">
        <v>1.5730999999999998E-2</v>
      </c>
      <c r="S243" s="206">
        <v>2.5850000000000001E-2</v>
      </c>
      <c r="T243" s="206">
        <v>1.5736E-2</v>
      </c>
      <c r="U243" s="206">
        <v>2.7982E-2</v>
      </c>
      <c r="V243" s="206">
        <v>2.0493999999999998E-2</v>
      </c>
      <c r="W243" s="206">
        <v>1.8124999999999999E-2</v>
      </c>
      <c r="X243" s="206">
        <v>2.1715000000000002E-2</v>
      </c>
      <c r="Y243" s="207">
        <v>2.3377999999999999E-2</v>
      </c>
      <c r="Z243" s="267">
        <v>2.0353E-2</v>
      </c>
      <c r="AA243" s="268">
        <v>1.9819E-2</v>
      </c>
      <c r="AB243" s="268">
        <v>1.7172E-2</v>
      </c>
      <c r="AC243" s="268">
        <v>1.8676999999999999E-2</v>
      </c>
      <c r="AD243" s="269">
        <v>2.9555999999999999E-2</v>
      </c>
      <c r="AE243" s="272">
        <v>1.5480000000000001E-2</v>
      </c>
      <c r="AF243" s="235">
        <v>2.5385999999999999E-2</v>
      </c>
      <c r="AG243" s="235">
        <v>1.2437E-2</v>
      </c>
      <c r="AH243" s="235">
        <v>2.1489999999999999E-2</v>
      </c>
      <c r="AI243" s="238">
        <v>1.5622E-2</v>
      </c>
      <c r="AJ243" s="237">
        <v>1.9161999999999998E-2</v>
      </c>
      <c r="AK243" s="235">
        <v>1.9060000000000001E-2</v>
      </c>
      <c r="AL243" s="235">
        <v>2.6199E-2</v>
      </c>
      <c r="AM243" s="238">
        <v>3.245E-2</v>
      </c>
      <c r="AN243" s="237">
        <v>1.4991000000000001E-2</v>
      </c>
      <c r="AO243" s="241">
        <v>7.3610999999999996E-2</v>
      </c>
      <c r="AP243" s="192" t="b">
        <f>A243='31.03'!A242</f>
        <v>1</v>
      </c>
    </row>
    <row r="244" spans="1:42" outlineLevel="1">
      <c r="A244" s="180">
        <v>520440</v>
      </c>
      <c r="B244" s="173">
        <v>236</v>
      </c>
      <c r="C244" s="181" t="s">
        <v>283</v>
      </c>
      <c r="D244" s="205">
        <v>1.8534999999999999E-2</v>
      </c>
      <c r="E244" s="206">
        <v>1.7773000000000001E-2</v>
      </c>
      <c r="F244" s="206">
        <v>1.7944999999999999E-2</v>
      </c>
      <c r="G244" s="206">
        <v>1.8307E-2</v>
      </c>
      <c r="H244" s="206">
        <v>1.9244000000000001E-2</v>
      </c>
      <c r="I244" s="206">
        <v>2.5906999999999999E-2</v>
      </c>
      <c r="J244" s="206">
        <v>1.2924E-2</v>
      </c>
      <c r="K244" s="206">
        <v>1.1965E-2</v>
      </c>
      <c r="L244" s="207">
        <v>2.1554E-2</v>
      </c>
      <c r="M244" s="205">
        <v>2.1014000000000001E-2</v>
      </c>
      <c r="N244" s="206">
        <v>2.0493999999999998E-2</v>
      </c>
      <c r="O244" s="206">
        <v>1.7132000000000001E-2</v>
      </c>
      <c r="P244" s="206">
        <v>2.3689999999999999E-2</v>
      </c>
      <c r="Q244" s="206">
        <v>1.5729E-2</v>
      </c>
      <c r="R244" s="206">
        <v>1.5730999999999998E-2</v>
      </c>
      <c r="S244" s="206">
        <v>2.5850000000000001E-2</v>
      </c>
      <c r="T244" s="206">
        <v>1.5736E-2</v>
      </c>
      <c r="U244" s="206">
        <v>2.7982E-2</v>
      </c>
      <c r="V244" s="206">
        <v>2.0493999999999998E-2</v>
      </c>
      <c r="W244" s="206">
        <v>1.8124999999999999E-2</v>
      </c>
      <c r="X244" s="206">
        <v>2.1715000000000002E-2</v>
      </c>
      <c r="Y244" s="207">
        <v>2.3377999999999999E-2</v>
      </c>
      <c r="Z244" s="267">
        <v>2.0353E-2</v>
      </c>
      <c r="AA244" s="268">
        <v>1.9819E-2</v>
      </c>
      <c r="AB244" s="268">
        <v>1.7172E-2</v>
      </c>
      <c r="AC244" s="268">
        <v>1.8676999999999999E-2</v>
      </c>
      <c r="AD244" s="269">
        <v>2.9555999999999999E-2</v>
      </c>
      <c r="AE244" s="272">
        <v>1.5480000000000001E-2</v>
      </c>
      <c r="AF244" s="235">
        <v>2.5385999999999999E-2</v>
      </c>
      <c r="AG244" s="235">
        <v>1.2437E-2</v>
      </c>
      <c r="AH244" s="235">
        <v>2.1489999999999999E-2</v>
      </c>
      <c r="AI244" s="238">
        <v>1.5622E-2</v>
      </c>
      <c r="AJ244" s="237">
        <v>1.9161999999999998E-2</v>
      </c>
      <c r="AK244" s="235">
        <v>1.9060000000000001E-2</v>
      </c>
      <c r="AL244" s="235">
        <v>2.6199E-2</v>
      </c>
      <c r="AM244" s="238">
        <v>3.245E-2</v>
      </c>
      <c r="AN244" s="237">
        <v>1.4991000000000001E-2</v>
      </c>
      <c r="AO244" s="241">
        <v>7.3610999999999996E-2</v>
      </c>
      <c r="AP244" s="192" t="b">
        <f>A244='31.03'!A243</f>
        <v>1</v>
      </c>
    </row>
    <row r="245" spans="1:42" ht="28" outlineLevel="1">
      <c r="A245" s="180">
        <v>520441</v>
      </c>
      <c r="B245" s="173">
        <v>237</v>
      </c>
      <c r="C245" s="181" t="s">
        <v>284</v>
      </c>
      <c r="D245" s="205">
        <v>1.8534999999999999E-2</v>
      </c>
      <c r="E245" s="206">
        <v>1.7773000000000001E-2</v>
      </c>
      <c r="F245" s="206">
        <v>1.7944999999999999E-2</v>
      </c>
      <c r="G245" s="206">
        <v>1.8307E-2</v>
      </c>
      <c r="H245" s="206">
        <v>1.9244000000000001E-2</v>
      </c>
      <c r="I245" s="206">
        <v>2.5906999999999999E-2</v>
      </c>
      <c r="J245" s="206">
        <v>1.2924E-2</v>
      </c>
      <c r="K245" s="206">
        <v>1.1965E-2</v>
      </c>
      <c r="L245" s="207">
        <v>2.1554E-2</v>
      </c>
      <c r="M245" s="205">
        <v>2.1014000000000001E-2</v>
      </c>
      <c r="N245" s="206">
        <v>2.0493999999999998E-2</v>
      </c>
      <c r="O245" s="206">
        <v>1.7132000000000001E-2</v>
      </c>
      <c r="P245" s="206">
        <v>2.3689999999999999E-2</v>
      </c>
      <c r="Q245" s="206">
        <v>1.5729E-2</v>
      </c>
      <c r="R245" s="206">
        <v>1.5730999999999998E-2</v>
      </c>
      <c r="S245" s="206">
        <v>2.5850000000000001E-2</v>
      </c>
      <c r="T245" s="206">
        <v>1.5736E-2</v>
      </c>
      <c r="U245" s="206">
        <v>2.7982E-2</v>
      </c>
      <c r="V245" s="206">
        <v>2.0493999999999998E-2</v>
      </c>
      <c r="W245" s="206">
        <v>1.8124999999999999E-2</v>
      </c>
      <c r="X245" s="206">
        <v>2.1715000000000002E-2</v>
      </c>
      <c r="Y245" s="207">
        <v>2.3377999999999999E-2</v>
      </c>
      <c r="Z245" s="267">
        <v>2.0353E-2</v>
      </c>
      <c r="AA245" s="268">
        <v>1.9819E-2</v>
      </c>
      <c r="AB245" s="268">
        <v>1.7172E-2</v>
      </c>
      <c r="AC245" s="268">
        <v>1.8676999999999999E-2</v>
      </c>
      <c r="AD245" s="269">
        <v>2.9555999999999999E-2</v>
      </c>
      <c r="AE245" s="272">
        <v>1.5480000000000001E-2</v>
      </c>
      <c r="AF245" s="235">
        <v>2.5385999999999999E-2</v>
      </c>
      <c r="AG245" s="235">
        <v>1.2437E-2</v>
      </c>
      <c r="AH245" s="235">
        <v>2.1489999999999999E-2</v>
      </c>
      <c r="AI245" s="238">
        <v>1.5622E-2</v>
      </c>
      <c r="AJ245" s="237">
        <v>1.9161999999999998E-2</v>
      </c>
      <c r="AK245" s="235">
        <v>1.9060000000000001E-2</v>
      </c>
      <c r="AL245" s="235">
        <v>2.6199E-2</v>
      </c>
      <c r="AM245" s="238">
        <v>3.245E-2</v>
      </c>
      <c r="AN245" s="237">
        <v>1.4991000000000001E-2</v>
      </c>
      <c r="AO245" s="241">
        <v>7.3610999999999996E-2</v>
      </c>
      <c r="AP245" s="192" t="b">
        <f>A245='31.03'!A244</f>
        <v>1</v>
      </c>
    </row>
    <row r="246" spans="1:42" outlineLevel="1">
      <c r="A246" s="180">
        <v>520442</v>
      </c>
      <c r="B246" s="173">
        <v>238</v>
      </c>
      <c r="C246" s="181" t="s">
        <v>285</v>
      </c>
      <c r="D246" s="205">
        <v>1.8534999999999999E-2</v>
      </c>
      <c r="E246" s="206">
        <v>1.7773000000000001E-2</v>
      </c>
      <c r="F246" s="206">
        <v>1.7944999999999999E-2</v>
      </c>
      <c r="G246" s="206">
        <v>1.8307E-2</v>
      </c>
      <c r="H246" s="206">
        <v>1.9244000000000001E-2</v>
      </c>
      <c r="I246" s="206">
        <v>2.5906999999999999E-2</v>
      </c>
      <c r="J246" s="206">
        <v>1.2924E-2</v>
      </c>
      <c r="K246" s="206">
        <v>1.1965E-2</v>
      </c>
      <c r="L246" s="207">
        <v>2.1554E-2</v>
      </c>
      <c r="M246" s="205">
        <v>2.1014000000000001E-2</v>
      </c>
      <c r="N246" s="206">
        <v>2.0493999999999998E-2</v>
      </c>
      <c r="O246" s="206">
        <v>1.7132000000000001E-2</v>
      </c>
      <c r="P246" s="206">
        <v>2.3689999999999999E-2</v>
      </c>
      <c r="Q246" s="206">
        <v>1.5729E-2</v>
      </c>
      <c r="R246" s="206">
        <v>1.5730999999999998E-2</v>
      </c>
      <c r="S246" s="206">
        <v>2.5850000000000001E-2</v>
      </c>
      <c r="T246" s="206">
        <v>1.5736E-2</v>
      </c>
      <c r="U246" s="206">
        <v>2.7982E-2</v>
      </c>
      <c r="V246" s="206">
        <v>2.0493999999999998E-2</v>
      </c>
      <c r="W246" s="206">
        <v>1.8124999999999999E-2</v>
      </c>
      <c r="X246" s="206">
        <v>2.1715000000000002E-2</v>
      </c>
      <c r="Y246" s="207">
        <v>2.3377999999999999E-2</v>
      </c>
      <c r="Z246" s="267">
        <v>2.0353E-2</v>
      </c>
      <c r="AA246" s="268">
        <v>1.9819E-2</v>
      </c>
      <c r="AB246" s="268">
        <v>1.7172E-2</v>
      </c>
      <c r="AC246" s="268">
        <v>1.8676999999999999E-2</v>
      </c>
      <c r="AD246" s="269">
        <v>2.9555999999999999E-2</v>
      </c>
      <c r="AE246" s="272">
        <v>1.5480000000000001E-2</v>
      </c>
      <c r="AF246" s="235">
        <v>2.5385999999999999E-2</v>
      </c>
      <c r="AG246" s="235">
        <v>1.2437E-2</v>
      </c>
      <c r="AH246" s="235">
        <v>2.1489999999999999E-2</v>
      </c>
      <c r="AI246" s="238">
        <v>1.5622E-2</v>
      </c>
      <c r="AJ246" s="237">
        <v>1.9161999999999998E-2</v>
      </c>
      <c r="AK246" s="235">
        <v>1.9060000000000001E-2</v>
      </c>
      <c r="AL246" s="235">
        <v>2.6199E-2</v>
      </c>
      <c r="AM246" s="238">
        <v>3.245E-2</v>
      </c>
      <c r="AN246" s="237">
        <v>1.4991000000000001E-2</v>
      </c>
      <c r="AO246" s="241">
        <v>7.3610999999999996E-2</v>
      </c>
      <c r="AP246" s="192" t="b">
        <f>A246='31.03'!A245</f>
        <v>1</v>
      </c>
    </row>
    <row r="247" spans="1:42" outlineLevel="1">
      <c r="A247" s="180">
        <v>520443</v>
      </c>
      <c r="B247" s="173">
        <v>239</v>
      </c>
      <c r="C247" s="181" t="s">
        <v>286</v>
      </c>
      <c r="D247" s="205">
        <v>1.8534999999999999E-2</v>
      </c>
      <c r="E247" s="206">
        <v>1.7773000000000001E-2</v>
      </c>
      <c r="F247" s="206">
        <v>1.7944999999999999E-2</v>
      </c>
      <c r="G247" s="206">
        <v>1.8307E-2</v>
      </c>
      <c r="H247" s="206">
        <v>1.9244000000000001E-2</v>
      </c>
      <c r="I247" s="206">
        <v>2.5906999999999999E-2</v>
      </c>
      <c r="J247" s="206">
        <v>1.2924E-2</v>
      </c>
      <c r="K247" s="206">
        <v>1.1965E-2</v>
      </c>
      <c r="L247" s="207">
        <v>2.1554E-2</v>
      </c>
      <c r="M247" s="205">
        <v>2.1014000000000001E-2</v>
      </c>
      <c r="N247" s="206">
        <v>2.0493999999999998E-2</v>
      </c>
      <c r="O247" s="206">
        <v>1.7132000000000001E-2</v>
      </c>
      <c r="P247" s="206">
        <v>2.3689999999999999E-2</v>
      </c>
      <c r="Q247" s="206">
        <v>1.5729E-2</v>
      </c>
      <c r="R247" s="206">
        <v>1.5730999999999998E-2</v>
      </c>
      <c r="S247" s="206">
        <v>2.5850000000000001E-2</v>
      </c>
      <c r="T247" s="206">
        <v>1.5736E-2</v>
      </c>
      <c r="U247" s="206">
        <v>2.7982E-2</v>
      </c>
      <c r="V247" s="206">
        <v>2.0493999999999998E-2</v>
      </c>
      <c r="W247" s="206">
        <v>1.8124999999999999E-2</v>
      </c>
      <c r="X247" s="206">
        <v>2.1715000000000002E-2</v>
      </c>
      <c r="Y247" s="207">
        <v>2.3377999999999999E-2</v>
      </c>
      <c r="Z247" s="267">
        <v>2.0353E-2</v>
      </c>
      <c r="AA247" s="268">
        <v>1.9819E-2</v>
      </c>
      <c r="AB247" s="268">
        <v>1.7172E-2</v>
      </c>
      <c r="AC247" s="268">
        <v>1.8676999999999999E-2</v>
      </c>
      <c r="AD247" s="269">
        <v>2.9555999999999999E-2</v>
      </c>
      <c r="AE247" s="272">
        <v>1.5480000000000001E-2</v>
      </c>
      <c r="AF247" s="235">
        <v>2.5385999999999999E-2</v>
      </c>
      <c r="AG247" s="235">
        <v>1.2437E-2</v>
      </c>
      <c r="AH247" s="235">
        <v>2.1489999999999999E-2</v>
      </c>
      <c r="AI247" s="238">
        <v>1.5622E-2</v>
      </c>
      <c r="AJ247" s="237">
        <v>1.9161999999999998E-2</v>
      </c>
      <c r="AK247" s="235">
        <v>1.9060000000000001E-2</v>
      </c>
      <c r="AL247" s="235">
        <v>2.6199E-2</v>
      </c>
      <c r="AM247" s="238">
        <v>3.245E-2</v>
      </c>
      <c r="AN247" s="237">
        <v>1.4991000000000001E-2</v>
      </c>
      <c r="AO247" s="241">
        <v>7.3610999999999996E-2</v>
      </c>
      <c r="AP247" s="192" t="b">
        <f>A247='31.03'!A246</f>
        <v>1</v>
      </c>
    </row>
    <row r="248" spans="1:42" outlineLevel="1">
      <c r="A248" s="180">
        <v>520444</v>
      </c>
      <c r="B248" s="173">
        <v>240</v>
      </c>
      <c r="C248" s="181" t="s">
        <v>287</v>
      </c>
      <c r="D248" s="205">
        <v>1.8534999999999999E-2</v>
      </c>
      <c r="E248" s="206">
        <v>1.7773000000000001E-2</v>
      </c>
      <c r="F248" s="206">
        <v>1.7944999999999999E-2</v>
      </c>
      <c r="G248" s="206">
        <v>1.8307E-2</v>
      </c>
      <c r="H248" s="206">
        <v>1.9244000000000001E-2</v>
      </c>
      <c r="I248" s="206">
        <v>2.5906999999999999E-2</v>
      </c>
      <c r="J248" s="206">
        <v>1.2924E-2</v>
      </c>
      <c r="K248" s="206">
        <v>1.1965E-2</v>
      </c>
      <c r="L248" s="207">
        <v>2.1554E-2</v>
      </c>
      <c r="M248" s="205">
        <v>2.1014000000000001E-2</v>
      </c>
      <c r="N248" s="206">
        <v>2.0493999999999998E-2</v>
      </c>
      <c r="O248" s="206">
        <v>1.7132000000000001E-2</v>
      </c>
      <c r="P248" s="206">
        <v>2.3689999999999999E-2</v>
      </c>
      <c r="Q248" s="206">
        <v>1.5729E-2</v>
      </c>
      <c r="R248" s="206">
        <v>1.5730999999999998E-2</v>
      </c>
      <c r="S248" s="206">
        <v>2.5850000000000001E-2</v>
      </c>
      <c r="T248" s="206">
        <v>1.5736E-2</v>
      </c>
      <c r="U248" s="206">
        <v>2.7982E-2</v>
      </c>
      <c r="V248" s="206">
        <v>2.0493999999999998E-2</v>
      </c>
      <c r="W248" s="206">
        <v>1.8124999999999999E-2</v>
      </c>
      <c r="X248" s="206">
        <v>2.1715000000000002E-2</v>
      </c>
      <c r="Y248" s="207">
        <v>2.3377999999999999E-2</v>
      </c>
      <c r="Z248" s="267">
        <v>2.0353E-2</v>
      </c>
      <c r="AA248" s="268">
        <v>1.9819E-2</v>
      </c>
      <c r="AB248" s="268">
        <v>1.7172E-2</v>
      </c>
      <c r="AC248" s="268">
        <v>1.8676999999999999E-2</v>
      </c>
      <c r="AD248" s="269">
        <v>2.9555999999999999E-2</v>
      </c>
      <c r="AE248" s="272">
        <v>1.5480000000000001E-2</v>
      </c>
      <c r="AF248" s="235">
        <v>2.5385999999999999E-2</v>
      </c>
      <c r="AG248" s="235">
        <v>1.2437E-2</v>
      </c>
      <c r="AH248" s="235">
        <v>2.1489999999999999E-2</v>
      </c>
      <c r="AI248" s="238">
        <v>1.5622E-2</v>
      </c>
      <c r="AJ248" s="237">
        <v>1.9161999999999998E-2</v>
      </c>
      <c r="AK248" s="235">
        <v>1.9060000000000001E-2</v>
      </c>
      <c r="AL248" s="235">
        <v>2.6199E-2</v>
      </c>
      <c r="AM248" s="238">
        <v>3.245E-2</v>
      </c>
      <c r="AN248" s="237">
        <v>1.4991000000000001E-2</v>
      </c>
      <c r="AO248" s="241">
        <v>7.3610999999999996E-2</v>
      </c>
      <c r="AP248" s="192" t="b">
        <f>A248='31.03'!A247</f>
        <v>1</v>
      </c>
    </row>
    <row r="249" spans="1:42" outlineLevel="1">
      <c r="A249" s="180">
        <v>520445</v>
      </c>
      <c r="B249" s="173">
        <v>241</v>
      </c>
      <c r="C249" s="181" t="s">
        <v>288</v>
      </c>
      <c r="D249" s="205">
        <v>1.8534999999999999E-2</v>
      </c>
      <c r="E249" s="206">
        <v>1.7773000000000001E-2</v>
      </c>
      <c r="F249" s="206">
        <v>1.7944999999999999E-2</v>
      </c>
      <c r="G249" s="206">
        <v>1.8307E-2</v>
      </c>
      <c r="H249" s="206">
        <v>1.9244000000000001E-2</v>
      </c>
      <c r="I249" s="206">
        <v>2.5906999999999999E-2</v>
      </c>
      <c r="J249" s="206">
        <v>1.2924E-2</v>
      </c>
      <c r="K249" s="206">
        <v>1.1965E-2</v>
      </c>
      <c r="L249" s="207">
        <v>2.1554E-2</v>
      </c>
      <c r="M249" s="205">
        <v>2.1014000000000001E-2</v>
      </c>
      <c r="N249" s="206">
        <v>2.0493999999999998E-2</v>
      </c>
      <c r="O249" s="206">
        <v>1.7132000000000001E-2</v>
      </c>
      <c r="P249" s="206">
        <v>2.3689999999999999E-2</v>
      </c>
      <c r="Q249" s="206">
        <v>1.5729E-2</v>
      </c>
      <c r="R249" s="206">
        <v>1.5730999999999998E-2</v>
      </c>
      <c r="S249" s="206">
        <v>2.5850000000000001E-2</v>
      </c>
      <c r="T249" s="206">
        <v>1.5736E-2</v>
      </c>
      <c r="U249" s="206">
        <v>2.7982E-2</v>
      </c>
      <c r="V249" s="206">
        <v>2.0493999999999998E-2</v>
      </c>
      <c r="W249" s="206">
        <v>1.8124999999999999E-2</v>
      </c>
      <c r="X249" s="206">
        <v>2.1715000000000002E-2</v>
      </c>
      <c r="Y249" s="207">
        <v>2.3377999999999999E-2</v>
      </c>
      <c r="Z249" s="267">
        <v>2.0353E-2</v>
      </c>
      <c r="AA249" s="268">
        <v>1.9819E-2</v>
      </c>
      <c r="AB249" s="268">
        <v>1.7172E-2</v>
      </c>
      <c r="AC249" s="268">
        <v>1.8676999999999999E-2</v>
      </c>
      <c r="AD249" s="269">
        <v>2.9555999999999999E-2</v>
      </c>
      <c r="AE249" s="272">
        <v>1.5480000000000001E-2</v>
      </c>
      <c r="AF249" s="235">
        <v>2.5385999999999999E-2</v>
      </c>
      <c r="AG249" s="235">
        <v>1.2437E-2</v>
      </c>
      <c r="AH249" s="235">
        <v>2.1489999999999999E-2</v>
      </c>
      <c r="AI249" s="238">
        <v>1.5622E-2</v>
      </c>
      <c r="AJ249" s="237">
        <v>1.9161999999999998E-2</v>
      </c>
      <c r="AK249" s="235">
        <v>1.9060000000000001E-2</v>
      </c>
      <c r="AL249" s="235">
        <v>2.6199E-2</v>
      </c>
      <c r="AM249" s="238">
        <v>3.245E-2</v>
      </c>
      <c r="AN249" s="237">
        <v>1.4991000000000001E-2</v>
      </c>
      <c r="AO249" s="241">
        <v>7.3610999999999996E-2</v>
      </c>
      <c r="AP249" s="192" t="b">
        <f>A249='31.03'!A248</f>
        <v>1</v>
      </c>
    </row>
    <row r="250" spans="1:42" outlineLevel="1">
      <c r="A250" s="180">
        <v>520446</v>
      </c>
      <c r="B250" s="173">
        <v>242</v>
      </c>
      <c r="C250" s="181" t="s">
        <v>289</v>
      </c>
      <c r="D250" s="205">
        <v>1.8534999999999999E-2</v>
      </c>
      <c r="E250" s="206">
        <v>1.7773000000000001E-2</v>
      </c>
      <c r="F250" s="206">
        <v>1.7944999999999999E-2</v>
      </c>
      <c r="G250" s="206">
        <v>1.8307E-2</v>
      </c>
      <c r="H250" s="206">
        <v>1.9244000000000001E-2</v>
      </c>
      <c r="I250" s="206">
        <v>2.5906999999999999E-2</v>
      </c>
      <c r="J250" s="206">
        <v>1.2924E-2</v>
      </c>
      <c r="K250" s="206">
        <v>1.1965E-2</v>
      </c>
      <c r="L250" s="207">
        <v>2.1554E-2</v>
      </c>
      <c r="M250" s="205">
        <v>2.1014000000000001E-2</v>
      </c>
      <c r="N250" s="206">
        <v>2.0493999999999998E-2</v>
      </c>
      <c r="O250" s="206">
        <v>1.7132000000000001E-2</v>
      </c>
      <c r="P250" s="206">
        <v>2.3689999999999999E-2</v>
      </c>
      <c r="Q250" s="206">
        <v>1.5729E-2</v>
      </c>
      <c r="R250" s="206">
        <v>1.5730999999999998E-2</v>
      </c>
      <c r="S250" s="206">
        <v>2.5850000000000001E-2</v>
      </c>
      <c r="T250" s="206">
        <v>1.5736E-2</v>
      </c>
      <c r="U250" s="206">
        <v>2.7982E-2</v>
      </c>
      <c r="V250" s="206">
        <v>2.0493999999999998E-2</v>
      </c>
      <c r="W250" s="206">
        <v>1.8124999999999999E-2</v>
      </c>
      <c r="X250" s="206">
        <v>2.1715000000000002E-2</v>
      </c>
      <c r="Y250" s="207">
        <v>2.3377999999999999E-2</v>
      </c>
      <c r="Z250" s="267">
        <v>2.0353E-2</v>
      </c>
      <c r="AA250" s="268">
        <v>1.9819E-2</v>
      </c>
      <c r="AB250" s="268">
        <v>1.7172E-2</v>
      </c>
      <c r="AC250" s="268">
        <v>1.8676999999999999E-2</v>
      </c>
      <c r="AD250" s="269">
        <v>2.9555999999999999E-2</v>
      </c>
      <c r="AE250" s="272">
        <v>1.5480000000000001E-2</v>
      </c>
      <c r="AF250" s="235">
        <v>2.5385999999999999E-2</v>
      </c>
      <c r="AG250" s="235">
        <v>1.2437E-2</v>
      </c>
      <c r="AH250" s="235">
        <v>2.1489999999999999E-2</v>
      </c>
      <c r="AI250" s="238">
        <v>1.5622E-2</v>
      </c>
      <c r="AJ250" s="237">
        <v>1.9161999999999998E-2</v>
      </c>
      <c r="AK250" s="235">
        <v>1.9060000000000001E-2</v>
      </c>
      <c r="AL250" s="235">
        <v>2.6199E-2</v>
      </c>
      <c r="AM250" s="238">
        <v>3.245E-2</v>
      </c>
      <c r="AN250" s="237">
        <v>1.4991000000000001E-2</v>
      </c>
      <c r="AO250" s="241">
        <v>7.3610999999999996E-2</v>
      </c>
      <c r="AP250" s="192" t="b">
        <f>A250='31.03'!A249</f>
        <v>1</v>
      </c>
    </row>
    <row r="251" spans="1:42" ht="28" outlineLevel="1">
      <c r="A251" s="182">
        <v>520447</v>
      </c>
      <c r="B251" s="173">
        <v>243</v>
      </c>
      <c r="C251" s="183" t="s">
        <v>290</v>
      </c>
      <c r="D251" s="205">
        <v>1.8534999999999999E-2</v>
      </c>
      <c r="E251" s="206">
        <v>1.7773000000000001E-2</v>
      </c>
      <c r="F251" s="206">
        <v>1.7944999999999999E-2</v>
      </c>
      <c r="G251" s="206">
        <v>1.8307E-2</v>
      </c>
      <c r="H251" s="206">
        <v>1.9244000000000001E-2</v>
      </c>
      <c r="I251" s="206">
        <v>2.5906999999999999E-2</v>
      </c>
      <c r="J251" s="206">
        <v>1.2924E-2</v>
      </c>
      <c r="K251" s="206">
        <v>1.1965E-2</v>
      </c>
      <c r="L251" s="207">
        <v>2.1554E-2</v>
      </c>
      <c r="M251" s="205">
        <v>2.1014000000000001E-2</v>
      </c>
      <c r="N251" s="206">
        <v>2.0493999999999998E-2</v>
      </c>
      <c r="O251" s="206">
        <v>1.7132000000000001E-2</v>
      </c>
      <c r="P251" s="206">
        <v>2.3689999999999999E-2</v>
      </c>
      <c r="Q251" s="206">
        <v>1.5729E-2</v>
      </c>
      <c r="R251" s="206">
        <v>1.5730999999999998E-2</v>
      </c>
      <c r="S251" s="206">
        <v>2.5850000000000001E-2</v>
      </c>
      <c r="T251" s="206">
        <v>1.5736E-2</v>
      </c>
      <c r="U251" s="206">
        <v>2.7982E-2</v>
      </c>
      <c r="V251" s="206">
        <v>2.0493999999999998E-2</v>
      </c>
      <c r="W251" s="206">
        <v>1.8124999999999999E-2</v>
      </c>
      <c r="X251" s="206">
        <v>2.1715000000000002E-2</v>
      </c>
      <c r="Y251" s="207">
        <v>2.3377999999999999E-2</v>
      </c>
      <c r="Z251" s="267">
        <v>2.0353E-2</v>
      </c>
      <c r="AA251" s="268">
        <v>1.9819E-2</v>
      </c>
      <c r="AB251" s="268">
        <v>1.7172E-2</v>
      </c>
      <c r="AC251" s="268">
        <v>1.8676999999999999E-2</v>
      </c>
      <c r="AD251" s="269">
        <v>2.9555999999999999E-2</v>
      </c>
      <c r="AE251" s="272">
        <v>1.5480000000000001E-2</v>
      </c>
      <c r="AF251" s="235">
        <v>2.5385999999999999E-2</v>
      </c>
      <c r="AG251" s="235">
        <v>1.2437E-2</v>
      </c>
      <c r="AH251" s="235">
        <v>2.1489999999999999E-2</v>
      </c>
      <c r="AI251" s="238">
        <v>1.5622E-2</v>
      </c>
      <c r="AJ251" s="237">
        <v>1.9161999999999998E-2</v>
      </c>
      <c r="AK251" s="235">
        <v>1.9060000000000001E-2</v>
      </c>
      <c r="AL251" s="235">
        <v>2.6199E-2</v>
      </c>
      <c r="AM251" s="238">
        <v>3.245E-2</v>
      </c>
      <c r="AN251" s="237">
        <v>1.4991000000000001E-2</v>
      </c>
      <c r="AO251" s="241">
        <v>7.3610999999999996E-2</v>
      </c>
      <c r="AP251" s="192" t="b">
        <f>A251='31.03'!A250</f>
        <v>1</v>
      </c>
    </row>
    <row r="252" spans="1:42" outlineLevel="1">
      <c r="A252" s="184">
        <v>520448</v>
      </c>
      <c r="B252" s="173">
        <v>244</v>
      </c>
      <c r="C252" s="185" t="s">
        <v>291</v>
      </c>
      <c r="D252" s="205">
        <v>1.8534999999999999E-2</v>
      </c>
      <c r="E252" s="206">
        <v>1.7773000000000001E-2</v>
      </c>
      <c r="F252" s="206">
        <v>1.7944999999999999E-2</v>
      </c>
      <c r="G252" s="206">
        <v>1.8307E-2</v>
      </c>
      <c r="H252" s="206">
        <v>1.9244000000000001E-2</v>
      </c>
      <c r="I252" s="206">
        <v>2.5906999999999999E-2</v>
      </c>
      <c r="J252" s="206">
        <v>1.2924E-2</v>
      </c>
      <c r="K252" s="206">
        <v>1.1965E-2</v>
      </c>
      <c r="L252" s="207">
        <v>2.1554E-2</v>
      </c>
      <c r="M252" s="205">
        <v>2.1014000000000001E-2</v>
      </c>
      <c r="N252" s="206">
        <v>2.0493999999999998E-2</v>
      </c>
      <c r="O252" s="206">
        <v>1.7132000000000001E-2</v>
      </c>
      <c r="P252" s="206">
        <v>2.3689999999999999E-2</v>
      </c>
      <c r="Q252" s="206">
        <v>1.5729E-2</v>
      </c>
      <c r="R252" s="206">
        <v>1.5730999999999998E-2</v>
      </c>
      <c r="S252" s="206">
        <v>2.5850000000000001E-2</v>
      </c>
      <c r="T252" s="206">
        <v>1.5736E-2</v>
      </c>
      <c r="U252" s="206">
        <v>2.7982E-2</v>
      </c>
      <c r="V252" s="206">
        <v>2.0493999999999998E-2</v>
      </c>
      <c r="W252" s="206">
        <v>1.8124999999999999E-2</v>
      </c>
      <c r="X252" s="206">
        <v>2.1715000000000002E-2</v>
      </c>
      <c r="Y252" s="207">
        <v>2.3377999999999999E-2</v>
      </c>
      <c r="Z252" s="267">
        <v>2.0353E-2</v>
      </c>
      <c r="AA252" s="268">
        <v>1.9819E-2</v>
      </c>
      <c r="AB252" s="268">
        <v>1.7172E-2</v>
      </c>
      <c r="AC252" s="268">
        <v>1.8676999999999999E-2</v>
      </c>
      <c r="AD252" s="269">
        <v>2.9555999999999999E-2</v>
      </c>
      <c r="AE252" s="272">
        <v>1.5480000000000001E-2</v>
      </c>
      <c r="AF252" s="235">
        <v>2.5385999999999999E-2</v>
      </c>
      <c r="AG252" s="235">
        <v>1.2437E-2</v>
      </c>
      <c r="AH252" s="235">
        <v>2.1489999999999999E-2</v>
      </c>
      <c r="AI252" s="238">
        <v>1.5622E-2</v>
      </c>
      <c r="AJ252" s="237">
        <v>1.9161999999999998E-2</v>
      </c>
      <c r="AK252" s="235">
        <v>1.9060000000000001E-2</v>
      </c>
      <c r="AL252" s="235">
        <v>2.6199E-2</v>
      </c>
      <c r="AM252" s="238">
        <v>3.245E-2</v>
      </c>
      <c r="AN252" s="237">
        <v>1.4991000000000001E-2</v>
      </c>
      <c r="AO252" s="241">
        <v>7.3610999999999996E-2</v>
      </c>
      <c r="AP252" s="192" t="b">
        <f>A252='31.03'!A251</f>
        <v>1</v>
      </c>
    </row>
    <row r="253" spans="1:42" outlineLevel="1">
      <c r="A253" s="186">
        <v>520295</v>
      </c>
      <c r="B253" s="173">
        <v>245</v>
      </c>
      <c r="C253" s="187" t="s">
        <v>292</v>
      </c>
      <c r="D253" s="205">
        <v>1.8534999999999999E-2</v>
      </c>
      <c r="E253" s="206">
        <v>1.7773000000000001E-2</v>
      </c>
      <c r="F253" s="206">
        <v>1.7944999999999999E-2</v>
      </c>
      <c r="G253" s="206">
        <v>1.8307E-2</v>
      </c>
      <c r="H253" s="206">
        <v>1.9244000000000001E-2</v>
      </c>
      <c r="I253" s="206">
        <v>2.5906999999999999E-2</v>
      </c>
      <c r="J253" s="206">
        <v>1.2924E-2</v>
      </c>
      <c r="K253" s="206">
        <v>1.1965E-2</v>
      </c>
      <c r="L253" s="207">
        <v>2.1554E-2</v>
      </c>
      <c r="M253" s="205">
        <v>2.1014000000000001E-2</v>
      </c>
      <c r="N253" s="206">
        <v>2.0493999999999998E-2</v>
      </c>
      <c r="O253" s="206">
        <v>1.7132000000000001E-2</v>
      </c>
      <c r="P253" s="206">
        <v>2.3689999999999999E-2</v>
      </c>
      <c r="Q253" s="206">
        <v>1.5729E-2</v>
      </c>
      <c r="R253" s="206">
        <v>1.5730999999999998E-2</v>
      </c>
      <c r="S253" s="206">
        <v>2.5850000000000001E-2</v>
      </c>
      <c r="T253" s="206">
        <v>1.5736E-2</v>
      </c>
      <c r="U253" s="206">
        <v>2.7982E-2</v>
      </c>
      <c r="V253" s="206">
        <v>2.0493999999999998E-2</v>
      </c>
      <c r="W253" s="206">
        <v>1.8124999999999999E-2</v>
      </c>
      <c r="X253" s="206">
        <v>2.1715000000000002E-2</v>
      </c>
      <c r="Y253" s="207">
        <v>2.3377999999999999E-2</v>
      </c>
      <c r="Z253" s="267">
        <v>2.0353E-2</v>
      </c>
      <c r="AA253" s="268">
        <v>1.9819E-2</v>
      </c>
      <c r="AB253" s="268">
        <v>1.7172E-2</v>
      </c>
      <c r="AC253" s="268">
        <v>1.8676999999999999E-2</v>
      </c>
      <c r="AD253" s="269">
        <v>2.9555999999999999E-2</v>
      </c>
      <c r="AE253" s="272">
        <v>1.5480000000000001E-2</v>
      </c>
      <c r="AF253" s="235">
        <v>2.5385999999999999E-2</v>
      </c>
      <c r="AG253" s="235">
        <v>1.2437E-2</v>
      </c>
      <c r="AH253" s="235">
        <v>2.1489999999999999E-2</v>
      </c>
      <c r="AI253" s="238">
        <v>1.5622E-2</v>
      </c>
      <c r="AJ253" s="237">
        <v>1.9161999999999998E-2</v>
      </c>
      <c r="AK253" s="235">
        <v>1.9060000000000001E-2</v>
      </c>
      <c r="AL253" s="235">
        <v>2.6199E-2</v>
      </c>
      <c r="AM253" s="238">
        <v>3.245E-2</v>
      </c>
      <c r="AN253" s="237">
        <v>1.4991000000000001E-2</v>
      </c>
      <c r="AO253" s="241">
        <v>7.3610999999999996E-2</v>
      </c>
      <c r="AP253" s="192" t="b">
        <f>A253='31.03'!A252</f>
        <v>1</v>
      </c>
    </row>
    <row r="254" spans="1:42" outlineLevel="1">
      <c r="A254" s="188">
        <v>520449</v>
      </c>
      <c r="B254" s="210">
        <v>246</v>
      </c>
      <c r="C254" s="211" t="s">
        <v>293</v>
      </c>
      <c r="D254" s="212">
        <v>1.8534999999999999E-2</v>
      </c>
      <c r="E254" s="213">
        <v>1.7773000000000001E-2</v>
      </c>
      <c r="F254" s="213">
        <v>1.7944999999999999E-2</v>
      </c>
      <c r="G254" s="213">
        <v>1.8307E-2</v>
      </c>
      <c r="H254" s="213">
        <v>1.9244000000000001E-2</v>
      </c>
      <c r="I254" s="213">
        <v>2.5906999999999999E-2</v>
      </c>
      <c r="J254" s="213">
        <v>1.2924E-2</v>
      </c>
      <c r="K254" s="213">
        <v>1.1965E-2</v>
      </c>
      <c r="L254" s="214">
        <v>2.1554E-2</v>
      </c>
      <c r="M254" s="212">
        <v>2.1014000000000001E-2</v>
      </c>
      <c r="N254" s="231">
        <v>2.0493999999999998E-2</v>
      </c>
      <c r="O254" s="231">
        <v>1.7132000000000001E-2</v>
      </c>
      <c r="P254" s="231">
        <v>2.3689999999999999E-2</v>
      </c>
      <c r="Q254" s="231">
        <v>1.5729E-2</v>
      </c>
      <c r="R254" s="231">
        <v>1.5730999999999998E-2</v>
      </c>
      <c r="S254" s="231">
        <v>2.5850000000000001E-2</v>
      </c>
      <c r="T254" s="231">
        <v>1.5736E-2</v>
      </c>
      <c r="U254" s="231">
        <v>2.7982E-2</v>
      </c>
      <c r="V254" s="231">
        <v>2.0493999999999998E-2</v>
      </c>
      <c r="W254" s="231">
        <v>1.8124999999999999E-2</v>
      </c>
      <c r="X254" s="231">
        <v>2.1715000000000002E-2</v>
      </c>
      <c r="Y254" s="232">
        <v>2.3377999999999999E-2</v>
      </c>
      <c r="Z254" s="273">
        <v>2.0353E-2</v>
      </c>
      <c r="AA254" s="274">
        <v>1.9819E-2</v>
      </c>
      <c r="AB254" s="274">
        <v>1.7172E-2</v>
      </c>
      <c r="AC254" s="274">
        <v>1.8676999999999999E-2</v>
      </c>
      <c r="AD254" s="275">
        <v>2.9555999999999999E-2</v>
      </c>
      <c r="AE254" s="276">
        <v>1.5480000000000001E-2</v>
      </c>
      <c r="AF254" s="247">
        <v>2.5385999999999999E-2</v>
      </c>
      <c r="AG254" s="247">
        <v>1.2437E-2</v>
      </c>
      <c r="AH254" s="247">
        <v>2.1489999999999999E-2</v>
      </c>
      <c r="AI254" s="277">
        <v>1.5622E-2</v>
      </c>
      <c r="AJ254" s="256">
        <v>1.9161999999999998E-2</v>
      </c>
      <c r="AK254" s="247">
        <v>1.9060000000000001E-2</v>
      </c>
      <c r="AL254" s="247">
        <v>2.6199E-2</v>
      </c>
      <c r="AM254" s="277">
        <v>3.245E-2</v>
      </c>
      <c r="AN254" s="278">
        <v>1.4991000000000001E-2</v>
      </c>
      <c r="AO254" s="279">
        <v>7.3610999999999996E-2</v>
      </c>
      <c r="AP254" s="192" t="b">
        <f>A254='31.03'!A253</f>
        <v>1</v>
      </c>
    </row>
    <row r="255" spans="1:42" outlineLevel="1">
      <c r="A255" s="188">
        <v>520258</v>
      </c>
      <c r="B255" s="210">
        <v>247</v>
      </c>
      <c r="C255" s="211" t="s">
        <v>294</v>
      </c>
      <c r="D255" s="212">
        <v>1.8534999999999999E-2</v>
      </c>
      <c r="E255" s="213">
        <v>1.7773000000000001E-2</v>
      </c>
      <c r="F255" s="213">
        <v>1.7944999999999999E-2</v>
      </c>
      <c r="G255" s="213">
        <v>1.8307E-2</v>
      </c>
      <c r="H255" s="213">
        <v>1.9244000000000001E-2</v>
      </c>
      <c r="I255" s="213">
        <v>2.5906999999999999E-2</v>
      </c>
      <c r="J255" s="213">
        <v>1.2924E-2</v>
      </c>
      <c r="K255" s="213">
        <v>1.1965E-2</v>
      </c>
      <c r="L255" s="214">
        <v>2.1554E-2</v>
      </c>
      <c r="M255" s="212">
        <v>2.1014000000000001E-2</v>
      </c>
      <c r="N255" s="231">
        <v>2.0493999999999998E-2</v>
      </c>
      <c r="O255" s="231">
        <v>1.7132000000000001E-2</v>
      </c>
      <c r="P255" s="231">
        <v>2.3689999999999999E-2</v>
      </c>
      <c r="Q255" s="231">
        <v>1.5729E-2</v>
      </c>
      <c r="R255" s="231">
        <v>1.5730999999999998E-2</v>
      </c>
      <c r="S255" s="231">
        <v>2.5850000000000001E-2</v>
      </c>
      <c r="T255" s="231">
        <v>1.5736E-2</v>
      </c>
      <c r="U255" s="231">
        <v>2.7982E-2</v>
      </c>
      <c r="V255" s="231">
        <v>2.0493999999999998E-2</v>
      </c>
      <c r="W255" s="231">
        <v>1.8124999999999999E-2</v>
      </c>
      <c r="X255" s="231">
        <v>2.1715000000000002E-2</v>
      </c>
      <c r="Y255" s="232">
        <v>2.3377999999999999E-2</v>
      </c>
      <c r="Z255" s="273">
        <v>2.0353E-2</v>
      </c>
      <c r="AA255" s="274">
        <v>1.9819E-2</v>
      </c>
      <c r="AB255" s="274">
        <v>1.7172E-2</v>
      </c>
      <c r="AC255" s="274">
        <v>1.8676999999999999E-2</v>
      </c>
      <c r="AD255" s="275">
        <v>2.9555999999999999E-2</v>
      </c>
      <c r="AE255" s="276">
        <v>1.5480000000000001E-2</v>
      </c>
      <c r="AF255" s="247">
        <v>2.5385999999999999E-2</v>
      </c>
      <c r="AG255" s="247">
        <v>1.2437E-2</v>
      </c>
      <c r="AH255" s="247">
        <v>2.1489999999999999E-2</v>
      </c>
      <c r="AI255" s="277">
        <v>1.5622E-2</v>
      </c>
      <c r="AJ255" s="256">
        <v>1.9161999999999998E-2</v>
      </c>
      <c r="AK255" s="247">
        <v>1.9060000000000001E-2</v>
      </c>
      <c r="AL255" s="247">
        <v>2.6199E-2</v>
      </c>
      <c r="AM255" s="277">
        <v>3.245E-2</v>
      </c>
      <c r="AN255" s="278">
        <v>1.4991000000000001E-2</v>
      </c>
      <c r="AO255" s="279">
        <v>7.3610999999999996E-2</v>
      </c>
      <c r="AP255" s="192" t="b">
        <f>A255='31.03'!A254</f>
        <v>1</v>
      </c>
    </row>
    <row r="256" spans="1:42" outlineLevel="1">
      <c r="A256" s="188">
        <v>520363</v>
      </c>
      <c r="B256" s="210">
        <v>248</v>
      </c>
      <c r="C256" s="211" t="s">
        <v>299</v>
      </c>
      <c r="D256" s="212">
        <v>1.8534999999999999E-2</v>
      </c>
      <c r="E256" s="213">
        <v>1.7773000000000001E-2</v>
      </c>
      <c r="F256" s="213">
        <v>1.7944999999999999E-2</v>
      </c>
      <c r="G256" s="213">
        <v>1.8307E-2</v>
      </c>
      <c r="H256" s="213">
        <v>1.9244000000000001E-2</v>
      </c>
      <c r="I256" s="213">
        <v>2.5906999999999999E-2</v>
      </c>
      <c r="J256" s="213">
        <v>1.2924E-2</v>
      </c>
      <c r="K256" s="213">
        <v>1.1965E-2</v>
      </c>
      <c r="L256" s="214">
        <v>2.1554E-2</v>
      </c>
      <c r="M256" s="212">
        <v>2.1014000000000001E-2</v>
      </c>
      <c r="N256" s="231">
        <v>2.0493999999999998E-2</v>
      </c>
      <c r="O256" s="231">
        <v>1.7132000000000001E-2</v>
      </c>
      <c r="P256" s="231">
        <v>2.3689999999999999E-2</v>
      </c>
      <c r="Q256" s="231">
        <v>1.5729E-2</v>
      </c>
      <c r="R256" s="231">
        <v>1.5730999999999998E-2</v>
      </c>
      <c r="S256" s="231">
        <v>2.5850000000000001E-2</v>
      </c>
      <c r="T256" s="231">
        <v>1.5736E-2</v>
      </c>
      <c r="U256" s="231">
        <v>2.7982E-2</v>
      </c>
      <c r="V256" s="231">
        <v>2.0493999999999998E-2</v>
      </c>
      <c r="W256" s="231">
        <v>1.8124999999999999E-2</v>
      </c>
      <c r="X256" s="231">
        <v>2.1715000000000002E-2</v>
      </c>
      <c r="Y256" s="232">
        <v>2.3377999999999999E-2</v>
      </c>
      <c r="Z256" s="273">
        <v>2.0353E-2</v>
      </c>
      <c r="AA256" s="274">
        <v>1.9819E-2</v>
      </c>
      <c r="AB256" s="274">
        <v>1.7172E-2</v>
      </c>
      <c r="AC256" s="274">
        <v>1.8676999999999999E-2</v>
      </c>
      <c r="AD256" s="275">
        <v>2.9555999999999999E-2</v>
      </c>
      <c r="AE256" s="276">
        <v>1.5480000000000001E-2</v>
      </c>
      <c r="AF256" s="247">
        <v>2.5385999999999999E-2</v>
      </c>
      <c r="AG256" s="247">
        <v>1.2437E-2</v>
      </c>
      <c r="AH256" s="247">
        <v>2.1489999999999999E-2</v>
      </c>
      <c r="AI256" s="277">
        <v>1.5622E-2</v>
      </c>
      <c r="AJ256" s="256">
        <v>1.9161999999999998E-2</v>
      </c>
      <c r="AK256" s="247">
        <v>1.9060000000000001E-2</v>
      </c>
      <c r="AL256" s="247">
        <v>2.6199E-2</v>
      </c>
      <c r="AM256" s="277">
        <v>3.245E-2</v>
      </c>
      <c r="AN256" s="278">
        <v>1.4991000000000001E-2</v>
      </c>
      <c r="AO256" s="279">
        <v>7.3610999999999996E-2</v>
      </c>
      <c r="AP256" s="192" t="b">
        <f>A256='31.03'!A255</f>
        <v>1</v>
      </c>
    </row>
    <row r="257" spans="1:42" outlineLevel="1">
      <c r="A257" s="188">
        <v>520451</v>
      </c>
      <c r="B257" s="210">
        <v>249</v>
      </c>
      <c r="C257" s="211" t="s">
        <v>314</v>
      </c>
      <c r="D257" s="212">
        <v>1.8534999999999999E-2</v>
      </c>
      <c r="E257" s="213">
        <v>1.7773000000000001E-2</v>
      </c>
      <c r="F257" s="213">
        <v>1.7944999999999999E-2</v>
      </c>
      <c r="G257" s="213">
        <v>1.8307E-2</v>
      </c>
      <c r="H257" s="213">
        <v>1.9244000000000001E-2</v>
      </c>
      <c r="I257" s="213">
        <v>2.5906999999999999E-2</v>
      </c>
      <c r="J257" s="213">
        <v>1.2924E-2</v>
      </c>
      <c r="K257" s="213">
        <v>1.1965E-2</v>
      </c>
      <c r="L257" s="214">
        <v>2.1554E-2</v>
      </c>
      <c r="M257" s="212">
        <v>2.1014000000000001E-2</v>
      </c>
      <c r="N257" s="231">
        <v>2.0493999999999998E-2</v>
      </c>
      <c r="O257" s="231">
        <v>1.7132000000000001E-2</v>
      </c>
      <c r="P257" s="231">
        <v>2.3689999999999999E-2</v>
      </c>
      <c r="Q257" s="231">
        <v>1.5729E-2</v>
      </c>
      <c r="R257" s="231">
        <v>1.5730999999999998E-2</v>
      </c>
      <c r="S257" s="231">
        <v>2.5850000000000001E-2</v>
      </c>
      <c r="T257" s="231">
        <v>1.5736E-2</v>
      </c>
      <c r="U257" s="231">
        <v>2.7982E-2</v>
      </c>
      <c r="V257" s="231">
        <v>2.0493999999999998E-2</v>
      </c>
      <c r="W257" s="231">
        <v>1.8124999999999999E-2</v>
      </c>
      <c r="X257" s="231">
        <v>2.1715000000000002E-2</v>
      </c>
      <c r="Y257" s="232">
        <v>2.3377999999999999E-2</v>
      </c>
      <c r="Z257" s="273">
        <v>2.0353E-2</v>
      </c>
      <c r="AA257" s="274">
        <v>1.9819E-2</v>
      </c>
      <c r="AB257" s="274">
        <v>1.7172E-2</v>
      </c>
      <c r="AC257" s="274">
        <v>1.8676999999999999E-2</v>
      </c>
      <c r="AD257" s="275">
        <v>2.9555999999999999E-2</v>
      </c>
      <c r="AE257" s="276">
        <v>1.5480000000000001E-2</v>
      </c>
      <c r="AF257" s="247">
        <v>2.5385999999999999E-2</v>
      </c>
      <c r="AG257" s="247">
        <v>1.2437E-2</v>
      </c>
      <c r="AH257" s="247">
        <v>2.1489999999999999E-2</v>
      </c>
      <c r="AI257" s="277">
        <v>1.5622E-2</v>
      </c>
      <c r="AJ257" s="256">
        <v>1.9161999999999998E-2</v>
      </c>
      <c r="AK257" s="247">
        <v>1.9060000000000001E-2</v>
      </c>
      <c r="AL257" s="247">
        <v>2.6199E-2</v>
      </c>
      <c r="AM257" s="277">
        <v>3.245E-2</v>
      </c>
      <c r="AN257" s="278">
        <v>1.4991000000000001E-2</v>
      </c>
      <c r="AO257" s="279">
        <v>7.3610999999999996E-2</v>
      </c>
      <c r="AP257" s="192" t="b">
        <f>A257='31.03'!A256</f>
        <v>1</v>
      </c>
    </row>
    <row r="258" spans="1:42" ht="28.5" thickBot="1">
      <c r="A258" s="190"/>
      <c r="B258" s="218"/>
      <c r="C258" s="219" t="s">
        <v>295</v>
      </c>
      <c r="D258" s="280">
        <v>1.8534999999999999E-2</v>
      </c>
      <c r="E258" s="280">
        <v>1.7773000000000001E-2</v>
      </c>
      <c r="F258" s="280">
        <v>1.7944999999999999E-2</v>
      </c>
      <c r="G258" s="280">
        <v>1.8307E-2</v>
      </c>
      <c r="H258" s="280">
        <v>1.9244000000000001E-2</v>
      </c>
      <c r="I258" s="280">
        <v>2.5906999999999999E-2</v>
      </c>
      <c r="J258" s="280">
        <v>1.2924E-2</v>
      </c>
      <c r="K258" s="280">
        <v>1.1965E-2</v>
      </c>
      <c r="L258" s="280">
        <v>2.1554E-2</v>
      </c>
      <c r="M258" s="280">
        <v>2.1014000000000001E-2</v>
      </c>
      <c r="N258" s="281">
        <v>2.0493999999999998E-2</v>
      </c>
      <c r="O258" s="281">
        <v>1.7132000000000001E-2</v>
      </c>
      <c r="P258" s="281">
        <v>2.3689999999999999E-2</v>
      </c>
      <c r="Q258" s="281">
        <v>1.5729E-2</v>
      </c>
      <c r="R258" s="281">
        <v>1.5730999999999998E-2</v>
      </c>
      <c r="S258" s="281">
        <v>2.5850000000000001E-2</v>
      </c>
      <c r="T258" s="281">
        <v>1.5736E-2</v>
      </c>
      <c r="U258" s="281">
        <v>2.7982E-2</v>
      </c>
      <c r="V258" s="281">
        <v>2.0493999999999998E-2</v>
      </c>
      <c r="W258" s="281">
        <v>1.8124999999999999E-2</v>
      </c>
      <c r="X258" s="282">
        <v>2.1715000000000002E-2</v>
      </c>
      <c r="Y258" s="283">
        <v>2.3377999999999999E-2</v>
      </c>
      <c r="Z258" s="280">
        <v>2.0353E-2</v>
      </c>
      <c r="AA258" s="282">
        <v>1.9819E-2</v>
      </c>
      <c r="AB258" s="282">
        <v>1.7172E-2</v>
      </c>
      <c r="AC258" s="282">
        <v>1.8676999999999999E-2</v>
      </c>
      <c r="AD258" s="283">
        <v>2.9555999999999999E-2</v>
      </c>
      <c r="AE258" s="284">
        <v>1.5480000000000001E-2</v>
      </c>
      <c r="AF258" s="282">
        <v>2.5385999999999999E-2</v>
      </c>
      <c r="AG258" s="282">
        <v>1.2437E-2</v>
      </c>
      <c r="AH258" s="282">
        <v>2.1489999999999999E-2</v>
      </c>
      <c r="AI258" s="285">
        <v>1.5622E-2</v>
      </c>
      <c r="AJ258" s="280">
        <v>1.9161999999999998E-2</v>
      </c>
      <c r="AK258" s="282">
        <v>1.9060000000000001E-2</v>
      </c>
      <c r="AL258" s="282">
        <v>2.6199E-2</v>
      </c>
      <c r="AM258" s="283">
        <v>3.245E-2</v>
      </c>
      <c r="AN258" s="286">
        <v>1.4991000000000001E-2</v>
      </c>
      <c r="AO258" s="283">
        <v>7.3610999999999996E-2</v>
      </c>
    </row>
    <row r="259" spans="1:42" outlineLevel="1">
      <c r="A259" s="192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</row>
    <row r="261" spans="1:42" ht="78.75" customHeight="1">
      <c r="E261" s="485" t="s">
        <v>315</v>
      </c>
      <c r="F261" s="485"/>
      <c r="G261" s="485"/>
      <c r="H261" s="485"/>
      <c r="I261" s="486"/>
      <c r="J261" s="486"/>
      <c r="K261" s="486"/>
      <c r="L261" s="486"/>
      <c r="M261" s="393" t="s">
        <v>316</v>
      </c>
      <c r="N261" s="393"/>
      <c r="O261" s="124"/>
      <c r="P261" s="124"/>
      <c r="Q261" s="124"/>
      <c r="R261" s="485" t="s">
        <v>317</v>
      </c>
      <c r="S261" s="485"/>
      <c r="T261" s="485"/>
      <c r="U261" s="485"/>
      <c r="V261" s="486"/>
      <c r="W261" s="486"/>
      <c r="X261" s="486"/>
      <c r="Y261" s="486"/>
      <c r="Z261" s="393" t="s">
        <v>318</v>
      </c>
      <c r="AA261" s="392"/>
    </row>
    <row r="262" spans="1:42" ht="78.75" customHeight="1">
      <c r="E262" s="485" t="s">
        <v>319</v>
      </c>
      <c r="F262" s="485"/>
      <c r="G262" s="485"/>
      <c r="H262" s="485"/>
      <c r="I262" s="487"/>
      <c r="J262" s="487"/>
      <c r="K262" s="487"/>
      <c r="L262" s="487"/>
      <c r="M262" s="488" t="s">
        <v>320</v>
      </c>
      <c r="N262" s="488"/>
      <c r="O262" s="488"/>
      <c r="P262" s="124"/>
      <c r="Q262" s="124"/>
      <c r="R262" s="485" t="s">
        <v>321</v>
      </c>
      <c r="S262" s="485"/>
      <c r="T262" s="485"/>
      <c r="U262" s="485"/>
      <c r="V262" s="487"/>
      <c r="W262" s="487"/>
      <c r="X262" s="487"/>
      <c r="Y262" s="487"/>
      <c r="Z262" s="393" t="s">
        <v>322</v>
      </c>
      <c r="AA262" s="392"/>
    </row>
    <row r="263" spans="1:42" ht="78.75" customHeight="1">
      <c r="E263" s="485" t="s">
        <v>323</v>
      </c>
      <c r="F263" s="485"/>
      <c r="G263" s="485"/>
      <c r="H263" s="485"/>
      <c r="I263" s="487"/>
      <c r="J263" s="487"/>
      <c r="K263" s="487"/>
      <c r="L263" s="487"/>
      <c r="M263" s="393" t="s">
        <v>324</v>
      </c>
      <c r="N263" s="144"/>
      <c r="O263" s="124"/>
      <c r="P263" s="124"/>
      <c r="Q263" s="124"/>
      <c r="R263" s="485" t="s">
        <v>325</v>
      </c>
      <c r="S263" s="485"/>
      <c r="T263" s="485"/>
      <c r="U263" s="485"/>
      <c r="V263" s="487"/>
      <c r="W263" s="487"/>
      <c r="X263" s="487"/>
      <c r="Y263" s="487"/>
      <c r="Z263" s="393" t="s">
        <v>326</v>
      </c>
      <c r="AA263" s="392"/>
    </row>
    <row r="264" spans="1:42" ht="104.25" customHeight="1">
      <c r="E264" s="485" t="s">
        <v>327</v>
      </c>
      <c r="F264" s="485"/>
      <c r="G264" s="485"/>
      <c r="H264" s="485"/>
      <c r="I264" s="487"/>
      <c r="J264" s="487"/>
      <c r="K264" s="487"/>
      <c r="L264" s="487"/>
      <c r="M264" s="393" t="s">
        <v>328</v>
      </c>
      <c r="N264" s="144"/>
      <c r="O264" s="124"/>
      <c r="P264" s="124"/>
      <c r="Q264" s="124"/>
      <c r="R264" s="485" t="s">
        <v>329</v>
      </c>
      <c r="S264" s="485"/>
      <c r="T264" s="485"/>
      <c r="U264" s="485"/>
      <c r="V264" s="487"/>
      <c r="W264" s="487"/>
      <c r="X264" s="487"/>
      <c r="Y264" s="487"/>
      <c r="Z264" s="393" t="s">
        <v>330</v>
      </c>
      <c r="AA264" s="392"/>
    </row>
    <row r="265" spans="1:42" ht="78.75" customHeight="1">
      <c r="E265" s="485" t="s">
        <v>331</v>
      </c>
      <c r="F265" s="485"/>
      <c r="G265" s="485"/>
      <c r="H265" s="485"/>
      <c r="I265" s="487"/>
      <c r="J265" s="487"/>
      <c r="K265" s="487"/>
      <c r="L265" s="487"/>
      <c r="M265" s="393" t="s">
        <v>332</v>
      </c>
      <c r="N265" s="144"/>
      <c r="O265" s="124"/>
      <c r="P265" s="124"/>
      <c r="Q265" s="124"/>
      <c r="R265" s="485" t="s">
        <v>333</v>
      </c>
      <c r="S265" s="485"/>
      <c r="T265" s="485"/>
      <c r="U265" s="485"/>
      <c r="V265" s="487"/>
      <c r="W265" s="487"/>
      <c r="X265" s="487"/>
      <c r="Y265" s="487"/>
      <c r="Z265" s="393" t="s">
        <v>334</v>
      </c>
      <c r="AA265" s="392"/>
    </row>
    <row r="266" spans="1:42" ht="106.5" customHeight="1">
      <c r="E266" s="485" t="s">
        <v>335</v>
      </c>
      <c r="F266" s="485"/>
      <c r="G266" s="485"/>
      <c r="H266" s="485"/>
      <c r="I266" s="489" t="s">
        <v>352</v>
      </c>
      <c r="J266" s="489"/>
      <c r="K266" s="489"/>
      <c r="L266" s="489"/>
      <c r="M266" s="393" t="s">
        <v>336</v>
      </c>
      <c r="N266" s="144"/>
      <c r="O266" s="124"/>
      <c r="P266" s="124"/>
      <c r="Q266" s="124"/>
      <c r="R266" s="485" t="s">
        <v>337</v>
      </c>
      <c r="S266" s="485"/>
      <c r="T266" s="485"/>
      <c r="U266" s="485"/>
      <c r="V266" s="487"/>
      <c r="W266" s="487"/>
      <c r="X266" s="487"/>
      <c r="Y266" s="487"/>
      <c r="Z266" s="393" t="s">
        <v>338</v>
      </c>
      <c r="AA266" s="392"/>
    </row>
    <row r="267" spans="1:42" ht="78.75" customHeight="1">
      <c r="E267" s="485" t="s">
        <v>339</v>
      </c>
      <c r="F267" s="485"/>
      <c r="G267" s="485"/>
      <c r="H267" s="485"/>
      <c r="I267" s="489" t="s">
        <v>352</v>
      </c>
      <c r="J267" s="489"/>
      <c r="K267" s="489"/>
      <c r="L267" s="489"/>
      <c r="M267" s="393" t="s">
        <v>340</v>
      </c>
      <c r="N267" s="144"/>
      <c r="O267" s="124"/>
      <c r="P267" s="124"/>
      <c r="Q267" s="124"/>
      <c r="R267" s="485" t="s">
        <v>341</v>
      </c>
      <c r="S267" s="485"/>
      <c r="T267" s="485"/>
      <c r="U267" s="485"/>
      <c r="V267" s="487"/>
      <c r="W267" s="487"/>
      <c r="X267" s="487"/>
      <c r="Y267" s="487"/>
      <c r="Z267" s="393" t="s">
        <v>342</v>
      </c>
      <c r="AA267" s="392"/>
    </row>
    <row r="268" spans="1:42" ht="111" customHeight="1">
      <c r="E268" s="485" t="s">
        <v>343</v>
      </c>
      <c r="F268" s="485"/>
      <c r="G268" s="485"/>
      <c r="H268" s="485"/>
      <c r="I268" s="489" t="s">
        <v>352</v>
      </c>
      <c r="J268" s="489"/>
      <c r="K268" s="489"/>
      <c r="L268" s="489"/>
      <c r="M268" s="393" t="s">
        <v>344</v>
      </c>
      <c r="N268" s="144"/>
      <c r="O268" s="124"/>
      <c r="P268" s="124"/>
      <c r="Q268" s="124"/>
      <c r="R268" s="485" t="s">
        <v>345</v>
      </c>
      <c r="S268" s="485"/>
      <c r="T268" s="485"/>
      <c r="U268" s="485"/>
      <c r="V268" s="487"/>
      <c r="W268" s="487"/>
      <c r="X268" s="487"/>
      <c r="Y268" s="487"/>
      <c r="Z268" s="393" t="s">
        <v>346</v>
      </c>
      <c r="AA268" s="392"/>
    </row>
    <row r="269" spans="1:42" ht="78.75" customHeight="1">
      <c r="E269" s="485" t="s">
        <v>347</v>
      </c>
      <c r="F269" s="485"/>
      <c r="G269" s="485"/>
      <c r="H269" s="485"/>
      <c r="I269" s="487"/>
      <c r="J269" s="487"/>
      <c r="K269" s="487"/>
      <c r="L269" s="487"/>
      <c r="M269" s="393" t="s">
        <v>348</v>
      </c>
      <c r="N269" s="144"/>
      <c r="O269" s="124"/>
      <c r="P269" s="124"/>
      <c r="Q269" s="124"/>
      <c r="R269" s="485" t="s">
        <v>349</v>
      </c>
      <c r="S269" s="485"/>
      <c r="T269" s="485"/>
      <c r="U269" s="485"/>
      <c r="V269" s="489"/>
      <c r="W269" s="489"/>
      <c r="X269" s="489"/>
      <c r="Y269" s="489"/>
      <c r="Z269" s="393" t="s">
        <v>350</v>
      </c>
      <c r="AA269" s="392"/>
    </row>
    <row r="271" spans="1:42" s="429" customFormat="1" ht="20.5">
      <c r="A271" s="428"/>
      <c r="T271" s="563"/>
      <c r="U271" s="563"/>
      <c r="V271" s="563"/>
      <c r="W271" s="563"/>
      <c r="X271" s="526"/>
      <c r="Y271" s="526"/>
      <c r="Z271" s="526"/>
      <c r="AA271" s="526"/>
      <c r="AB271" s="430"/>
      <c r="AC271" s="430"/>
      <c r="AD271" s="401"/>
      <c r="AE271" s="401"/>
      <c r="AF271" s="401"/>
      <c r="AG271" s="563"/>
      <c r="AH271" s="563"/>
      <c r="AI271" s="563"/>
      <c r="AJ271" s="563"/>
      <c r="AK271" s="526"/>
      <c r="AL271" s="526"/>
      <c r="AM271" s="526"/>
      <c r="AN271" s="526"/>
      <c r="AO271" s="430"/>
      <c r="AP271" s="431"/>
    </row>
    <row r="272" spans="1:42" s="429" customFormat="1" ht="20.5">
      <c r="A272" s="428"/>
      <c r="D272" s="434"/>
      <c r="E272" s="434"/>
      <c r="F272" s="434"/>
      <c r="G272" s="434"/>
      <c r="H272" s="434"/>
      <c r="I272" s="434"/>
      <c r="J272" s="434"/>
      <c r="K272" s="434"/>
      <c r="L272" s="434"/>
      <c r="M272" s="434"/>
      <c r="N272" s="434"/>
      <c r="O272" s="434"/>
      <c r="P272" s="434"/>
      <c r="Q272" s="434"/>
      <c r="R272" s="434"/>
      <c r="S272" s="434"/>
      <c r="T272" s="431"/>
      <c r="U272" s="431"/>
      <c r="V272" s="431"/>
      <c r="W272" s="431"/>
      <c r="X272" s="394"/>
      <c r="Y272" s="394"/>
      <c r="Z272" s="394"/>
      <c r="AA272" s="394"/>
      <c r="AB272" s="564"/>
      <c r="AC272" s="564"/>
      <c r="AD272" s="564"/>
      <c r="AE272" s="401"/>
      <c r="AF272" s="401"/>
      <c r="AG272" s="563"/>
      <c r="AH272" s="563"/>
      <c r="AI272" s="563"/>
      <c r="AJ272" s="563"/>
      <c r="AK272" s="526"/>
      <c r="AL272" s="526"/>
      <c r="AM272" s="526"/>
      <c r="AN272" s="526"/>
      <c r="AO272" s="430"/>
      <c r="AP272" s="431"/>
    </row>
    <row r="273" spans="1:42" s="429" customFormat="1" ht="20.5">
      <c r="A273" s="428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  <c r="R273" s="434"/>
      <c r="S273" s="434"/>
      <c r="T273" s="431"/>
      <c r="U273" s="431"/>
      <c r="V273" s="431"/>
      <c r="W273" s="431"/>
      <c r="X273" s="394"/>
      <c r="Y273" s="394"/>
      <c r="Z273" s="394"/>
      <c r="AA273" s="394"/>
      <c r="AB273" s="430"/>
      <c r="AC273" s="432"/>
      <c r="AD273" s="401"/>
      <c r="AE273" s="401"/>
      <c r="AF273" s="401"/>
      <c r="AG273" s="563"/>
      <c r="AH273" s="563"/>
      <c r="AI273" s="563"/>
      <c r="AJ273" s="563"/>
      <c r="AK273" s="526"/>
      <c r="AL273" s="526"/>
      <c r="AM273" s="526"/>
      <c r="AN273" s="526"/>
      <c r="AO273" s="430"/>
      <c r="AP273" s="431"/>
    </row>
    <row r="274" spans="1:42" s="429" customFormat="1" ht="20.5">
      <c r="A274" s="428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434"/>
      <c r="T274" s="431"/>
      <c r="U274" s="431"/>
      <c r="V274" s="431"/>
      <c r="W274" s="431"/>
      <c r="X274" s="394"/>
      <c r="Y274" s="394"/>
      <c r="Z274" s="394"/>
      <c r="AA274" s="394"/>
      <c r="AB274" s="430"/>
      <c r="AC274" s="432"/>
      <c r="AD274" s="401"/>
      <c r="AE274" s="401"/>
      <c r="AF274" s="401"/>
      <c r="AG274" s="563"/>
      <c r="AH274" s="563"/>
      <c r="AI274" s="563"/>
      <c r="AJ274" s="563"/>
      <c r="AK274" s="526"/>
      <c r="AL274" s="526"/>
      <c r="AM274" s="526"/>
      <c r="AN274" s="526"/>
      <c r="AO274" s="430"/>
      <c r="AP274" s="431"/>
    </row>
    <row r="275" spans="1:42" s="429" customFormat="1" ht="20.5">
      <c r="A275" s="428"/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4"/>
      <c r="O275" s="434"/>
      <c r="P275" s="434"/>
      <c r="Q275" s="434"/>
      <c r="R275" s="434"/>
      <c r="S275" s="434"/>
      <c r="T275" s="431"/>
      <c r="U275" s="431"/>
      <c r="V275" s="431"/>
      <c r="W275" s="431"/>
      <c r="X275" s="394"/>
      <c r="Y275" s="394"/>
      <c r="Z275" s="394"/>
      <c r="AA275" s="394"/>
      <c r="AB275" s="430"/>
      <c r="AC275" s="432"/>
      <c r="AD275" s="401"/>
      <c r="AE275" s="401"/>
      <c r="AF275" s="401"/>
      <c r="AG275" s="563"/>
      <c r="AH275" s="563"/>
      <c r="AI275" s="563"/>
      <c r="AJ275" s="563"/>
      <c r="AK275" s="526"/>
      <c r="AL275" s="526"/>
      <c r="AM275" s="526"/>
      <c r="AN275" s="526"/>
      <c r="AO275" s="430"/>
      <c r="AP275" s="431"/>
    </row>
    <row r="276" spans="1:42" s="429" customFormat="1" ht="20.5">
      <c r="A276" s="428"/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4"/>
      <c r="O276" s="434"/>
      <c r="P276" s="434"/>
      <c r="Q276" s="434"/>
      <c r="R276" s="434"/>
      <c r="S276" s="434"/>
      <c r="T276" s="431"/>
      <c r="U276" s="431"/>
      <c r="V276" s="431"/>
      <c r="W276" s="431"/>
      <c r="X276" s="433"/>
      <c r="Y276" s="433"/>
      <c r="Z276" s="433"/>
      <c r="AA276" s="433"/>
      <c r="AB276" s="430"/>
      <c r="AC276" s="432"/>
      <c r="AD276" s="401"/>
      <c r="AE276" s="401"/>
      <c r="AF276" s="401"/>
      <c r="AG276" s="563"/>
      <c r="AH276" s="563"/>
      <c r="AI276" s="563"/>
      <c r="AJ276" s="563"/>
      <c r="AK276" s="526"/>
      <c r="AL276" s="526"/>
      <c r="AM276" s="526"/>
      <c r="AN276" s="526"/>
      <c r="AO276" s="430"/>
      <c r="AP276" s="431"/>
    </row>
    <row r="277" spans="1:42" s="429" customFormat="1" ht="20.5">
      <c r="A277" s="428"/>
      <c r="D277" s="434"/>
      <c r="E277" s="434"/>
      <c r="F277" s="434"/>
      <c r="G277" s="434"/>
      <c r="H277" s="434"/>
      <c r="I277" s="434"/>
      <c r="J277" s="434"/>
      <c r="K277" s="434"/>
      <c r="L277" s="434"/>
      <c r="M277" s="434"/>
      <c r="N277" s="434"/>
      <c r="O277" s="434"/>
      <c r="P277" s="434"/>
      <c r="Q277" s="434"/>
      <c r="R277" s="434"/>
      <c r="S277" s="434"/>
      <c r="T277" s="431"/>
      <c r="U277" s="431"/>
      <c r="V277" s="431"/>
      <c r="W277" s="431"/>
      <c r="X277" s="433"/>
      <c r="Y277" s="433"/>
      <c r="Z277" s="433"/>
      <c r="AA277" s="433"/>
      <c r="AB277" s="430"/>
      <c r="AC277" s="432"/>
      <c r="AD277" s="401"/>
      <c r="AE277" s="401"/>
      <c r="AF277" s="401"/>
      <c r="AG277" s="563"/>
      <c r="AH277" s="563"/>
      <c r="AI277" s="563"/>
      <c r="AJ277" s="563"/>
      <c r="AK277" s="526"/>
      <c r="AL277" s="526"/>
      <c r="AM277" s="526"/>
      <c r="AN277" s="526"/>
      <c r="AO277" s="430"/>
      <c r="AP277" s="431"/>
    </row>
    <row r="278" spans="1:42" s="429" customFormat="1" ht="20.5">
      <c r="A278" s="428"/>
      <c r="D278" s="434"/>
      <c r="E278" s="434"/>
      <c r="F278" s="434"/>
      <c r="G278" s="434"/>
      <c r="H278" s="434"/>
      <c r="I278" s="434"/>
      <c r="J278" s="434"/>
      <c r="K278" s="434"/>
      <c r="L278" s="434"/>
      <c r="M278" s="434"/>
      <c r="N278" s="434"/>
      <c r="O278" s="434"/>
      <c r="P278" s="434"/>
      <c r="Q278" s="434"/>
      <c r="R278" s="434"/>
      <c r="S278" s="434"/>
      <c r="T278" s="431"/>
      <c r="U278" s="431"/>
      <c r="V278" s="431"/>
      <c r="W278" s="431"/>
      <c r="X278" s="433"/>
      <c r="Y278" s="433"/>
      <c r="Z278" s="433"/>
      <c r="AA278" s="433"/>
      <c r="AB278" s="430"/>
      <c r="AC278" s="432"/>
      <c r="AD278" s="401"/>
      <c r="AE278" s="401"/>
      <c r="AF278" s="401"/>
      <c r="AG278" s="563"/>
      <c r="AH278" s="563"/>
      <c r="AI278" s="563"/>
      <c r="AJ278" s="563"/>
      <c r="AK278" s="526"/>
      <c r="AL278" s="526"/>
      <c r="AM278" s="526"/>
      <c r="AN278" s="526"/>
      <c r="AO278" s="430"/>
      <c r="AP278" s="431"/>
    </row>
    <row r="279" spans="1:42" s="429" customFormat="1" ht="20.5">
      <c r="A279" s="428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  <c r="R279" s="434"/>
      <c r="S279" s="434"/>
      <c r="T279" s="431"/>
      <c r="U279" s="431"/>
      <c r="V279" s="431"/>
      <c r="W279" s="431"/>
      <c r="X279" s="394"/>
      <c r="Y279" s="394"/>
      <c r="Z279" s="394"/>
      <c r="AA279" s="394"/>
      <c r="AB279" s="430"/>
      <c r="AC279" s="432"/>
      <c r="AD279" s="401"/>
      <c r="AE279" s="401"/>
      <c r="AF279" s="401"/>
      <c r="AG279" s="563"/>
      <c r="AH279" s="563"/>
      <c r="AI279" s="563"/>
      <c r="AJ279" s="563"/>
      <c r="AK279" s="565"/>
      <c r="AL279" s="565"/>
      <c r="AM279" s="565"/>
      <c r="AN279" s="565"/>
      <c r="AO279" s="430"/>
      <c r="AP279" s="431"/>
    </row>
    <row r="280" spans="1:42"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  <c r="AA280" s="435"/>
    </row>
  </sheetData>
  <autoFilter ref="A7:AT7"/>
  <mergeCells count="105">
    <mergeCell ref="E269:H269"/>
    <mergeCell ref="I269:L269"/>
    <mergeCell ref="R269:U269"/>
    <mergeCell ref="V269:Y269"/>
    <mergeCell ref="E267:H267"/>
    <mergeCell ref="I267:L267"/>
    <mergeCell ref="R267:U267"/>
    <mergeCell ref="V267:Y267"/>
    <mergeCell ref="E268:H268"/>
    <mergeCell ref="I268:L268"/>
    <mergeCell ref="R268:U268"/>
    <mergeCell ref="V268:Y268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V263:Y263"/>
    <mergeCell ref="E264:H264"/>
    <mergeCell ref="I264:L264"/>
    <mergeCell ref="R264:U264"/>
    <mergeCell ref="V264:Y264"/>
    <mergeCell ref="AG279:AJ279"/>
    <mergeCell ref="AK279:AN279"/>
    <mergeCell ref="E261:H261"/>
    <mergeCell ref="I261:L261"/>
    <mergeCell ref="R261:U261"/>
    <mergeCell ref="V261:Y261"/>
    <mergeCell ref="E262:H262"/>
    <mergeCell ref="I262:L262"/>
    <mergeCell ref="M262:O262"/>
    <mergeCell ref="R262:U262"/>
    <mergeCell ref="V262:Y262"/>
    <mergeCell ref="E263:H263"/>
    <mergeCell ref="I263:L263"/>
    <mergeCell ref="R263:U263"/>
    <mergeCell ref="AG277:AJ277"/>
    <mergeCell ref="AK277:AN277"/>
    <mergeCell ref="AG278:AJ278"/>
    <mergeCell ref="AK278:AN278"/>
    <mergeCell ref="AG275:AJ275"/>
    <mergeCell ref="AK275:AN275"/>
    <mergeCell ref="AG276:AJ276"/>
    <mergeCell ref="AK276:AN276"/>
    <mergeCell ref="AG273:AJ273"/>
    <mergeCell ref="AK273:AN273"/>
    <mergeCell ref="AG274:AJ274"/>
    <mergeCell ref="AK274:AN274"/>
    <mergeCell ref="T271:W271"/>
    <mergeCell ref="X271:AA271"/>
    <mergeCell ref="AG271:AJ271"/>
    <mergeCell ref="AK271:AN271"/>
    <mergeCell ref="AB272:AD272"/>
    <mergeCell ref="AG272:AJ272"/>
    <mergeCell ref="AK272:AN272"/>
    <mergeCell ref="C1:AI1"/>
    <mergeCell ref="AL1:AO1"/>
    <mergeCell ref="E5:E6"/>
    <mergeCell ref="F5:G5"/>
    <mergeCell ref="H5:H6"/>
    <mergeCell ref="I5:J5"/>
    <mergeCell ref="K5:K6"/>
    <mergeCell ref="AJ3:AJ6"/>
    <mergeCell ref="AK3:AM3"/>
    <mergeCell ref="AN3:AN6"/>
    <mergeCell ref="AO3:AO6"/>
    <mergeCell ref="AE4:AE6"/>
    <mergeCell ref="AF4:AG4"/>
    <mergeCell ref="AK4:AK6"/>
    <mergeCell ref="AM4:AM6"/>
    <mergeCell ref="AG5:AG6"/>
    <mergeCell ref="AL5:AL6"/>
    <mergeCell ref="AF5:AF6"/>
    <mergeCell ref="AA3:AD4"/>
    <mergeCell ref="AE3:AG3"/>
    <mergeCell ref="AH3:AH6"/>
    <mergeCell ref="AI3:AI6"/>
    <mergeCell ref="L5:L6"/>
    <mergeCell ref="N5:N6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M3:M6"/>
    <mergeCell ref="N3:Y4"/>
    <mergeCell ref="Z3:Z6"/>
    <mergeCell ref="W5:W6"/>
    <mergeCell ref="X5:X6"/>
    <mergeCell ref="Y5:Y6"/>
    <mergeCell ref="AA5:AA6"/>
    <mergeCell ref="AB5:AB6"/>
    <mergeCell ref="AC5:AC6"/>
    <mergeCell ref="AD5:AD6"/>
    <mergeCell ref="O5:T5"/>
    <mergeCell ref="U5:U6"/>
  </mergeCells>
  <conditionalFormatting sqref="F5">
    <cfRule type="cellIs" dxfId="3" priority="2" stopIfTrue="1" operator="equal">
      <formula>0</formula>
    </cfRule>
  </conditionalFormatting>
  <conditionalFormatting sqref="D9:S9 D10:AO10 D11:W11 Y11:AO11 U9:AO9 D12:AO258">
    <cfRule type="cellIs" dxfId="2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31.03</vt:lpstr>
      <vt:lpstr>1_4 март</vt:lpstr>
      <vt:lpstr>СОГАЗ</vt:lpstr>
      <vt:lpstr>Капитал</vt:lpstr>
      <vt:lpstr>Ингосстрах</vt:lpstr>
      <vt:lpstr>Ресо</vt:lpstr>
      <vt:lpstr>СОГАЗ доля</vt:lpstr>
      <vt:lpstr>КАПИТАЛ доля</vt:lpstr>
      <vt:lpstr>ИНГОССТРАХ доля</vt:lpstr>
      <vt:lpstr>РЕСО доля</vt:lpstr>
      <vt:lpstr>'1_4 март'!Заголовки_для_печати</vt:lpstr>
      <vt:lpstr>'31.03'!Заголовки_для_печати</vt:lpstr>
      <vt:lpstr>Ингосстрах!Заголовки_для_печати</vt:lpstr>
      <vt:lpstr>'ИНГОССТРАХ доля'!Заголовки_для_печати</vt:lpstr>
      <vt:lpstr>Капитал!Заголовки_для_печати</vt:lpstr>
      <vt:lpstr>'КАПИТАЛ доля'!Заголовки_для_печати</vt:lpstr>
      <vt:lpstr>Ресо!Заголовки_для_печати</vt:lpstr>
      <vt:lpstr>'РЕСО доля'!Заголовки_для_печати</vt:lpstr>
      <vt:lpstr>СОГАЗ!Заголовки_для_печати</vt:lpstr>
      <vt:lpstr>'СОГАЗ доля'!Заголовки_для_печати</vt:lpstr>
      <vt:lpstr>'1_4 март'!Область_печати</vt:lpstr>
      <vt:lpstr>'31.03'!Область_печати</vt:lpstr>
      <vt:lpstr>'ИНГОССТРАХ доля'!Область_печати</vt:lpstr>
      <vt:lpstr>'КАПИТАЛ доля'!Область_печати</vt:lpstr>
      <vt:lpstr>'РЕСО доля'!Область_печати</vt:lpstr>
      <vt:lpstr>'СОГАЗ доля'!Область_печати</vt:lpstr>
    </vt:vector>
  </TitlesOfParts>
  <Company>ТФОМС Нижегородской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cp:lastModifiedBy>ТФОМС-NB-1</cp:lastModifiedBy>
  <cp:lastPrinted>2021-04-06T15:26:58Z</cp:lastPrinted>
  <dcterms:created xsi:type="dcterms:W3CDTF">2021-01-11T16:01:18Z</dcterms:created>
  <dcterms:modified xsi:type="dcterms:W3CDTF">2021-03-31T08:21:28Z</dcterms:modified>
</cp:coreProperties>
</file>