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calcPr calcId="125725"/>
</workbook>
</file>

<file path=xl/calcChain.xml><?xml version="1.0" encoding="utf-8"?>
<calcChain xmlns="http://schemas.openxmlformats.org/spreadsheetml/2006/main">
  <c r="E14" i="10"/>
  <c r="E13"/>
  <c r="E12"/>
  <c r="E12" i="9"/>
  <c r="E11"/>
  <c r="E17" i="8"/>
  <c r="E16"/>
  <c r="E15"/>
  <c r="E14"/>
  <c r="E12"/>
  <c r="E12" i="7"/>
  <c r="E11"/>
  <c r="E13" i="6"/>
  <c r="E12"/>
  <c r="E11"/>
  <c r="E20" i="5"/>
  <c r="E19"/>
  <c r="E18"/>
  <c r="E17"/>
  <c r="E16"/>
  <c r="E15"/>
  <c r="E14"/>
  <c r="E13"/>
  <c r="E12"/>
  <c r="E11"/>
  <c r="E10"/>
  <c r="E11" i="4"/>
  <c r="E25" i="3"/>
  <c r="E24"/>
  <c r="E23"/>
  <c r="E22"/>
  <c r="E21"/>
  <c r="E20"/>
  <c r="E19"/>
  <c r="E18"/>
  <c r="E17"/>
  <c r="E16"/>
  <c r="E15"/>
  <c r="E14"/>
  <c r="E13"/>
  <c r="E12"/>
  <c r="E11"/>
  <c r="E37" i="2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6"/>
  <c r="E15"/>
  <c r="E14"/>
  <c r="E13"/>
  <c r="E12"/>
  <c r="E11"/>
  <c r="E28" i="1"/>
  <c r="E27"/>
  <c r="E26"/>
  <c r="E24"/>
  <c r="E23"/>
  <c r="E22"/>
  <c r="E21"/>
  <c r="E20"/>
  <c r="E19"/>
  <c r="E18"/>
  <c r="E17"/>
  <c r="E16"/>
  <c r="E15"/>
  <c r="E14"/>
  <c r="E13"/>
  <c r="E12"/>
</calcChain>
</file>

<file path=xl/sharedStrings.xml><?xml version="1.0" encoding="utf-8"?>
<sst xmlns="http://schemas.openxmlformats.org/spreadsheetml/2006/main" count="381" uniqueCount="165">
  <si>
    <t>Индикаторы целей областной целевой программы (подпрограммы)</t>
  </si>
  <si>
    <t>Наименование программы (подпрограммы)</t>
  </si>
  <si>
    <t>ГП НО "Развитие здравоохранения Нижегородской области на 2013-2020 годы"</t>
  </si>
  <si>
    <t>Реквизиты областной целевой программы:</t>
  </si>
  <si>
    <t xml:space="preserve">Постановлени Правительства Нижегородской области от 26 апреля 2013 года 274
</t>
  </si>
  <si>
    <t>Гос. заказчик - координатор программы</t>
  </si>
  <si>
    <t>Министерство здравоохранения Нижегородской области</t>
  </si>
  <si>
    <t>Сроки и этапы реализации программы</t>
  </si>
  <si>
    <t>2013-2020</t>
  </si>
  <si>
    <t>Период отчетности:</t>
  </si>
  <si>
    <t>Ежегодно</t>
  </si>
  <si>
    <t>№ п/п</t>
  </si>
  <si>
    <t>Наименование индикаторов целей областной целевой программы (подпрограммы)</t>
  </si>
  <si>
    <t>Значения индикаторов целей</t>
  </si>
  <si>
    <t>Основные причины неисполнения индикаторов</t>
  </si>
  <si>
    <t>Предусмотренные в областной целевой программе</t>
  </si>
  <si>
    <t>Фактически достигнутые</t>
  </si>
  <si>
    <t>%  выполнения</t>
  </si>
  <si>
    <t>1.</t>
  </si>
  <si>
    <t>Заболеваемость туберкулёзом</t>
  </si>
  <si>
    <t>2.</t>
  </si>
  <si>
    <t>Материнская смертность</t>
  </si>
  <si>
    <t>3.</t>
  </si>
  <si>
    <t>Младенческая смертность</t>
  </si>
  <si>
    <t>Показатель говорит о результативности. Младенческая смертность снижена</t>
  </si>
  <si>
    <t>4.</t>
  </si>
  <si>
    <t>Обеспеченность врачами</t>
  </si>
  <si>
    <t>5.</t>
  </si>
  <si>
    <t>Ожидаемая продолжительность жизни при рождении</t>
  </si>
  <si>
    <t>6.</t>
  </si>
  <si>
    <t xml:space="preserve">Потребление алкогольной продукции (в перерасчете на абсолютный алкоголь) </t>
  </si>
  <si>
    <t>Показатель говорит о результативности. Снижен процент потребления алкогольной продукции</t>
  </si>
  <si>
    <t>7.</t>
  </si>
  <si>
    <t>Распространённость потребления табака среди взрослого населения</t>
  </si>
  <si>
    <t>8.</t>
  </si>
  <si>
    <t>Распространённость потребления табака среди детей и подростков</t>
  </si>
  <si>
    <t>9.</t>
  </si>
  <si>
    <t>Смертность от болезней системы кровообращения</t>
  </si>
  <si>
    <t>Показатель говорит о результативности. Смертность от БСК снизилась</t>
  </si>
  <si>
    <t>10.</t>
  </si>
  <si>
    <t>Смертность от всех причин</t>
  </si>
  <si>
    <t>11.</t>
  </si>
  <si>
    <t>Смертность от дорожно-транспортных происшествий</t>
  </si>
  <si>
    <t>12.</t>
  </si>
  <si>
    <t xml:space="preserve">Смертность от новообразований (в  том числе от злокачественных)   </t>
  </si>
  <si>
    <t>Смертность от новообразований увеличилась</t>
  </si>
  <si>
    <t>13.</t>
  </si>
  <si>
    <t>Смертность от туберкулёза</t>
  </si>
  <si>
    <t>Показатель говорит о результативности. Смертность от туберкулеза снизилась снизилась</t>
  </si>
  <si>
    <t>14.</t>
  </si>
  <si>
    <t>Соотношение врачей и среднего медицинского персонала</t>
  </si>
  <si>
    <t>1 /2,5</t>
  </si>
  <si>
    <t>15.</t>
  </si>
  <si>
    <t>Средняя заработная плата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от средней заработной платы в соответствующем регионе</t>
  </si>
  <si>
    <t>16.</t>
  </si>
  <si>
    <t>Средняя заработная плата младшего медицинского персонала (персонала, обеспечивающего условия для предоставления медицинских услуг) от средней заработной платы в соответствующем регионе</t>
  </si>
  <si>
    <t>17.</t>
  </si>
  <si>
    <t>Средняя заработная плата среднего медицинского (фармацевтического) персонала (персонала, обеспечивающего условия для предоставления медицинских услуг) от средней заработной платы в соответствующем регионе</t>
  </si>
  <si>
    <t>1/2,4</t>
  </si>
  <si>
    <t xml:space="preserve"> Подпрограмма 1 «Профилактика заболеваний и формирование здорового образа жизни. Развитие первичной медико-санитарной помощи»</t>
  </si>
  <si>
    <t>Постановлени Правительства Нижегородской области от 26 апреля 2013 года №274</t>
  </si>
  <si>
    <t xml:space="preserve">Доля больных алкоголизмом, повторно госпитализированных в течение года </t>
  </si>
  <si>
    <t xml:space="preserve">Доля больных наркоманиями, повторно госпитализированных в течение года </t>
  </si>
  <si>
    <t xml:space="preserve">Доля больных с выявленными злокачественными новообразованиями на  I-II ст. </t>
  </si>
  <si>
    <t>Доля ВИЧ-инфицированных лиц, состоящих на диспансерном учёте, от числа выявленных</t>
  </si>
  <si>
    <t>Заболеваемость дифтерией</t>
  </si>
  <si>
    <t>Заболеваемость корью</t>
  </si>
  <si>
    <t>регистрация заболиваемости среди лиц циганской заболеваемости и взрослого неаселения не подлежащих иммунизации</t>
  </si>
  <si>
    <t>Заболеваемость краснухой</t>
  </si>
  <si>
    <t>Заболеваемость острым вирусным гепатитом В</t>
  </si>
  <si>
    <t>Заболеваемость эпидемическим паротитом</t>
  </si>
  <si>
    <t>Охват диспансеризацией детей-сирот и детей, находящихся в трудной жизненной ситуации</t>
  </si>
  <si>
    <t>Охват диспансеризацией подростков</t>
  </si>
  <si>
    <t>Охват иммунизации населения против вирусного гепатита В в декретированные сроки</t>
  </si>
  <si>
    <t>Охват иммунизации населения против дифтерии, коклюша и столбняка в декретированные сроки</t>
  </si>
  <si>
    <t xml:space="preserve">Охват иммунизации населения против кори в декретированные сроки </t>
  </si>
  <si>
    <t>Охват иммунизации населения против краснухи в декретированные сроки</t>
  </si>
  <si>
    <t>Охват иммунизации населения против эпидемического паротита в декретированные сроки</t>
  </si>
  <si>
    <t>Охват населения профилактическими осмотрами на туберкулёз</t>
  </si>
  <si>
    <t>18.</t>
  </si>
  <si>
    <t>Охват профилактическими медицинскими осмотрами детей</t>
  </si>
  <si>
    <t>19.</t>
  </si>
  <si>
    <t>Распространённость  низкой физической активности среди взрослого населения</t>
  </si>
  <si>
    <t>20.</t>
  </si>
  <si>
    <t xml:space="preserve">Распространённость избыточного потребления соли среди взрослого населения </t>
  </si>
  <si>
    <t>21.</t>
  </si>
  <si>
    <t>Распространённость недостаточного потребления фруктов и  овощей среди взрослого населения</t>
  </si>
  <si>
    <t>Увеличилось количество людей, потребляющих фрукты и овощи</t>
  </si>
  <si>
    <t>22.</t>
  </si>
  <si>
    <t>Распространённость ожирения среди взрослого населения  (индекс массы тела более 30 кг/кв.м.)</t>
  </si>
  <si>
    <t>Увеличилось количество людей, ведущих здоровый образ жизни в части сбалансированности питания и контроля массы тела</t>
  </si>
  <si>
    <t>23.</t>
  </si>
  <si>
    <t>Распространённость повышенного артериального давления среди взрослого населения</t>
  </si>
  <si>
    <t>Выявляемость повышенного артериального давления среди вхрослого населения  увеличилась в результате проведения диспансеризации определенных групп вхрослого населения.</t>
  </si>
  <si>
    <t>24.</t>
  </si>
  <si>
    <t>Распространённость повышенного уровня холестерина в крови среди взрослого населения</t>
  </si>
  <si>
    <t>Увеличилось количество людей, ведущих здоровый образ жизни в части сбалансированности питания и контроля за уровнем холестерина</t>
  </si>
  <si>
    <t>25.</t>
  </si>
  <si>
    <t>Смертность от самоубийств</t>
  </si>
  <si>
    <t>Показатель говорит о результативности. Смертность от самоубийств снизилась</t>
  </si>
  <si>
    <t>26.</t>
  </si>
  <si>
    <t>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продуктов лечебного питания для детей-инвалидов  (от числа лиц, имеющих право на государственную социальную помощь и не отказавшихся от получения социальной услуги, лекарственными препаратами, изделиями медицинского назначения, а также специализированными</t>
  </si>
  <si>
    <t>27.</t>
  </si>
  <si>
    <t>Удовлетворение спроса на лекарственные препараты, предназначенные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трансплантации органов и (или) тканей (от числе лиц, включенных в федеральный регистр больныхибольных злокачественными новообразовани</t>
  </si>
  <si>
    <t>менее 1</t>
  </si>
  <si>
    <t xml:space="preserve"> Подпрограмма 2 «Совершенствование оказания специализированной, включая ВМП, медицинской помощи, скорой, в том числе скорой специализированной, медицинской помощи, медицинской эвакуаци</t>
  </si>
  <si>
    <t>Больничная летальность пострадавших в результате дорожно–транспортных происшествий</t>
  </si>
  <si>
    <t>Больничная летальность в результате ДТП снижена</t>
  </si>
  <si>
    <t>Доля абацилированных больных туберкулёзом от числа больных туберкулёзом с бактериовыделением</t>
  </si>
  <si>
    <t xml:space="preserve">Доля больных психическими расстройствами, повторно госпитализированных в течение года </t>
  </si>
  <si>
    <t>Доля ВИЧ-инфицированных лиц, получающих антиретровирусную терапию, от числа состоящих на диспансерном учёте</t>
  </si>
  <si>
    <t>Доля выездов бригад скорой медицинской помощи со временем доезда до больного менее 20 минут</t>
  </si>
  <si>
    <t>Оперативные данны</t>
  </si>
  <si>
    <t>Доля подразделений службы крови (ГБУЗ НО "НОЦК"), обеспечивающих современный уровень качества и безопасности компонентов крови</t>
  </si>
  <si>
    <t>Одногодичная летальность больных со злокачественными новообразованиями</t>
  </si>
  <si>
    <t xml:space="preserve">Ожидаемая продолжительность жизни ВИЧ-инфицированных лиц, получающих антиретровирусную терапию в соответствии с действующими стандартами </t>
  </si>
  <si>
    <t xml:space="preserve">Смертность от ишемической болезни сердца </t>
  </si>
  <si>
    <t>Информация формируется после 25 апреля 2015 г</t>
  </si>
  <si>
    <t>Смертность от цереброваскулярных заболеваний</t>
  </si>
  <si>
    <t>Удельный вес больных злокачественными новообразованиями, состоящих на учете с момента установления диагноза 5 лет и более</t>
  </si>
  <si>
    <t xml:space="preserve">Число больных алкоголизмом, находящихся в ремиссии более 2 лет </t>
  </si>
  <si>
    <t xml:space="preserve">Число больных алкоголизмом, находящихся в ремиссии от 1 года до 2 лет </t>
  </si>
  <si>
    <t>Число наркологических больных, находящихся в ремиссии более 2 лет</t>
  </si>
  <si>
    <t xml:space="preserve">Число наркологических больных, находящихся в ремиссии от 1 года до 2 лет </t>
  </si>
  <si>
    <t>Подпрограмма 3 «Развитие государственно-частного партнерства»</t>
  </si>
  <si>
    <t>Доля частных медицинских организаций, участвующих в реализации территориальной программы государственных гарантий по оказанию бесплатной медицинской помощи населению Нижегородской области</t>
  </si>
  <si>
    <t>Больничная летальность детей</t>
  </si>
  <si>
    <t>Данный показатерь говорит о результативности, так как произошло снижение больничной летальности</t>
  </si>
  <si>
    <t>Выживаемость детей, имевших при рождении очень низкую и экстремально низкую массу тела в акушерском стационаре</t>
  </si>
  <si>
    <t>Доля женщин с преждевременными родами, родоразрешенных в перинатальных центрах</t>
  </si>
  <si>
    <t>Доля обследованных беременных женщин по новому алгоритму проведения комплексной пренатальной (дородовой) диагностики нарушений развития ребенка от числа поставленных на учет в первый триместр беременности</t>
  </si>
  <si>
    <t>Охват  аудиологическим скринингом</t>
  </si>
  <si>
    <t>Охват неонатальным скринингом</t>
  </si>
  <si>
    <t>Охват пар «мать – дитя»  химиопрофилактикой в соответствии с действующими стандартами</t>
  </si>
  <si>
    <t xml:space="preserve">Первичная инвалидность у детей </t>
  </si>
  <si>
    <t>Показатель ранней неонатальной смертности</t>
  </si>
  <si>
    <t>Данный показатерь говорит о результативности, так как произошло снижение неонатальной смертности</t>
  </si>
  <si>
    <t>Результативность мероприятий по профилактике абортов</t>
  </si>
  <si>
    <t>Смертность детей 0-17 лет</t>
  </si>
  <si>
    <t>Подпрограмма 4 «Охрана здоровья матери и ребенка»</t>
  </si>
  <si>
    <t>Подпрограмма 5 «Развитие медицинской реабилитации и санаторно-курортного лечения, в том числе детям»</t>
  </si>
  <si>
    <t xml:space="preserve">Охват реабилитационной медицинской помощью детей-инвалидов от числа нуждающихся  </t>
  </si>
  <si>
    <t xml:space="preserve">Охват реабилитационной медицинской помощью пациентов  </t>
  </si>
  <si>
    <t>Охват санаторно-курортным лечением пациентов</t>
  </si>
  <si>
    <t>Подпрограмма 6 «Оказание паллиативной помощи, в том числе детям»</t>
  </si>
  <si>
    <t xml:space="preserve">Обеспеченность койками для оказания паллиативной помощи взрослым </t>
  </si>
  <si>
    <t xml:space="preserve">Обеспеченность койками для оказания паллиативной помощи детям </t>
  </si>
  <si>
    <t>Подпрограмма 7 «Кадровое обеспечение системы здравоохранения»</t>
  </si>
  <si>
    <t>Доля аккредитованных специалистов</t>
  </si>
  <si>
    <t>Доля медицинских и фармацевтических специалистов, обучавшихся в рамках целевой подготовки для нужд соответствующего субъекта Российской Федерации, трудоустроившихся после завершения обучения в медицинские или фармацевтические организации системы здравоохранения соответствующего субъекта Российской Федерации</t>
  </si>
  <si>
    <t xml:space="preserve">Количество обучающихся, прошедших подготовку в обучающих симуляционных центрах </t>
  </si>
  <si>
    <t>Количество подготовленных специалистов по программам дополнительного медицинского и фармацевтического образования в государственных образовательных учреждениях высшего профессионального образования</t>
  </si>
  <si>
    <t>Количество подготовленных специалистов по программам дополнительного медицинского и фармацевтического образования в государственных образовательных учреждениях дополнительного профессионального образования</t>
  </si>
  <si>
    <t>Количество подготовленных специалистов по программам дополнительного медицинского и фармацевтического образования в государственных образовательных учреждениях среднего профессионального образования</t>
  </si>
  <si>
    <t>Количество подготовленных специалистов по программам послевузовского медицинского и фармацевтического образования в государственных образовательных учреждениях дополнительного профессионального образования</t>
  </si>
  <si>
    <t>Количество разработанных профессиональных стандартов</t>
  </si>
  <si>
    <t>Количество созданных экспериментальных операционных с использованием животных</t>
  </si>
  <si>
    <t>Подпрограмма 8 «Совершенствование системы лекарственного обеспечения, в том числе в амбулаторных условиях»</t>
  </si>
  <si>
    <t xml:space="preserve">Удовлетворение потребности отдельных категорий граждан в необходимых лекарственных препаратах для медицинского применения, обеспечение которыми осуществляется за счет средств бюджета Нижегородской области </t>
  </si>
  <si>
    <t>Удовлетворение потребности отдельных категорий граждан в необходимых лекарственных препаратах для медицинского применения, обеспечение которыми осуществляется за счет средств федерального бюджета  (%)</t>
  </si>
  <si>
    <t>Подпрограмма 9 «Развитие информатизации в здравоохранении»</t>
  </si>
  <si>
    <t xml:space="preserve">Количество государственных учреждений здравоохранения, оснащенных телемедицинским оборудованием </t>
  </si>
  <si>
    <t>Количество пациентов, у которых ведутся электронно-медицинские карты</t>
  </si>
  <si>
    <t>В связи с не финансированием данной подпрограммы на 2014-2016 гг</t>
  </si>
  <si>
    <t>Оснащенность рабочих мест врачей автоматизированными рабочими местами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</si>
</sst>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9"/>
      <color indexed="8"/>
      <name val="Arial"/>
      <charset val="204"/>
    </font>
    <font>
      <b/>
      <sz val="14"/>
      <color indexed="8"/>
      <name val="Arial"/>
      <charset val="204"/>
    </font>
    <font>
      <sz val="12"/>
      <color indexed="8"/>
      <name val="Times New Roman"/>
      <charset val="204"/>
    </font>
    <font>
      <sz val="9"/>
      <color indexed="8"/>
      <name val="Times New Roman"/>
      <charset val="204"/>
    </font>
    <font>
      <sz val="10"/>
      <color indexed="8"/>
      <name val="Times New Roman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4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Alignment="1" applyProtection="1">
      <alignment horizontal="left" vertical="top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 applyProtection="1">
      <alignment vertical="center"/>
      <protection locked="0"/>
    </xf>
    <xf numFmtId="4" fontId="4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NumberFormat="1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left" vertical="top"/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 applyProtection="1">
      <alignment vertical="center"/>
      <protection locked="0"/>
    </xf>
    <xf numFmtId="4" fontId="7" fillId="0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1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 applyProtection="1">
      <alignment horizontal="left" vertical="top"/>
      <protection locked="0"/>
    </xf>
    <xf numFmtId="49" fontId="6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 applyProtection="1">
      <alignment horizontal="left" vertical="top"/>
      <protection hidden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 applyProtection="1">
      <alignment horizontal="left" vertical="top"/>
      <protection hidden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 applyProtection="1">
      <alignment horizontal="left" vertical="top" wrapText="1"/>
      <protection hidden="1"/>
    </xf>
    <xf numFmtId="49" fontId="2" fillId="0" borderId="0" xfId="0" applyNumberFormat="1" applyFont="1" applyFill="1" applyAlignment="1" applyProtection="1">
      <alignment horizontal="center" vertical="top"/>
      <protection hidden="1"/>
    </xf>
    <xf numFmtId="49" fontId="6" fillId="0" borderId="1" xfId="0" applyNumberFormat="1" applyFont="1" applyFill="1" applyBorder="1" applyAlignment="1" applyProtection="1">
      <alignment horizontal="left" vertical="top" wrapText="1"/>
      <protection hidden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top"/>
      <protection hidden="1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Alignment="1" applyProtection="1">
      <alignment horizontal="center" vertical="top"/>
      <protection hidden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 vertical="top"/>
      <protection hidden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topLeftCell="A13" zoomScaleNormal="100" zoomScaleSheetLayoutView="100" workbookViewId="0">
      <selection activeCell="B23" sqref="B23"/>
    </sheetView>
  </sheetViews>
  <sheetFormatPr defaultRowHeight="15"/>
  <cols>
    <col min="2" max="2" width="38.28515625" customWidth="1"/>
    <col min="3" max="3" width="16" customWidth="1"/>
    <col min="4" max="4" width="10.85546875" customWidth="1"/>
    <col min="5" max="5" width="10.28515625" customWidth="1"/>
    <col min="6" max="6" width="27.5703125" customWidth="1"/>
  </cols>
  <sheetData>
    <row r="1" spans="1:6">
      <c r="A1" s="1"/>
      <c r="B1" s="1"/>
      <c r="C1" s="1"/>
      <c r="D1" s="1"/>
      <c r="E1" s="1"/>
      <c r="F1" s="1"/>
    </row>
    <row r="2" spans="1:6" ht="18">
      <c r="A2" s="26" t="s">
        <v>0</v>
      </c>
      <c r="B2" s="26"/>
      <c r="C2" s="26"/>
      <c r="D2" s="26"/>
      <c r="E2" s="26"/>
      <c r="F2" s="26"/>
    </row>
    <row r="3" spans="1:6">
      <c r="A3" s="1"/>
      <c r="B3" s="1"/>
      <c r="C3" s="1"/>
      <c r="D3" s="1"/>
      <c r="E3" s="1"/>
      <c r="F3" s="1"/>
    </row>
    <row r="4" spans="1:6" ht="36" customHeight="1">
      <c r="A4" s="24" t="s">
        <v>1</v>
      </c>
      <c r="B4" s="24"/>
      <c r="C4" s="24"/>
      <c r="D4" s="27" t="s">
        <v>2</v>
      </c>
      <c r="E4" s="25"/>
      <c r="F4" s="25"/>
    </row>
    <row r="5" spans="1:6" ht="15.75">
      <c r="A5" s="28" t="s">
        <v>3</v>
      </c>
      <c r="B5" s="28"/>
      <c r="C5" s="28"/>
      <c r="D5" s="25" t="s">
        <v>4</v>
      </c>
      <c r="E5" s="25"/>
      <c r="F5" s="25"/>
    </row>
    <row r="6" spans="1:6" ht="15.75">
      <c r="A6" s="24" t="s">
        <v>5</v>
      </c>
      <c r="B6" s="24"/>
      <c r="C6" s="24"/>
      <c r="D6" s="25" t="s">
        <v>6</v>
      </c>
      <c r="E6" s="25"/>
      <c r="F6" s="25"/>
    </row>
    <row r="7" spans="1:6" ht="15.75">
      <c r="A7" s="24" t="s">
        <v>7</v>
      </c>
      <c r="B7" s="24"/>
      <c r="C7" s="24"/>
      <c r="D7" s="29" t="s">
        <v>8</v>
      </c>
      <c r="E7" s="29"/>
      <c r="F7" s="29"/>
    </row>
    <row r="8" spans="1:6" ht="15.75">
      <c r="A8" s="24" t="s">
        <v>9</v>
      </c>
      <c r="B8" s="24"/>
      <c r="C8" s="24"/>
      <c r="D8" s="29" t="s">
        <v>10</v>
      </c>
      <c r="E8" s="29"/>
      <c r="F8" s="29"/>
    </row>
    <row r="9" spans="1:6" ht="15.75">
      <c r="A9" s="22"/>
      <c r="B9" s="22"/>
      <c r="C9" s="22"/>
      <c r="D9" s="23"/>
      <c r="E9" s="23"/>
      <c r="F9" s="23"/>
    </row>
    <row r="10" spans="1:6">
      <c r="A10" s="30" t="s">
        <v>11</v>
      </c>
      <c r="B10" s="30" t="s">
        <v>12</v>
      </c>
      <c r="C10" s="30" t="s">
        <v>13</v>
      </c>
      <c r="D10" s="30"/>
      <c r="E10" s="30"/>
      <c r="F10" s="30" t="s">
        <v>14</v>
      </c>
    </row>
    <row r="11" spans="1:6" ht="36">
      <c r="A11" s="30"/>
      <c r="B11" s="30"/>
      <c r="C11" s="2" t="s">
        <v>15</v>
      </c>
      <c r="D11" s="2" t="s">
        <v>16</v>
      </c>
      <c r="E11" s="2" t="s">
        <v>17</v>
      </c>
      <c r="F11" s="30"/>
    </row>
    <row r="12" spans="1:6" ht="31.5" customHeight="1">
      <c r="A12" s="3" t="s">
        <v>18</v>
      </c>
      <c r="B12" s="4" t="s">
        <v>19</v>
      </c>
      <c r="C12" s="5">
        <v>45.8</v>
      </c>
      <c r="D12" s="6">
        <v>47.7</v>
      </c>
      <c r="E12" s="5">
        <f t="shared" ref="E12:E28" si="0">D12/C12*100</f>
        <v>104.14847161572054</v>
      </c>
      <c r="F12" s="7"/>
    </row>
    <row r="13" spans="1:6" ht="30" customHeight="1">
      <c r="A13" s="3" t="s">
        <v>20</v>
      </c>
      <c r="B13" s="4" t="s">
        <v>21</v>
      </c>
      <c r="C13" s="5">
        <v>8.5</v>
      </c>
      <c r="D13" s="6">
        <v>10.199999999999999</v>
      </c>
      <c r="E13" s="5">
        <f t="shared" si="0"/>
        <v>120</v>
      </c>
      <c r="F13" s="7"/>
    </row>
    <row r="14" spans="1:6" ht="36.75" customHeight="1">
      <c r="A14" s="3" t="s">
        <v>22</v>
      </c>
      <c r="B14" s="4" t="s">
        <v>23</v>
      </c>
      <c r="C14" s="5">
        <v>8.1</v>
      </c>
      <c r="D14" s="6">
        <v>7.8</v>
      </c>
      <c r="E14" s="5">
        <f t="shared" si="0"/>
        <v>96.296296296296305</v>
      </c>
      <c r="F14" s="7" t="s">
        <v>24</v>
      </c>
    </row>
    <row r="15" spans="1:6" ht="28.5" customHeight="1">
      <c r="A15" s="3" t="s">
        <v>25</v>
      </c>
      <c r="B15" s="4" t="s">
        <v>26</v>
      </c>
      <c r="C15" s="5">
        <v>33.299999999999997</v>
      </c>
      <c r="D15" s="6">
        <v>35.6</v>
      </c>
      <c r="E15" s="5">
        <f t="shared" si="0"/>
        <v>106.90690690690691</v>
      </c>
      <c r="F15" s="7"/>
    </row>
    <row r="16" spans="1:6" ht="27" customHeight="1">
      <c r="A16" s="3" t="s">
        <v>27</v>
      </c>
      <c r="B16" s="4" t="s">
        <v>28</v>
      </c>
      <c r="C16" s="5">
        <v>69.8</v>
      </c>
      <c r="D16" s="6">
        <v>69.8</v>
      </c>
      <c r="E16" s="5">
        <f t="shared" si="0"/>
        <v>100</v>
      </c>
      <c r="F16" s="7"/>
    </row>
    <row r="17" spans="1:6" ht="50.25" customHeight="1">
      <c r="A17" s="3" t="s">
        <v>29</v>
      </c>
      <c r="B17" s="4" t="s">
        <v>30</v>
      </c>
      <c r="C17" s="5">
        <v>7.9</v>
      </c>
      <c r="D17" s="6">
        <v>7.1</v>
      </c>
      <c r="E17" s="5">
        <f t="shared" si="0"/>
        <v>89.873417721518976</v>
      </c>
      <c r="F17" s="7" t="s">
        <v>31</v>
      </c>
    </row>
    <row r="18" spans="1:6" ht="41.25" customHeight="1">
      <c r="A18" s="3" t="s">
        <v>32</v>
      </c>
      <c r="B18" s="4" t="s">
        <v>33</v>
      </c>
      <c r="C18" s="5">
        <v>35.5</v>
      </c>
      <c r="D18" s="6">
        <v>35.5</v>
      </c>
      <c r="E18" s="5">
        <f t="shared" si="0"/>
        <v>100</v>
      </c>
      <c r="F18" s="7"/>
    </row>
    <row r="19" spans="1:6" ht="30.75" customHeight="1">
      <c r="A19" s="3" t="s">
        <v>34</v>
      </c>
      <c r="B19" s="4" t="s">
        <v>35</v>
      </c>
      <c r="C19" s="5">
        <v>22</v>
      </c>
      <c r="D19" s="6">
        <v>22</v>
      </c>
      <c r="E19" s="5">
        <f t="shared" si="0"/>
        <v>100</v>
      </c>
      <c r="F19" s="7"/>
    </row>
    <row r="20" spans="1:6" ht="39.75" customHeight="1">
      <c r="A20" s="3" t="s">
        <v>36</v>
      </c>
      <c r="B20" s="4" t="s">
        <v>37</v>
      </c>
      <c r="C20" s="5">
        <v>836</v>
      </c>
      <c r="D20" s="6">
        <v>822.9</v>
      </c>
      <c r="E20" s="5">
        <f t="shared" si="0"/>
        <v>98.433014354066984</v>
      </c>
      <c r="F20" s="7" t="s">
        <v>38</v>
      </c>
    </row>
    <row r="21" spans="1:6">
      <c r="A21" s="3" t="s">
        <v>39</v>
      </c>
      <c r="B21" s="4" t="s">
        <v>40</v>
      </c>
      <c r="C21" s="5">
        <v>15.4</v>
      </c>
      <c r="D21" s="6">
        <v>15.87</v>
      </c>
      <c r="E21" s="5">
        <f t="shared" si="0"/>
        <v>103.05194805194805</v>
      </c>
      <c r="F21" s="7"/>
    </row>
    <row r="22" spans="1:6" ht="29.25" customHeight="1">
      <c r="A22" s="3" t="s">
        <v>41</v>
      </c>
      <c r="B22" s="4" t="s">
        <v>42</v>
      </c>
      <c r="C22" s="5">
        <v>11.6</v>
      </c>
      <c r="D22" s="6">
        <v>12.9</v>
      </c>
      <c r="E22" s="5">
        <f t="shared" si="0"/>
        <v>111.20689655172416</v>
      </c>
      <c r="F22" s="7"/>
    </row>
    <row r="23" spans="1:6" ht="43.5" customHeight="1">
      <c r="A23" s="3" t="s">
        <v>43</v>
      </c>
      <c r="B23" s="4" t="s">
        <v>44</v>
      </c>
      <c r="C23" s="5">
        <v>212.7</v>
      </c>
      <c r="D23" s="6">
        <v>219.2</v>
      </c>
      <c r="E23" s="5">
        <f t="shared" si="0"/>
        <v>103.05594734367654</v>
      </c>
      <c r="F23" s="7" t="s">
        <v>45</v>
      </c>
    </row>
    <row r="24" spans="1:6" ht="36" customHeight="1">
      <c r="A24" s="3" t="s">
        <v>46</v>
      </c>
      <c r="B24" s="4" t="s">
        <v>47</v>
      </c>
      <c r="C24" s="5">
        <v>9</v>
      </c>
      <c r="D24" s="6">
        <v>4.9000000000000004</v>
      </c>
      <c r="E24" s="5">
        <f t="shared" si="0"/>
        <v>54.44444444444445</v>
      </c>
      <c r="F24" s="7" t="s">
        <v>48</v>
      </c>
    </row>
    <row r="25" spans="1:6" ht="32.25" customHeight="1">
      <c r="A25" s="3" t="s">
        <v>49</v>
      </c>
      <c r="B25" s="4" t="s">
        <v>50</v>
      </c>
      <c r="C25" s="10" t="s">
        <v>58</v>
      </c>
      <c r="D25" s="11" t="s">
        <v>51</v>
      </c>
      <c r="E25" s="5"/>
      <c r="F25" s="7"/>
    </row>
    <row r="26" spans="1:6" ht="104.25" customHeight="1">
      <c r="A26" s="3" t="s">
        <v>52</v>
      </c>
      <c r="B26" s="8" t="s">
        <v>53</v>
      </c>
      <c r="C26" s="5">
        <v>130.69999999999999</v>
      </c>
      <c r="D26" s="6">
        <v>143.9</v>
      </c>
      <c r="E26" s="5">
        <f t="shared" si="0"/>
        <v>110.09946442234127</v>
      </c>
      <c r="F26" s="7"/>
    </row>
    <row r="27" spans="1:6" ht="66.75" customHeight="1">
      <c r="A27" s="3" t="s">
        <v>54</v>
      </c>
      <c r="B27" s="4" t="s">
        <v>55</v>
      </c>
      <c r="C27" s="5">
        <v>48</v>
      </c>
      <c r="D27" s="6">
        <v>49.7</v>
      </c>
      <c r="E27" s="5">
        <f t="shared" si="0"/>
        <v>103.54166666666667</v>
      </c>
      <c r="F27" s="7"/>
    </row>
    <row r="28" spans="1:6" ht="78.75" customHeight="1">
      <c r="A28" s="3" t="s">
        <v>56</v>
      </c>
      <c r="B28" s="4" t="s">
        <v>57</v>
      </c>
      <c r="C28" s="5">
        <v>72</v>
      </c>
      <c r="D28" s="6">
        <v>82.3</v>
      </c>
      <c r="E28" s="5">
        <f t="shared" si="0"/>
        <v>114.30555555555554</v>
      </c>
      <c r="F28" s="7"/>
    </row>
  </sheetData>
  <mergeCells count="15">
    <mergeCell ref="A7:C7"/>
    <mergeCell ref="D7:F7"/>
    <mergeCell ref="A8:C8"/>
    <mergeCell ref="D8:F8"/>
    <mergeCell ref="A10:A11"/>
    <mergeCell ref="B10:B11"/>
    <mergeCell ref="C10:E10"/>
    <mergeCell ref="F10:F11"/>
    <mergeCell ref="A6:C6"/>
    <mergeCell ref="D6:F6"/>
    <mergeCell ref="A2:F2"/>
    <mergeCell ref="A4:C4"/>
    <mergeCell ref="D4:F4"/>
    <mergeCell ref="A5:C5"/>
    <mergeCell ref="D5:F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"/>
  <sheetViews>
    <sheetView view="pageBreakPreview" zoomScaleNormal="100" zoomScaleSheetLayoutView="100" workbookViewId="0">
      <selection activeCell="J6" sqref="J6"/>
    </sheetView>
  </sheetViews>
  <sheetFormatPr defaultRowHeight="15"/>
  <cols>
    <col min="1" max="1" width="5" customWidth="1"/>
    <col min="2" max="2" width="36.7109375" customWidth="1"/>
    <col min="3" max="3" width="18.7109375" customWidth="1"/>
    <col min="4" max="4" width="13.42578125" customWidth="1"/>
    <col min="5" max="5" width="12.7109375" customWidth="1"/>
    <col min="6" max="6" width="21" customWidth="1"/>
  </cols>
  <sheetData>
    <row r="1" spans="1:6">
      <c r="A1" s="12"/>
      <c r="B1" s="12"/>
      <c r="C1" s="12"/>
      <c r="D1" s="12"/>
      <c r="E1" s="12"/>
      <c r="F1" s="12"/>
    </row>
    <row r="2" spans="1:6" ht="18">
      <c r="A2" s="32" t="s">
        <v>0</v>
      </c>
      <c r="B2" s="32"/>
      <c r="C2" s="32"/>
      <c r="D2" s="32"/>
      <c r="E2" s="32"/>
      <c r="F2" s="32"/>
    </row>
    <row r="3" spans="1:6">
      <c r="A3" s="12"/>
      <c r="B3" s="12"/>
      <c r="C3" s="12"/>
      <c r="D3" s="12"/>
      <c r="E3" s="12"/>
      <c r="F3" s="12"/>
    </row>
    <row r="4" spans="1:6" ht="35.25" customHeight="1">
      <c r="A4" s="31" t="s">
        <v>1</v>
      </c>
      <c r="B4" s="31"/>
      <c r="C4" s="31"/>
      <c r="D4" s="27" t="s">
        <v>160</v>
      </c>
      <c r="E4" s="27"/>
      <c r="F4" s="27"/>
    </row>
    <row r="5" spans="1:6" ht="34.5" customHeight="1">
      <c r="A5" s="33" t="s">
        <v>3</v>
      </c>
      <c r="B5" s="33"/>
      <c r="C5" s="33"/>
      <c r="D5" s="27" t="s">
        <v>4</v>
      </c>
      <c r="E5" s="27"/>
      <c r="F5" s="27"/>
    </row>
    <row r="6" spans="1:6" ht="42.75" customHeight="1">
      <c r="A6" s="31" t="s">
        <v>5</v>
      </c>
      <c r="B6" s="31"/>
      <c r="C6" s="31"/>
      <c r="D6" s="27" t="s">
        <v>6</v>
      </c>
      <c r="E6" s="27"/>
      <c r="F6" s="27"/>
    </row>
    <row r="7" spans="1:6" ht="15.75">
      <c r="A7" s="31" t="s">
        <v>7</v>
      </c>
      <c r="B7" s="31"/>
      <c r="C7" s="31"/>
      <c r="D7" s="34" t="s">
        <v>8</v>
      </c>
      <c r="E7" s="34"/>
      <c r="F7" s="34"/>
    </row>
    <row r="8" spans="1:6" ht="15.75">
      <c r="A8" s="31" t="s">
        <v>9</v>
      </c>
      <c r="B8" s="31"/>
      <c r="C8" s="31"/>
      <c r="D8" s="34" t="s">
        <v>10</v>
      </c>
      <c r="E8" s="34"/>
      <c r="F8" s="34"/>
    </row>
    <row r="9" spans="1:6">
      <c r="A9" s="12"/>
      <c r="B9" s="12"/>
      <c r="C9" s="12"/>
      <c r="D9" s="12"/>
      <c r="E9" s="12"/>
      <c r="F9" s="12"/>
    </row>
    <row r="10" spans="1:6">
      <c r="A10" s="35" t="s">
        <v>11</v>
      </c>
      <c r="B10" s="35" t="s">
        <v>12</v>
      </c>
      <c r="C10" s="35" t="s">
        <v>13</v>
      </c>
      <c r="D10" s="35"/>
      <c r="E10" s="35"/>
      <c r="F10" s="35" t="s">
        <v>14</v>
      </c>
    </row>
    <row r="11" spans="1:6" ht="36">
      <c r="A11" s="35"/>
      <c r="B11" s="35"/>
      <c r="C11" s="13" t="s">
        <v>15</v>
      </c>
      <c r="D11" s="13" t="s">
        <v>16</v>
      </c>
      <c r="E11" s="13" t="s">
        <v>17</v>
      </c>
      <c r="F11" s="35"/>
    </row>
    <row r="12" spans="1:6" ht="38.25" customHeight="1">
      <c r="A12" s="14" t="s">
        <v>18</v>
      </c>
      <c r="B12" s="15" t="s">
        <v>161</v>
      </c>
      <c r="C12" s="9">
        <v>3.7</v>
      </c>
      <c r="D12" s="16">
        <v>3.7</v>
      </c>
      <c r="E12" s="9">
        <f>D12/C12*100</f>
        <v>100</v>
      </c>
      <c r="F12" s="17"/>
    </row>
    <row r="13" spans="1:6" ht="63.75" customHeight="1">
      <c r="A13" s="14" t="s">
        <v>20</v>
      </c>
      <c r="B13" s="15" t="s">
        <v>162</v>
      </c>
      <c r="C13" s="9">
        <v>65</v>
      </c>
      <c r="D13" s="16">
        <v>44</v>
      </c>
      <c r="E13" s="9">
        <f>D13/C13*100</f>
        <v>67.692307692307693</v>
      </c>
      <c r="F13" s="17" t="s">
        <v>163</v>
      </c>
    </row>
    <row r="14" spans="1:6" ht="28.5" customHeight="1">
      <c r="A14" s="14" t="s">
        <v>22</v>
      </c>
      <c r="B14" s="15" t="s">
        <v>164</v>
      </c>
      <c r="C14" s="9">
        <v>25.1</v>
      </c>
      <c r="D14" s="16">
        <v>25.1</v>
      </c>
      <c r="E14" s="9">
        <f>D14/C14*100</f>
        <v>100</v>
      </c>
      <c r="F14" s="17"/>
    </row>
  </sheetData>
  <mergeCells count="15">
    <mergeCell ref="A7:C7"/>
    <mergeCell ref="D7:F7"/>
    <mergeCell ref="A8:C8"/>
    <mergeCell ref="D8:F8"/>
    <mergeCell ref="A10:A11"/>
    <mergeCell ref="B10:B11"/>
    <mergeCell ref="C10:E10"/>
    <mergeCell ref="F10:F11"/>
    <mergeCell ref="A6:C6"/>
    <mergeCell ref="D6:F6"/>
    <mergeCell ref="A2:F2"/>
    <mergeCell ref="A4:C4"/>
    <mergeCell ref="D4:F4"/>
    <mergeCell ref="A5:C5"/>
    <mergeCell ref="D5:F5"/>
  </mergeCell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topLeftCell="A7" zoomScaleNormal="100" zoomScaleSheetLayoutView="100" workbookViewId="0">
      <selection activeCell="I29" sqref="I29"/>
    </sheetView>
  </sheetViews>
  <sheetFormatPr defaultRowHeight="15"/>
  <cols>
    <col min="1" max="1" width="5.7109375" customWidth="1"/>
    <col min="2" max="2" width="36.28515625" customWidth="1"/>
    <col min="3" max="3" width="16.140625" customWidth="1"/>
    <col min="4" max="4" width="13" customWidth="1"/>
    <col min="5" max="5" width="12.140625" customWidth="1"/>
    <col min="6" max="6" width="23.42578125" customWidth="1"/>
  </cols>
  <sheetData>
    <row r="1" spans="1:6" ht="18">
      <c r="A1" s="32" t="s">
        <v>0</v>
      </c>
      <c r="B1" s="32"/>
      <c r="C1" s="32"/>
      <c r="D1" s="32"/>
      <c r="E1" s="32"/>
      <c r="F1" s="32"/>
    </row>
    <row r="2" spans="1:6">
      <c r="A2" s="12"/>
      <c r="B2" s="12"/>
      <c r="C2" s="12"/>
      <c r="D2" s="12"/>
      <c r="E2" s="12"/>
      <c r="F2" s="12"/>
    </row>
    <row r="3" spans="1:6" ht="66" customHeight="1">
      <c r="A3" s="31" t="s">
        <v>1</v>
      </c>
      <c r="B3" s="31"/>
      <c r="C3" s="31"/>
      <c r="D3" s="27" t="s">
        <v>59</v>
      </c>
      <c r="E3" s="27"/>
      <c r="F3" s="27"/>
    </row>
    <row r="4" spans="1:6" ht="38.25" customHeight="1">
      <c r="A4" s="33" t="s">
        <v>3</v>
      </c>
      <c r="B4" s="33"/>
      <c r="C4" s="33"/>
      <c r="D4" s="27" t="s">
        <v>60</v>
      </c>
      <c r="E4" s="27"/>
      <c r="F4" s="27"/>
    </row>
    <row r="5" spans="1:6" ht="30.75" customHeight="1">
      <c r="A5" s="31" t="s">
        <v>5</v>
      </c>
      <c r="B5" s="31"/>
      <c r="C5" s="31"/>
      <c r="D5" s="27" t="s">
        <v>6</v>
      </c>
      <c r="E5" s="27"/>
      <c r="F5" s="27"/>
    </row>
    <row r="6" spans="1:6" ht="15.75" customHeight="1">
      <c r="A6" s="31" t="s">
        <v>7</v>
      </c>
      <c r="B6" s="31"/>
      <c r="C6" s="31"/>
      <c r="D6" s="34" t="s">
        <v>8</v>
      </c>
      <c r="E6" s="34"/>
      <c r="F6" s="34"/>
    </row>
    <row r="7" spans="1:6" ht="15.75">
      <c r="A7" s="31" t="s">
        <v>9</v>
      </c>
      <c r="B7" s="31"/>
      <c r="C7" s="31"/>
      <c r="D7" s="34" t="s">
        <v>10</v>
      </c>
      <c r="E7" s="34"/>
      <c r="F7" s="34"/>
    </row>
    <row r="8" spans="1:6" ht="15.75">
      <c r="A8" s="20"/>
      <c r="B8" s="20"/>
      <c r="C8" s="20"/>
      <c r="D8" s="21"/>
      <c r="E8" s="21"/>
      <c r="F8" s="21"/>
    </row>
    <row r="9" spans="1:6">
      <c r="A9" s="35" t="s">
        <v>11</v>
      </c>
      <c r="B9" s="35" t="s">
        <v>12</v>
      </c>
      <c r="C9" s="35" t="s">
        <v>13</v>
      </c>
      <c r="D9" s="35"/>
      <c r="E9" s="35"/>
      <c r="F9" s="35" t="s">
        <v>14</v>
      </c>
    </row>
    <row r="10" spans="1:6" ht="48" customHeight="1">
      <c r="A10" s="35"/>
      <c r="B10" s="35"/>
      <c r="C10" s="13" t="s">
        <v>15</v>
      </c>
      <c r="D10" s="13" t="s">
        <v>16</v>
      </c>
      <c r="E10" s="13" t="s">
        <v>17</v>
      </c>
      <c r="F10" s="35"/>
    </row>
    <row r="11" spans="1:6" ht="29.25" customHeight="1">
      <c r="A11" s="14" t="s">
        <v>18</v>
      </c>
      <c r="B11" s="15" t="s">
        <v>61</v>
      </c>
      <c r="C11" s="9">
        <v>26.7</v>
      </c>
      <c r="D11" s="16">
        <v>28.2</v>
      </c>
      <c r="E11" s="9">
        <f t="shared" ref="E11:E37" si="0">D11/C11*100</f>
        <v>105.61797752808988</v>
      </c>
      <c r="F11" s="17"/>
    </row>
    <row r="12" spans="1:6" ht="32.25" customHeight="1">
      <c r="A12" s="14" t="s">
        <v>20</v>
      </c>
      <c r="B12" s="15" t="s">
        <v>62</v>
      </c>
      <c r="C12" s="9">
        <v>22</v>
      </c>
      <c r="D12" s="16">
        <v>21.2</v>
      </c>
      <c r="E12" s="9">
        <f t="shared" si="0"/>
        <v>96.36363636363636</v>
      </c>
      <c r="F12" s="17"/>
    </row>
    <row r="13" spans="1:6" ht="42" customHeight="1">
      <c r="A13" s="14" t="s">
        <v>22</v>
      </c>
      <c r="B13" s="15" t="s">
        <v>63</v>
      </c>
      <c r="C13" s="9">
        <v>46.2</v>
      </c>
      <c r="D13" s="16">
        <v>48</v>
      </c>
      <c r="E13" s="9">
        <f t="shared" si="0"/>
        <v>103.89610389610388</v>
      </c>
      <c r="F13" s="17"/>
    </row>
    <row r="14" spans="1:6" ht="42" customHeight="1">
      <c r="A14" s="14" t="s">
        <v>25</v>
      </c>
      <c r="B14" s="15" t="s">
        <v>64</v>
      </c>
      <c r="C14" s="9">
        <v>77</v>
      </c>
      <c r="D14" s="16">
        <v>86.7</v>
      </c>
      <c r="E14" s="9">
        <f t="shared" si="0"/>
        <v>112.59740259740261</v>
      </c>
      <c r="F14" s="17"/>
    </row>
    <row r="15" spans="1:6" ht="18" customHeight="1">
      <c r="A15" s="14" t="s">
        <v>27</v>
      </c>
      <c r="B15" s="15" t="s">
        <v>65</v>
      </c>
      <c r="C15" s="9">
        <v>0.02</v>
      </c>
      <c r="D15" s="16">
        <v>0</v>
      </c>
      <c r="E15" s="9">
        <f t="shared" si="0"/>
        <v>0</v>
      </c>
      <c r="F15" s="17"/>
    </row>
    <row r="16" spans="1:6" ht="60" customHeight="1">
      <c r="A16" s="14" t="s">
        <v>29</v>
      </c>
      <c r="B16" s="15" t="s">
        <v>66</v>
      </c>
      <c r="C16" s="9">
        <v>1.2</v>
      </c>
      <c r="D16" s="16">
        <v>5.9</v>
      </c>
      <c r="E16" s="9">
        <f t="shared" si="0"/>
        <v>491.66666666666669</v>
      </c>
      <c r="F16" s="17" t="s">
        <v>67</v>
      </c>
    </row>
    <row r="17" spans="1:6" ht="20.25" customHeight="1">
      <c r="A17" s="14" t="s">
        <v>32</v>
      </c>
      <c r="B17" s="15" t="s">
        <v>68</v>
      </c>
      <c r="C17" s="9" t="s">
        <v>104</v>
      </c>
      <c r="D17" s="16">
        <v>0</v>
      </c>
      <c r="E17" s="9"/>
      <c r="F17" s="17"/>
    </row>
    <row r="18" spans="1:6" ht="25.5" customHeight="1">
      <c r="A18" s="14" t="s">
        <v>34</v>
      </c>
      <c r="B18" s="15" t="s">
        <v>69</v>
      </c>
      <c r="C18" s="9">
        <v>1.27</v>
      </c>
      <c r="D18" s="16">
        <v>1.4</v>
      </c>
      <c r="E18" s="9">
        <f t="shared" si="0"/>
        <v>110.23622047244092</v>
      </c>
      <c r="F18" s="17"/>
    </row>
    <row r="19" spans="1:6" ht="24.75" customHeight="1">
      <c r="A19" s="14" t="s">
        <v>36</v>
      </c>
      <c r="B19" s="15" t="s">
        <v>70</v>
      </c>
      <c r="C19" s="9">
        <v>0.05</v>
      </c>
      <c r="D19" s="16">
        <v>0</v>
      </c>
      <c r="E19" s="9">
        <f t="shared" si="0"/>
        <v>0</v>
      </c>
      <c r="F19" s="17"/>
    </row>
    <row r="20" spans="1:6" ht="36.75" customHeight="1">
      <c r="A20" s="14" t="s">
        <v>39</v>
      </c>
      <c r="B20" s="15" t="s">
        <v>71</v>
      </c>
      <c r="C20" s="9">
        <v>97.7</v>
      </c>
      <c r="D20" s="16">
        <v>107.7</v>
      </c>
      <c r="E20" s="9">
        <f t="shared" si="0"/>
        <v>110.23541453428865</v>
      </c>
      <c r="F20" s="17"/>
    </row>
    <row r="21" spans="1:6" ht="24.75" customHeight="1">
      <c r="A21" s="14" t="s">
        <v>41</v>
      </c>
      <c r="B21" s="15" t="s">
        <v>72</v>
      </c>
      <c r="C21" s="9">
        <v>97.8</v>
      </c>
      <c r="D21" s="16">
        <v>97.5</v>
      </c>
      <c r="E21" s="9">
        <f t="shared" si="0"/>
        <v>99.693251533742327</v>
      </c>
      <c r="F21" s="17"/>
    </row>
    <row r="22" spans="1:6" ht="41.25" customHeight="1">
      <c r="A22" s="14" t="s">
        <v>43</v>
      </c>
      <c r="B22" s="15" t="s">
        <v>73</v>
      </c>
      <c r="C22" s="9">
        <v>95</v>
      </c>
      <c r="D22" s="16">
        <v>97.1</v>
      </c>
      <c r="E22" s="9">
        <f t="shared" si="0"/>
        <v>102.21052631578947</v>
      </c>
      <c r="F22" s="17"/>
    </row>
    <row r="23" spans="1:6" ht="49.5" customHeight="1">
      <c r="A23" s="14" t="s">
        <v>46</v>
      </c>
      <c r="B23" s="15" t="s">
        <v>74</v>
      </c>
      <c r="C23" s="9">
        <v>95</v>
      </c>
      <c r="D23" s="16">
        <v>96.9</v>
      </c>
      <c r="E23" s="9">
        <f t="shared" si="0"/>
        <v>102</v>
      </c>
      <c r="F23" s="17"/>
    </row>
    <row r="24" spans="1:6" ht="42.75" customHeight="1">
      <c r="A24" s="14" t="s">
        <v>49</v>
      </c>
      <c r="B24" s="15" t="s">
        <v>75</v>
      </c>
      <c r="C24" s="9">
        <v>95</v>
      </c>
      <c r="D24" s="16">
        <v>97.5</v>
      </c>
      <c r="E24" s="9">
        <f t="shared" si="0"/>
        <v>102.63157894736842</v>
      </c>
      <c r="F24" s="17"/>
    </row>
    <row r="25" spans="1:6" ht="40.5" customHeight="1">
      <c r="A25" s="14" t="s">
        <v>52</v>
      </c>
      <c r="B25" s="15" t="s">
        <v>76</v>
      </c>
      <c r="C25" s="9">
        <v>95</v>
      </c>
      <c r="D25" s="16">
        <v>97.5</v>
      </c>
      <c r="E25" s="9">
        <f t="shared" si="0"/>
        <v>102.63157894736842</v>
      </c>
      <c r="F25" s="17"/>
    </row>
    <row r="26" spans="1:6" ht="42" customHeight="1">
      <c r="A26" s="14" t="s">
        <v>54</v>
      </c>
      <c r="B26" s="15" t="s">
        <v>77</v>
      </c>
      <c r="C26" s="9">
        <v>95</v>
      </c>
      <c r="D26" s="16">
        <v>97.5</v>
      </c>
      <c r="E26" s="9">
        <f t="shared" si="0"/>
        <v>102.63157894736842</v>
      </c>
      <c r="F26" s="17"/>
    </row>
    <row r="27" spans="1:6" ht="30" customHeight="1">
      <c r="A27" s="14" t="s">
        <v>56</v>
      </c>
      <c r="B27" s="15" t="s">
        <v>78</v>
      </c>
      <c r="C27" s="9">
        <v>71</v>
      </c>
      <c r="D27" s="16">
        <v>66.8</v>
      </c>
      <c r="E27" s="9">
        <f t="shared" si="0"/>
        <v>94.08450704225352</v>
      </c>
      <c r="F27" s="17"/>
    </row>
    <row r="28" spans="1:6" ht="28.5" customHeight="1">
      <c r="A28" s="14" t="s">
        <v>79</v>
      </c>
      <c r="B28" s="15" t="s">
        <v>80</v>
      </c>
      <c r="C28" s="9">
        <v>94</v>
      </c>
      <c r="D28" s="16">
        <v>94</v>
      </c>
      <c r="E28" s="9">
        <f t="shared" si="0"/>
        <v>100</v>
      </c>
      <c r="F28" s="17"/>
    </row>
    <row r="29" spans="1:6" ht="42" customHeight="1">
      <c r="A29" s="14" t="s">
        <v>81</v>
      </c>
      <c r="B29" s="15" t="s">
        <v>82</v>
      </c>
      <c r="C29" s="9">
        <v>63.6</v>
      </c>
      <c r="D29" s="16">
        <v>62.9</v>
      </c>
      <c r="E29" s="9">
        <f t="shared" si="0"/>
        <v>98.899371069182379</v>
      </c>
      <c r="F29" s="17"/>
    </row>
    <row r="30" spans="1:6" ht="43.5" customHeight="1">
      <c r="A30" s="14" t="s">
        <v>83</v>
      </c>
      <c r="B30" s="15" t="s">
        <v>84</v>
      </c>
      <c r="C30" s="9">
        <v>58.7</v>
      </c>
      <c r="D30" s="16">
        <v>58.7</v>
      </c>
      <c r="E30" s="9">
        <f t="shared" si="0"/>
        <v>100</v>
      </c>
      <c r="F30" s="17"/>
    </row>
    <row r="31" spans="1:6" ht="39" customHeight="1">
      <c r="A31" s="14" t="s">
        <v>85</v>
      </c>
      <c r="B31" s="15" t="s">
        <v>86</v>
      </c>
      <c r="C31" s="9">
        <v>30</v>
      </c>
      <c r="D31" s="16">
        <v>27.9</v>
      </c>
      <c r="E31" s="9">
        <f t="shared" si="0"/>
        <v>93</v>
      </c>
      <c r="F31" s="17" t="s">
        <v>87</v>
      </c>
    </row>
    <row r="32" spans="1:6" ht="73.5" customHeight="1">
      <c r="A32" s="14" t="s">
        <v>88</v>
      </c>
      <c r="B32" s="15" t="s">
        <v>89</v>
      </c>
      <c r="C32" s="9">
        <v>4</v>
      </c>
      <c r="D32" s="16">
        <v>3.2</v>
      </c>
      <c r="E32" s="9">
        <f t="shared" si="0"/>
        <v>80</v>
      </c>
      <c r="F32" s="17" t="s">
        <v>90</v>
      </c>
    </row>
    <row r="33" spans="1:6" ht="83.25" customHeight="1">
      <c r="A33" s="14" t="s">
        <v>91</v>
      </c>
      <c r="B33" s="15" t="s">
        <v>92</v>
      </c>
      <c r="C33" s="9">
        <v>9.8000000000000007</v>
      </c>
      <c r="D33" s="16">
        <v>14.96</v>
      </c>
      <c r="E33" s="9">
        <f t="shared" si="0"/>
        <v>152.65306122448979</v>
      </c>
      <c r="F33" s="17" t="s">
        <v>93</v>
      </c>
    </row>
    <row r="34" spans="1:6" ht="73.5" customHeight="1">
      <c r="A34" s="14" t="s">
        <v>94</v>
      </c>
      <c r="B34" s="15" t="s">
        <v>95</v>
      </c>
      <c r="C34" s="9">
        <v>16.8</v>
      </c>
      <c r="D34" s="16">
        <v>10.5</v>
      </c>
      <c r="E34" s="9">
        <f t="shared" si="0"/>
        <v>62.5</v>
      </c>
      <c r="F34" s="17" t="s">
        <v>96</v>
      </c>
    </row>
    <row r="35" spans="1:6" ht="49.5" customHeight="1">
      <c r="A35" s="14" t="s">
        <v>97</v>
      </c>
      <c r="B35" s="15" t="s">
        <v>98</v>
      </c>
      <c r="C35" s="9">
        <v>15.9</v>
      </c>
      <c r="D35" s="16">
        <v>14.5</v>
      </c>
      <c r="E35" s="9">
        <f t="shared" si="0"/>
        <v>91.19496855345912</v>
      </c>
      <c r="F35" s="17" t="s">
        <v>99</v>
      </c>
    </row>
    <row r="36" spans="1:6" ht="142.5" customHeight="1">
      <c r="A36" s="14" t="s">
        <v>100</v>
      </c>
      <c r="B36" s="18" t="s">
        <v>101</v>
      </c>
      <c r="C36" s="9">
        <v>99.99</v>
      </c>
      <c r="D36" s="16">
        <v>99.99</v>
      </c>
      <c r="E36" s="9">
        <f t="shared" si="0"/>
        <v>100</v>
      </c>
      <c r="F36" s="17"/>
    </row>
    <row r="37" spans="1:6" ht="155.25" customHeight="1">
      <c r="A37" s="14" t="s">
        <v>102</v>
      </c>
      <c r="B37" s="18" t="s">
        <v>103</v>
      </c>
      <c r="C37" s="9">
        <v>100</v>
      </c>
      <c r="D37" s="16">
        <v>100</v>
      </c>
      <c r="E37" s="9">
        <f t="shared" si="0"/>
        <v>100</v>
      </c>
      <c r="F37" s="17"/>
    </row>
  </sheetData>
  <mergeCells count="15">
    <mergeCell ref="A6:C6"/>
    <mergeCell ref="D6:F6"/>
    <mergeCell ref="A7:C7"/>
    <mergeCell ref="D7:F7"/>
    <mergeCell ref="A9:A10"/>
    <mergeCell ref="B9:B10"/>
    <mergeCell ref="C9:E9"/>
    <mergeCell ref="F9:F10"/>
    <mergeCell ref="A5:C5"/>
    <mergeCell ref="D5:F5"/>
    <mergeCell ref="A1:F1"/>
    <mergeCell ref="A3:C3"/>
    <mergeCell ref="D3:F3"/>
    <mergeCell ref="A4:C4"/>
    <mergeCell ref="D4:F4"/>
  </mergeCells>
  <pageMargins left="0.70866141732283472" right="0.70866141732283472" top="0.74803149606299213" bottom="0.74803149606299213" header="0.31496062992125984" footer="0.31496062992125984"/>
  <pageSetup paperSize="9" scale="79" orientation="landscape" horizontalDpi="180" verticalDpi="180" r:id="rId1"/>
  <rowBreaks count="2" manualBreakCount="2">
    <brk id="21" max="5" man="1"/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89" zoomScaleNormal="100" zoomScaleSheetLayoutView="89" workbookViewId="0">
      <selection activeCell="B19" sqref="B19"/>
    </sheetView>
  </sheetViews>
  <sheetFormatPr defaultRowHeight="15"/>
  <cols>
    <col min="1" max="1" width="5.7109375" customWidth="1"/>
    <col min="2" max="2" width="36.140625" customWidth="1"/>
    <col min="3" max="3" width="15.85546875" customWidth="1"/>
    <col min="4" max="4" width="11.85546875" customWidth="1"/>
    <col min="5" max="5" width="15.42578125" customWidth="1"/>
    <col min="6" max="6" width="19.28515625" customWidth="1"/>
  </cols>
  <sheetData>
    <row r="1" spans="1:6" ht="18">
      <c r="A1" s="32" t="s">
        <v>0</v>
      </c>
      <c r="B1" s="32"/>
      <c r="C1" s="32"/>
      <c r="D1" s="32"/>
      <c r="E1" s="32"/>
      <c r="F1" s="32"/>
    </row>
    <row r="2" spans="1:6">
      <c r="A2" s="12"/>
      <c r="B2" s="12"/>
      <c r="C2" s="12"/>
      <c r="D2" s="12"/>
      <c r="E2" s="12"/>
      <c r="F2" s="12"/>
    </row>
    <row r="3" spans="1:6" ht="84.75" customHeight="1">
      <c r="A3" s="31" t="s">
        <v>1</v>
      </c>
      <c r="B3" s="31"/>
      <c r="C3" s="31"/>
      <c r="D3" s="27" t="s">
        <v>105</v>
      </c>
      <c r="E3" s="27"/>
      <c r="F3" s="27"/>
    </row>
    <row r="4" spans="1:6" ht="37.5" customHeight="1">
      <c r="A4" s="33" t="s">
        <v>3</v>
      </c>
      <c r="B4" s="33"/>
      <c r="C4" s="33"/>
      <c r="D4" s="27" t="s">
        <v>60</v>
      </c>
      <c r="E4" s="27"/>
      <c r="F4" s="27"/>
    </row>
    <row r="5" spans="1:6" ht="33" customHeight="1">
      <c r="A5" s="31" t="s">
        <v>5</v>
      </c>
      <c r="B5" s="31"/>
      <c r="C5" s="31"/>
      <c r="D5" s="27" t="s">
        <v>6</v>
      </c>
      <c r="E5" s="27"/>
      <c r="F5" s="27"/>
    </row>
    <row r="6" spans="1:6" ht="15.75">
      <c r="A6" s="31" t="s">
        <v>7</v>
      </c>
      <c r="B6" s="31"/>
      <c r="C6" s="31"/>
      <c r="D6" s="34" t="s">
        <v>8</v>
      </c>
      <c r="E6" s="34"/>
      <c r="F6" s="34"/>
    </row>
    <row r="7" spans="1:6" ht="15.75">
      <c r="A7" s="31" t="s">
        <v>9</v>
      </c>
      <c r="B7" s="31"/>
      <c r="C7" s="31"/>
      <c r="D7" s="34" t="s">
        <v>10</v>
      </c>
      <c r="E7" s="34"/>
      <c r="F7" s="34"/>
    </row>
    <row r="8" spans="1:6">
      <c r="A8" s="19"/>
      <c r="B8" s="19"/>
      <c r="C8" s="19"/>
      <c r="D8" s="19"/>
      <c r="E8" s="19"/>
      <c r="F8" s="19"/>
    </row>
    <row r="9" spans="1:6">
      <c r="A9" s="35" t="s">
        <v>11</v>
      </c>
      <c r="B9" s="35" t="s">
        <v>12</v>
      </c>
      <c r="C9" s="35" t="s">
        <v>13</v>
      </c>
      <c r="D9" s="35"/>
      <c r="E9" s="35"/>
      <c r="F9" s="35" t="s">
        <v>14</v>
      </c>
    </row>
    <row r="10" spans="1:6" ht="36">
      <c r="A10" s="35"/>
      <c r="B10" s="35"/>
      <c r="C10" s="13" t="s">
        <v>15</v>
      </c>
      <c r="D10" s="13" t="s">
        <v>16</v>
      </c>
      <c r="E10" s="13" t="s">
        <v>17</v>
      </c>
      <c r="F10" s="35"/>
    </row>
    <row r="11" spans="1:6" ht="39" customHeight="1">
      <c r="A11" s="14" t="s">
        <v>18</v>
      </c>
      <c r="B11" s="15" t="s">
        <v>106</v>
      </c>
      <c r="C11" s="9">
        <v>4.4000000000000004</v>
      </c>
      <c r="D11" s="16">
        <v>3.43</v>
      </c>
      <c r="E11" s="9">
        <f t="shared" ref="E11:E25" si="0">D11/C11*100</f>
        <v>77.954545454545453</v>
      </c>
      <c r="F11" s="17" t="s">
        <v>107</v>
      </c>
    </row>
    <row r="12" spans="1:6" ht="39.75" customHeight="1">
      <c r="A12" s="14" t="s">
        <v>20</v>
      </c>
      <c r="B12" s="15" t="s">
        <v>108</v>
      </c>
      <c r="C12" s="9">
        <v>50.3</v>
      </c>
      <c r="D12" s="16">
        <v>51.6</v>
      </c>
      <c r="E12" s="9">
        <f t="shared" si="0"/>
        <v>102.5844930417495</v>
      </c>
      <c r="F12" s="17"/>
    </row>
    <row r="13" spans="1:6" ht="42" customHeight="1">
      <c r="A13" s="14" t="s">
        <v>22</v>
      </c>
      <c r="B13" s="15" t="s">
        <v>109</v>
      </c>
      <c r="C13" s="9">
        <v>20.82</v>
      </c>
      <c r="D13" s="16">
        <v>19.899999999999999</v>
      </c>
      <c r="E13" s="9">
        <f t="shared" si="0"/>
        <v>95.581171950048031</v>
      </c>
      <c r="F13" s="17"/>
    </row>
    <row r="14" spans="1:6" ht="52.5" customHeight="1">
      <c r="A14" s="14" t="s">
        <v>25</v>
      </c>
      <c r="B14" s="15" t="s">
        <v>110</v>
      </c>
      <c r="C14" s="9">
        <v>23.5</v>
      </c>
      <c r="D14" s="16">
        <v>27.1</v>
      </c>
      <c r="E14" s="9">
        <f t="shared" si="0"/>
        <v>115.31914893617021</v>
      </c>
      <c r="F14" s="17"/>
    </row>
    <row r="15" spans="1:6" ht="42" customHeight="1">
      <c r="A15" s="14" t="s">
        <v>27</v>
      </c>
      <c r="B15" s="15" t="s">
        <v>111</v>
      </c>
      <c r="C15" s="9">
        <v>86.5</v>
      </c>
      <c r="D15" s="16">
        <v>86.5</v>
      </c>
      <c r="E15" s="9">
        <f t="shared" si="0"/>
        <v>100</v>
      </c>
      <c r="F15" s="17" t="s">
        <v>112</v>
      </c>
    </row>
    <row r="16" spans="1:6" ht="53.25" customHeight="1">
      <c r="A16" s="14" t="s">
        <v>29</v>
      </c>
      <c r="B16" s="15" t="s">
        <v>113</v>
      </c>
      <c r="C16" s="9">
        <v>30</v>
      </c>
      <c r="D16" s="16">
        <v>93</v>
      </c>
      <c r="E16" s="9">
        <f t="shared" si="0"/>
        <v>310</v>
      </c>
      <c r="F16" s="17"/>
    </row>
    <row r="17" spans="1:6" ht="29.25" customHeight="1">
      <c r="A17" s="14" t="s">
        <v>32</v>
      </c>
      <c r="B17" s="15" t="s">
        <v>114</v>
      </c>
      <c r="C17" s="9">
        <v>30.2</v>
      </c>
      <c r="D17" s="16">
        <v>29.3</v>
      </c>
      <c r="E17" s="9">
        <f t="shared" si="0"/>
        <v>97.019867549668888</v>
      </c>
      <c r="F17" s="17"/>
    </row>
    <row r="18" spans="1:6" ht="64.5" customHeight="1">
      <c r="A18" s="14" t="s">
        <v>34</v>
      </c>
      <c r="B18" s="15" t="s">
        <v>115</v>
      </c>
      <c r="C18" s="9">
        <v>58</v>
      </c>
      <c r="D18" s="16">
        <v>58</v>
      </c>
      <c r="E18" s="9">
        <f t="shared" si="0"/>
        <v>100</v>
      </c>
      <c r="F18" s="17"/>
    </row>
    <row r="19" spans="1:6" ht="40.5" customHeight="1">
      <c r="A19" s="14" t="s">
        <v>36</v>
      </c>
      <c r="B19" s="15" t="s">
        <v>116</v>
      </c>
      <c r="C19" s="9">
        <v>562</v>
      </c>
      <c r="D19" s="16"/>
      <c r="E19" s="9">
        <f t="shared" si="0"/>
        <v>0</v>
      </c>
      <c r="F19" s="17" t="s">
        <v>117</v>
      </c>
    </row>
    <row r="20" spans="1:6" ht="42" customHeight="1">
      <c r="A20" s="14" t="s">
        <v>39</v>
      </c>
      <c r="B20" s="15" t="s">
        <v>118</v>
      </c>
      <c r="C20" s="9">
        <v>298</v>
      </c>
      <c r="D20" s="16"/>
      <c r="E20" s="9">
        <f t="shared" si="0"/>
        <v>0</v>
      </c>
      <c r="F20" s="17" t="s">
        <v>117</v>
      </c>
    </row>
    <row r="21" spans="1:6" ht="69.75" customHeight="1">
      <c r="A21" s="14" t="s">
        <v>41</v>
      </c>
      <c r="B21" s="15" t="s">
        <v>119</v>
      </c>
      <c r="C21" s="9">
        <v>55</v>
      </c>
      <c r="D21" s="16">
        <v>54.9</v>
      </c>
      <c r="E21" s="9">
        <f t="shared" si="0"/>
        <v>99.818181818181813</v>
      </c>
      <c r="F21" s="17"/>
    </row>
    <row r="22" spans="1:6" ht="25.5" customHeight="1">
      <c r="A22" s="14" t="s">
        <v>43</v>
      </c>
      <c r="B22" s="15" t="s">
        <v>120</v>
      </c>
      <c r="C22" s="9">
        <v>6.8</v>
      </c>
      <c r="D22" s="16">
        <v>8.8000000000000007</v>
      </c>
      <c r="E22" s="9">
        <f t="shared" si="0"/>
        <v>129.41176470588235</v>
      </c>
      <c r="F22" s="17"/>
    </row>
    <row r="23" spans="1:6" ht="37.5" customHeight="1">
      <c r="A23" s="14" t="s">
        <v>46</v>
      </c>
      <c r="B23" s="15" t="s">
        <v>121</v>
      </c>
      <c r="C23" s="9">
        <v>9.3000000000000007</v>
      </c>
      <c r="D23" s="16">
        <v>11.1</v>
      </c>
      <c r="E23" s="9">
        <f t="shared" si="0"/>
        <v>119.35483870967741</v>
      </c>
      <c r="F23" s="17"/>
    </row>
    <row r="24" spans="1:6" ht="30" customHeight="1">
      <c r="A24" s="14" t="s">
        <v>49</v>
      </c>
      <c r="B24" s="15" t="s">
        <v>122</v>
      </c>
      <c r="C24" s="9">
        <v>6.9</v>
      </c>
      <c r="D24" s="16">
        <v>8.6999999999999993</v>
      </c>
      <c r="E24" s="9">
        <f t="shared" si="0"/>
        <v>126.08695652173911</v>
      </c>
      <c r="F24" s="17"/>
    </row>
    <row r="25" spans="1:6" ht="30" customHeight="1">
      <c r="A25" s="14" t="s">
        <v>52</v>
      </c>
      <c r="B25" s="15" t="s">
        <v>123</v>
      </c>
      <c r="C25" s="9">
        <v>9.1999999999999993</v>
      </c>
      <c r="D25" s="16">
        <v>10.8</v>
      </c>
      <c r="E25" s="9">
        <f t="shared" si="0"/>
        <v>117.39130434782609</v>
      </c>
      <c r="F25" s="17"/>
    </row>
  </sheetData>
  <mergeCells count="15">
    <mergeCell ref="A6:C6"/>
    <mergeCell ref="D6:F6"/>
    <mergeCell ref="A7:C7"/>
    <mergeCell ref="D7:F7"/>
    <mergeCell ref="A9:A10"/>
    <mergeCell ref="B9:B10"/>
    <mergeCell ref="C9:E9"/>
    <mergeCell ref="F9:F10"/>
    <mergeCell ref="A5:C5"/>
    <mergeCell ref="D5:F5"/>
    <mergeCell ref="A1:F1"/>
    <mergeCell ref="A3:C3"/>
    <mergeCell ref="D3:F3"/>
    <mergeCell ref="A4:C4"/>
    <mergeCell ref="D4:F4"/>
  </mergeCells>
  <pageMargins left="0.7" right="0.7" top="0.75" bottom="0.75" header="0.3" footer="0.3"/>
  <pageSetup paperSize="9" scale="83" orientation="portrait" horizontalDpi="180" verticalDpi="180" r:id="rId1"/>
  <rowBreaks count="1" manualBreakCount="1">
    <brk id="1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Normal="100" zoomScaleSheetLayoutView="100" workbookViewId="0">
      <selection activeCell="K10" sqref="K6:K10"/>
    </sheetView>
  </sheetViews>
  <sheetFormatPr defaultRowHeight="15"/>
  <cols>
    <col min="1" max="1" width="5.7109375" customWidth="1"/>
    <col min="2" max="2" width="31.42578125" customWidth="1"/>
    <col min="3" max="3" width="19.28515625" customWidth="1"/>
    <col min="4" max="4" width="16" customWidth="1"/>
    <col min="5" max="5" width="14.28515625" customWidth="1"/>
    <col min="6" max="6" width="14" customWidth="1"/>
  </cols>
  <sheetData>
    <row r="1" spans="1:6" ht="18">
      <c r="A1" s="32" t="s">
        <v>0</v>
      </c>
      <c r="B1" s="32"/>
      <c r="C1" s="32"/>
      <c r="D1" s="32"/>
      <c r="E1" s="32"/>
      <c r="F1" s="32"/>
    </row>
    <row r="2" spans="1:6">
      <c r="A2" s="12"/>
      <c r="B2" s="12"/>
      <c r="C2" s="12"/>
      <c r="D2" s="12"/>
      <c r="E2" s="12"/>
      <c r="F2" s="12"/>
    </row>
    <row r="3" spans="1:6" ht="38.25" customHeight="1">
      <c r="A3" s="31" t="s">
        <v>1</v>
      </c>
      <c r="B3" s="31"/>
      <c r="C3" s="31"/>
      <c r="D3" s="27" t="s">
        <v>124</v>
      </c>
      <c r="E3" s="27"/>
      <c r="F3" s="27"/>
    </row>
    <row r="4" spans="1:6" ht="55.5" customHeight="1">
      <c r="A4" s="33" t="s">
        <v>3</v>
      </c>
      <c r="B4" s="33"/>
      <c r="C4" s="33"/>
      <c r="D4" s="27" t="s">
        <v>4</v>
      </c>
      <c r="E4" s="27"/>
      <c r="F4" s="27"/>
    </row>
    <row r="5" spans="1:6" ht="36" customHeight="1">
      <c r="A5" s="31" t="s">
        <v>5</v>
      </c>
      <c r="B5" s="31"/>
      <c r="C5" s="31"/>
      <c r="D5" s="27" t="s">
        <v>6</v>
      </c>
      <c r="E5" s="27"/>
      <c r="F5" s="27"/>
    </row>
    <row r="6" spans="1:6" ht="15.75">
      <c r="A6" s="31" t="s">
        <v>7</v>
      </c>
      <c r="B6" s="31"/>
      <c r="C6" s="31"/>
      <c r="D6" s="34" t="s">
        <v>8</v>
      </c>
      <c r="E6" s="34"/>
      <c r="F6" s="34"/>
    </row>
    <row r="7" spans="1:6" ht="15.75">
      <c r="A7" s="31" t="s">
        <v>9</v>
      </c>
      <c r="B7" s="31"/>
      <c r="C7" s="31"/>
      <c r="D7" s="34" t="s">
        <v>10</v>
      </c>
      <c r="E7" s="34"/>
      <c r="F7" s="34"/>
    </row>
    <row r="8" spans="1:6" ht="15.75">
      <c r="A8" s="20"/>
      <c r="B8" s="20"/>
      <c r="C8" s="20"/>
      <c r="D8" s="21"/>
      <c r="E8" s="21"/>
      <c r="F8" s="21"/>
    </row>
    <row r="9" spans="1:6">
      <c r="A9" s="35" t="s">
        <v>11</v>
      </c>
      <c r="B9" s="35" t="s">
        <v>12</v>
      </c>
      <c r="C9" s="35" t="s">
        <v>13</v>
      </c>
      <c r="D9" s="35"/>
      <c r="E9" s="35"/>
      <c r="F9" s="35" t="s">
        <v>14</v>
      </c>
    </row>
    <row r="10" spans="1:6" ht="36">
      <c r="A10" s="35"/>
      <c r="B10" s="35"/>
      <c r="C10" s="13" t="s">
        <v>15</v>
      </c>
      <c r="D10" s="13" t="s">
        <v>16</v>
      </c>
      <c r="E10" s="13" t="s">
        <v>17</v>
      </c>
      <c r="F10" s="35"/>
    </row>
    <row r="11" spans="1:6" ht="100.5" customHeight="1">
      <c r="A11" s="14" t="s">
        <v>18</v>
      </c>
      <c r="B11" s="15" t="s">
        <v>125</v>
      </c>
      <c r="C11" s="9">
        <v>14</v>
      </c>
      <c r="D11" s="16">
        <v>24</v>
      </c>
      <c r="E11" s="9">
        <f>D11/C11*100</f>
        <v>171.42857142857142</v>
      </c>
      <c r="F11" s="17"/>
    </row>
  </sheetData>
  <mergeCells count="15">
    <mergeCell ref="A6:C6"/>
    <mergeCell ref="D6:F6"/>
    <mergeCell ref="A7:C7"/>
    <mergeCell ref="D7:F7"/>
    <mergeCell ref="A9:A10"/>
    <mergeCell ref="B9:B10"/>
    <mergeCell ref="C9:E9"/>
    <mergeCell ref="F9:F10"/>
    <mergeCell ref="A5:C5"/>
    <mergeCell ref="D5:F5"/>
    <mergeCell ref="A1:F1"/>
    <mergeCell ref="A3:C3"/>
    <mergeCell ref="D3:F3"/>
    <mergeCell ref="A4:C4"/>
    <mergeCell ref="D4:F4"/>
  </mergeCells>
  <pageMargins left="0.7" right="0.7" top="0.75" bottom="0.75" header="0.3" footer="0.3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79" zoomScaleNormal="100" zoomScaleSheetLayoutView="79" workbookViewId="0">
      <selection activeCell="B15" sqref="B14:D15"/>
    </sheetView>
  </sheetViews>
  <sheetFormatPr defaultRowHeight="15"/>
  <cols>
    <col min="2" max="2" width="36.7109375" customWidth="1"/>
    <col min="3" max="3" width="17.140625" customWidth="1"/>
    <col min="4" max="4" width="15" customWidth="1"/>
    <col min="5" max="5" width="14.140625" customWidth="1"/>
    <col min="6" max="6" width="27" customWidth="1"/>
  </cols>
  <sheetData>
    <row r="1" spans="1:6" ht="39" customHeight="1">
      <c r="A1" s="32" t="s">
        <v>0</v>
      </c>
      <c r="B1" s="32"/>
      <c r="C1" s="32"/>
      <c r="D1" s="32"/>
      <c r="E1" s="32"/>
      <c r="F1" s="32"/>
    </row>
    <row r="2" spans="1:6" ht="19.5" customHeight="1">
      <c r="A2" s="31" t="s">
        <v>1</v>
      </c>
      <c r="B2" s="31"/>
      <c r="C2" s="31"/>
      <c r="D2" s="27" t="s">
        <v>139</v>
      </c>
      <c r="E2" s="27"/>
      <c r="F2" s="27"/>
    </row>
    <row r="3" spans="1:6" ht="32.25" customHeight="1">
      <c r="A3" s="33" t="s">
        <v>3</v>
      </c>
      <c r="B3" s="33"/>
      <c r="C3" s="33"/>
      <c r="D3" s="27" t="s">
        <v>4</v>
      </c>
      <c r="E3" s="27"/>
      <c r="F3" s="27"/>
    </row>
    <row r="4" spans="1:6" ht="19.5" customHeight="1">
      <c r="A4" s="31" t="s">
        <v>5</v>
      </c>
      <c r="B4" s="31"/>
      <c r="C4" s="31"/>
      <c r="D4" s="27" t="s">
        <v>6</v>
      </c>
      <c r="E4" s="27"/>
      <c r="F4" s="27"/>
    </row>
    <row r="5" spans="1:6" ht="15.75">
      <c r="A5" s="31" t="s">
        <v>7</v>
      </c>
      <c r="B5" s="31"/>
      <c r="C5" s="31"/>
      <c r="D5" s="34" t="s">
        <v>8</v>
      </c>
      <c r="E5" s="34"/>
      <c r="F5" s="34"/>
    </row>
    <row r="6" spans="1:6" ht="15.75">
      <c r="A6" s="31" t="s">
        <v>9</v>
      </c>
      <c r="B6" s="31"/>
      <c r="C6" s="31"/>
      <c r="D6" s="34" t="s">
        <v>10</v>
      </c>
      <c r="E6" s="34"/>
      <c r="F6" s="34"/>
    </row>
    <row r="7" spans="1:6" ht="18" customHeight="1">
      <c r="A7" s="19"/>
      <c r="B7" s="19"/>
      <c r="C7" s="19"/>
      <c r="D7" s="19"/>
      <c r="E7" s="19"/>
      <c r="F7" s="19"/>
    </row>
    <row r="8" spans="1:6" ht="51" customHeight="1">
      <c r="A8" s="35" t="s">
        <v>11</v>
      </c>
      <c r="B8" s="35" t="s">
        <v>12</v>
      </c>
      <c r="C8" s="35" t="s">
        <v>13</v>
      </c>
      <c r="D8" s="35"/>
      <c r="E8" s="35"/>
      <c r="F8" s="35" t="s">
        <v>14</v>
      </c>
    </row>
    <row r="9" spans="1:6" ht="39.75" customHeight="1">
      <c r="A9" s="35"/>
      <c r="B9" s="35"/>
      <c r="C9" s="13" t="s">
        <v>15</v>
      </c>
      <c r="D9" s="13" t="s">
        <v>16</v>
      </c>
      <c r="E9" s="13" t="s">
        <v>17</v>
      </c>
      <c r="F9" s="35"/>
    </row>
    <row r="10" spans="1:6" ht="51.75" customHeight="1">
      <c r="A10" s="14" t="s">
        <v>18</v>
      </c>
      <c r="B10" s="15" t="s">
        <v>126</v>
      </c>
      <c r="C10" s="9">
        <v>0.24</v>
      </c>
      <c r="D10" s="16">
        <v>0.2</v>
      </c>
      <c r="E10" s="9">
        <f t="shared" ref="E10:E20" si="0">D10/C10*100</f>
        <v>83.333333333333343</v>
      </c>
      <c r="F10" s="17" t="s">
        <v>127</v>
      </c>
    </row>
    <row r="11" spans="1:6" ht="27" customHeight="1">
      <c r="A11" s="14" t="s">
        <v>20</v>
      </c>
      <c r="B11" s="15" t="s">
        <v>128</v>
      </c>
      <c r="C11" s="9">
        <v>73.5</v>
      </c>
      <c r="D11" s="16">
        <v>75</v>
      </c>
      <c r="E11" s="9">
        <f t="shared" si="0"/>
        <v>102.04081632653062</v>
      </c>
      <c r="F11" s="17"/>
    </row>
    <row r="12" spans="1:6" ht="41.25" customHeight="1">
      <c r="A12" s="14" t="s">
        <v>22</v>
      </c>
      <c r="B12" s="15" t="s">
        <v>129</v>
      </c>
      <c r="C12" s="9">
        <v>47</v>
      </c>
      <c r="D12" s="16">
        <v>87</v>
      </c>
      <c r="E12" s="9">
        <f t="shared" si="0"/>
        <v>185.10638297872339</v>
      </c>
      <c r="F12" s="17"/>
    </row>
    <row r="13" spans="1:6" ht="90" customHeight="1">
      <c r="A13" s="14" t="s">
        <v>25</v>
      </c>
      <c r="B13" s="15" t="s">
        <v>130</v>
      </c>
      <c r="C13" s="9">
        <v>72.400000000000006</v>
      </c>
      <c r="D13" s="16">
        <v>85</v>
      </c>
      <c r="E13" s="9">
        <f t="shared" si="0"/>
        <v>117.40331491712706</v>
      </c>
      <c r="F13" s="17"/>
    </row>
    <row r="14" spans="1:6" ht="27" customHeight="1">
      <c r="A14" s="14" t="s">
        <v>27</v>
      </c>
      <c r="B14" s="15" t="s">
        <v>131</v>
      </c>
      <c r="C14" s="9">
        <v>84</v>
      </c>
      <c r="D14" s="16">
        <v>95</v>
      </c>
      <c r="E14" s="9">
        <f t="shared" si="0"/>
        <v>113.09523809523809</v>
      </c>
      <c r="F14" s="17"/>
    </row>
    <row r="15" spans="1:6" ht="30" customHeight="1">
      <c r="A15" s="14" t="s">
        <v>29</v>
      </c>
      <c r="B15" s="15" t="s">
        <v>132</v>
      </c>
      <c r="C15" s="9">
        <v>98.2</v>
      </c>
      <c r="D15" s="16">
        <v>99</v>
      </c>
      <c r="E15" s="9">
        <f t="shared" si="0"/>
        <v>100.81466395112015</v>
      </c>
      <c r="F15" s="17"/>
    </row>
    <row r="16" spans="1:6" ht="41.25" customHeight="1">
      <c r="A16" s="14" t="s">
        <v>32</v>
      </c>
      <c r="B16" s="15" t="s">
        <v>133</v>
      </c>
      <c r="C16" s="9">
        <v>90</v>
      </c>
      <c r="D16" s="16">
        <v>98</v>
      </c>
      <c r="E16" s="9">
        <f t="shared" si="0"/>
        <v>108.88888888888889</v>
      </c>
      <c r="F16" s="17"/>
    </row>
    <row r="17" spans="1:6" ht="27" customHeight="1">
      <c r="A17" s="14" t="s">
        <v>34</v>
      </c>
      <c r="B17" s="15" t="s">
        <v>134</v>
      </c>
      <c r="C17" s="9">
        <v>26</v>
      </c>
      <c r="D17" s="16">
        <v>28.2</v>
      </c>
      <c r="E17" s="9">
        <f t="shared" si="0"/>
        <v>108.46153846153845</v>
      </c>
      <c r="F17" s="17"/>
    </row>
    <row r="18" spans="1:6" ht="54" customHeight="1">
      <c r="A18" s="14" t="s">
        <v>36</v>
      </c>
      <c r="B18" s="15" t="s">
        <v>135</v>
      </c>
      <c r="C18" s="9">
        <v>3.7</v>
      </c>
      <c r="D18" s="16">
        <v>2.9</v>
      </c>
      <c r="E18" s="9">
        <f t="shared" si="0"/>
        <v>78.378378378378372</v>
      </c>
      <c r="F18" s="17" t="s">
        <v>136</v>
      </c>
    </row>
    <row r="19" spans="1:6" ht="25.5">
      <c r="A19" s="14" t="s">
        <v>39</v>
      </c>
      <c r="B19" s="15" t="s">
        <v>137</v>
      </c>
      <c r="C19" s="9">
        <v>5.5</v>
      </c>
      <c r="D19" s="16">
        <v>5.6</v>
      </c>
      <c r="E19" s="9">
        <f t="shared" si="0"/>
        <v>101.81818181818181</v>
      </c>
      <c r="F19" s="17"/>
    </row>
    <row r="20" spans="1:6">
      <c r="A20" s="14" t="s">
        <v>41</v>
      </c>
      <c r="B20" s="15" t="s">
        <v>138</v>
      </c>
      <c r="C20" s="9">
        <v>8.1</v>
      </c>
      <c r="D20" s="16">
        <v>7.8</v>
      </c>
      <c r="E20" s="9">
        <f t="shared" si="0"/>
        <v>96.296296296296305</v>
      </c>
      <c r="F20" s="17"/>
    </row>
  </sheetData>
  <mergeCells count="15">
    <mergeCell ref="A1:F1"/>
    <mergeCell ref="A2:C2"/>
    <mergeCell ref="D2:F2"/>
    <mergeCell ref="A6:C6"/>
    <mergeCell ref="D6:F6"/>
    <mergeCell ref="A8:A9"/>
    <mergeCell ref="B8:B9"/>
    <mergeCell ref="C8:E8"/>
    <mergeCell ref="F8:F9"/>
    <mergeCell ref="A3:C3"/>
    <mergeCell ref="D3:F3"/>
    <mergeCell ref="A4:C4"/>
    <mergeCell ref="D4:F4"/>
    <mergeCell ref="A5:C5"/>
    <mergeCell ref="D5:F5"/>
  </mergeCells>
  <pageMargins left="0.7" right="0.7" top="0.75" bottom="0.75" header="0.3" footer="0.3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zoomScaleNormal="100" zoomScaleSheetLayoutView="100" workbookViewId="0">
      <selection activeCell="D11" sqref="D11"/>
    </sheetView>
  </sheetViews>
  <sheetFormatPr defaultRowHeight="15"/>
  <cols>
    <col min="1" max="1" width="5.28515625" customWidth="1"/>
    <col min="2" max="2" width="28.28515625" customWidth="1"/>
    <col min="3" max="3" width="18.7109375" customWidth="1"/>
    <col min="4" max="4" width="16.140625" customWidth="1"/>
    <col min="5" max="6" width="16.85546875" customWidth="1"/>
  </cols>
  <sheetData>
    <row r="1" spans="1:6" ht="18">
      <c r="A1" s="32" t="s">
        <v>0</v>
      </c>
      <c r="B1" s="32"/>
      <c r="C1" s="32"/>
      <c r="D1" s="32"/>
      <c r="E1" s="32"/>
      <c r="F1" s="32"/>
    </row>
    <row r="2" spans="1:6">
      <c r="A2" s="12"/>
      <c r="B2" s="12"/>
      <c r="C2" s="12"/>
      <c r="D2" s="12"/>
      <c r="E2" s="12"/>
      <c r="F2" s="12"/>
    </row>
    <row r="3" spans="1:6" ht="48.75" customHeight="1">
      <c r="A3" s="31" t="s">
        <v>1</v>
      </c>
      <c r="B3" s="31"/>
      <c r="C3" s="31"/>
      <c r="D3" s="27" t="s">
        <v>140</v>
      </c>
      <c r="E3" s="27"/>
      <c r="F3" s="27"/>
    </row>
    <row r="4" spans="1:6" ht="32.25" customHeight="1">
      <c r="A4" s="33" t="s">
        <v>3</v>
      </c>
      <c r="B4" s="33"/>
      <c r="C4" s="33"/>
      <c r="D4" s="27" t="s">
        <v>4</v>
      </c>
      <c r="E4" s="27"/>
      <c r="F4" s="27"/>
    </row>
    <row r="5" spans="1:6" ht="33.75" customHeight="1">
      <c r="A5" s="31" t="s">
        <v>5</v>
      </c>
      <c r="B5" s="31"/>
      <c r="C5" s="31"/>
      <c r="D5" s="27" t="s">
        <v>6</v>
      </c>
      <c r="E5" s="27"/>
      <c r="F5" s="27"/>
    </row>
    <row r="6" spans="1:6" ht="15.75">
      <c r="A6" s="31" t="s">
        <v>7</v>
      </c>
      <c r="B6" s="31"/>
      <c r="C6" s="31"/>
      <c r="D6" s="34" t="s">
        <v>8</v>
      </c>
      <c r="E6" s="34"/>
      <c r="F6" s="34"/>
    </row>
    <row r="7" spans="1:6" ht="15.75">
      <c r="A7" s="31" t="s">
        <v>9</v>
      </c>
      <c r="B7" s="31"/>
      <c r="C7" s="31"/>
      <c r="D7" s="34" t="s">
        <v>10</v>
      </c>
      <c r="E7" s="34"/>
      <c r="F7" s="34"/>
    </row>
    <row r="8" spans="1:6">
      <c r="A8" s="19"/>
      <c r="B8" s="19"/>
      <c r="C8" s="19"/>
      <c r="D8" s="19"/>
      <c r="E8" s="19"/>
      <c r="F8" s="19"/>
    </row>
    <row r="9" spans="1:6">
      <c r="A9" s="35" t="s">
        <v>11</v>
      </c>
      <c r="B9" s="35" t="s">
        <v>12</v>
      </c>
      <c r="C9" s="35" t="s">
        <v>13</v>
      </c>
      <c r="D9" s="35"/>
      <c r="E9" s="35"/>
      <c r="F9" s="35" t="s">
        <v>14</v>
      </c>
    </row>
    <row r="10" spans="1:6" ht="46.5" customHeight="1">
      <c r="A10" s="35"/>
      <c r="B10" s="35"/>
      <c r="C10" s="13" t="s">
        <v>15</v>
      </c>
      <c r="D10" s="13" t="s">
        <v>16</v>
      </c>
      <c r="E10" s="13" t="s">
        <v>17</v>
      </c>
      <c r="F10" s="35"/>
    </row>
    <row r="11" spans="1:6" ht="42.75" customHeight="1">
      <c r="A11" s="14" t="s">
        <v>18</v>
      </c>
      <c r="B11" s="15" t="s">
        <v>141</v>
      </c>
      <c r="C11" s="9">
        <v>89</v>
      </c>
      <c r="D11" s="16">
        <v>89</v>
      </c>
      <c r="E11" s="9">
        <f>D11/C11*100</f>
        <v>100</v>
      </c>
      <c r="F11" s="17"/>
    </row>
    <row r="12" spans="1:6" ht="41.25" customHeight="1">
      <c r="A12" s="14" t="s">
        <v>20</v>
      </c>
      <c r="B12" s="15" t="s">
        <v>142</v>
      </c>
      <c r="C12" s="9">
        <v>4.5</v>
      </c>
      <c r="D12" s="16">
        <v>4.5</v>
      </c>
      <c r="E12" s="9">
        <f>D12/C12*100</f>
        <v>100</v>
      </c>
      <c r="F12" s="17"/>
    </row>
    <row r="13" spans="1:6" ht="39" customHeight="1">
      <c r="A13" s="14" t="s">
        <v>22</v>
      </c>
      <c r="B13" s="15" t="s">
        <v>143</v>
      </c>
      <c r="C13" s="9">
        <v>9</v>
      </c>
      <c r="D13" s="16">
        <v>9</v>
      </c>
      <c r="E13" s="9">
        <f>D13/C13*100</f>
        <v>100</v>
      </c>
      <c r="F13" s="17"/>
    </row>
  </sheetData>
  <mergeCells count="15">
    <mergeCell ref="A6:C6"/>
    <mergeCell ref="D6:F6"/>
    <mergeCell ref="A7:C7"/>
    <mergeCell ref="D7:F7"/>
    <mergeCell ref="A9:A10"/>
    <mergeCell ref="B9:B10"/>
    <mergeCell ref="C9:E9"/>
    <mergeCell ref="F9:F10"/>
    <mergeCell ref="A5:C5"/>
    <mergeCell ref="D5:F5"/>
    <mergeCell ref="A1:F1"/>
    <mergeCell ref="A3:C3"/>
    <mergeCell ref="D3:F3"/>
    <mergeCell ref="A4:C4"/>
    <mergeCell ref="D4:F4"/>
  </mergeCells>
  <pageMargins left="0.7" right="0.7" top="0.75" bottom="0.75" header="0.3" footer="0.3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Normal="100" zoomScaleSheetLayoutView="100" workbookViewId="0">
      <selection activeCell="I10" sqref="I10"/>
    </sheetView>
  </sheetViews>
  <sheetFormatPr defaultRowHeight="15"/>
  <cols>
    <col min="1" max="1" width="5.140625" customWidth="1"/>
    <col min="2" max="2" width="25.7109375" customWidth="1"/>
    <col min="3" max="3" width="14.7109375" customWidth="1"/>
    <col min="4" max="4" width="15.85546875" customWidth="1"/>
    <col min="5" max="5" width="14.28515625" customWidth="1"/>
    <col min="6" max="6" width="18.140625" customWidth="1"/>
  </cols>
  <sheetData>
    <row r="1" spans="1:6" ht="18">
      <c r="A1" s="32" t="s">
        <v>0</v>
      </c>
      <c r="B1" s="32"/>
      <c r="C1" s="32"/>
      <c r="D1" s="32"/>
      <c r="E1" s="32"/>
      <c r="F1" s="32"/>
    </row>
    <row r="2" spans="1:6">
      <c r="A2" s="12"/>
      <c r="B2" s="12"/>
      <c r="C2" s="12"/>
      <c r="D2" s="12"/>
      <c r="E2" s="12"/>
      <c r="F2" s="12"/>
    </row>
    <row r="3" spans="1:6" ht="34.5" customHeight="1">
      <c r="A3" s="31" t="s">
        <v>1</v>
      </c>
      <c r="B3" s="31"/>
      <c r="C3" s="31"/>
      <c r="D3" s="27" t="s">
        <v>144</v>
      </c>
      <c r="E3" s="27"/>
      <c r="F3" s="27"/>
    </row>
    <row r="4" spans="1:6" ht="36" customHeight="1">
      <c r="A4" s="33" t="s">
        <v>3</v>
      </c>
      <c r="B4" s="33"/>
      <c r="C4" s="33"/>
      <c r="D4" s="27" t="s">
        <v>4</v>
      </c>
      <c r="E4" s="27"/>
      <c r="F4" s="27"/>
    </row>
    <row r="5" spans="1:6" ht="31.5" customHeight="1">
      <c r="A5" s="31" t="s">
        <v>5</v>
      </c>
      <c r="B5" s="31"/>
      <c r="C5" s="31"/>
      <c r="D5" s="27" t="s">
        <v>6</v>
      </c>
      <c r="E5" s="27"/>
      <c r="F5" s="27"/>
    </row>
    <row r="6" spans="1:6" ht="15.75">
      <c r="A6" s="31" t="s">
        <v>7</v>
      </c>
      <c r="B6" s="31"/>
      <c r="C6" s="31"/>
      <c r="D6" s="34" t="s">
        <v>8</v>
      </c>
      <c r="E6" s="34"/>
      <c r="F6" s="34"/>
    </row>
    <row r="7" spans="1:6" ht="15.75">
      <c r="A7" s="31" t="s">
        <v>9</v>
      </c>
      <c r="B7" s="31"/>
      <c r="C7" s="31"/>
      <c r="D7" s="34" t="s">
        <v>10</v>
      </c>
      <c r="E7" s="34"/>
      <c r="F7" s="34"/>
    </row>
    <row r="8" spans="1:6">
      <c r="A8" s="19"/>
      <c r="B8" s="19"/>
      <c r="C8" s="19"/>
      <c r="D8" s="19"/>
      <c r="E8" s="19"/>
      <c r="F8" s="19"/>
    </row>
    <row r="9" spans="1:6">
      <c r="A9" s="35" t="s">
        <v>11</v>
      </c>
      <c r="B9" s="35" t="s">
        <v>12</v>
      </c>
      <c r="C9" s="35" t="s">
        <v>13</v>
      </c>
      <c r="D9" s="35"/>
      <c r="E9" s="35"/>
      <c r="F9" s="35" t="s">
        <v>14</v>
      </c>
    </row>
    <row r="10" spans="1:6" ht="41.25" customHeight="1">
      <c r="A10" s="35"/>
      <c r="B10" s="35"/>
      <c r="C10" s="13" t="s">
        <v>15</v>
      </c>
      <c r="D10" s="13" t="s">
        <v>16</v>
      </c>
      <c r="E10" s="13" t="s">
        <v>17</v>
      </c>
      <c r="F10" s="35"/>
    </row>
    <row r="11" spans="1:6" ht="37.5" customHeight="1">
      <c r="A11" s="14" t="s">
        <v>18</v>
      </c>
      <c r="B11" s="15" t="s">
        <v>145</v>
      </c>
      <c r="C11" s="9">
        <v>0.5</v>
      </c>
      <c r="D11" s="16">
        <v>3.2</v>
      </c>
      <c r="E11" s="9">
        <f>D11/C11*100</f>
        <v>640</v>
      </c>
      <c r="F11" s="17"/>
    </row>
    <row r="12" spans="1:6" ht="42.75" customHeight="1">
      <c r="A12" s="14" t="s">
        <v>20</v>
      </c>
      <c r="B12" s="15" t="s">
        <v>146</v>
      </c>
      <c r="C12" s="9">
        <v>1.87</v>
      </c>
      <c r="D12" s="16">
        <v>2.7</v>
      </c>
      <c r="E12" s="9">
        <f>D12/C12*100</f>
        <v>144.38502673796791</v>
      </c>
      <c r="F12" s="17"/>
    </row>
  </sheetData>
  <mergeCells count="15">
    <mergeCell ref="A6:C6"/>
    <mergeCell ref="D6:F6"/>
    <mergeCell ref="A7:C7"/>
    <mergeCell ref="D7:F7"/>
    <mergeCell ref="A9:A10"/>
    <mergeCell ref="B9:B10"/>
    <mergeCell ref="C9:E9"/>
    <mergeCell ref="F9:F10"/>
    <mergeCell ref="A5:C5"/>
    <mergeCell ref="D5:F5"/>
    <mergeCell ref="A1:F1"/>
    <mergeCell ref="A3:C3"/>
    <mergeCell ref="D3:F3"/>
    <mergeCell ref="A4:C4"/>
    <mergeCell ref="D4:F4"/>
  </mergeCells>
  <pageMargins left="0.7" right="0.7" top="0.75" bottom="0.75" header="0.3" footer="0.3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topLeftCell="A16" zoomScaleNormal="100" zoomScaleSheetLayoutView="100" workbookViewId="0">
      <selection activeCell="C11" sqref="C11"/>
    </sheetView>
  </sheetViews>
  <sheetFormatPr defaultRowHeight="15"/>
  <cols>
    <col min="1" max="1" width="4.85546875" customWidth="1"/>
    <col min="2" max="2" width="35.7109375" customWidth="1"/>
    <col min="3" max="3" width="16.85546875" customWidth="1"/>
    <col min="4" max="4" width="14.42578125" customWidth="1"/>
    <col min="5" max="5" width="14" customWidth="1"/>
    <col min="6" max="6" width="16" customWidth="1"/>
  </cols>
  <sheetData>
    <row r="1" spans="1:6" ht="18">
      <c r="A1" s="32" t="s">
        <v>0</v>
      </c>
      <c r="B1" s="32"/>
      <c r="C1" s="32"/>
      <c r="D1" s="32"/>
      <c r="E1" s="32"/>
      <c r="F1" s="32"/>
    </row>
    <row r="2" spans="1:6">
      <c r="A2" s="12"/>
      <c r="B2" s="12"/>
      <c r="C2" s="12"/>
      <c r="D2" s="12"/>
      <c r="E2" s="12"/>
      <c r="F2" s="12"/>
    </row>
    <row r="3" spans="1:6" ht="33.75" customHeight="1">
      <c r="A3" s="31" t="s">
        <v>1</v>
      </c>
      <c r="B3" s="31"/>
      <c r="C3" s="31"/>
      <c r="D3" s="27" t="s">
        <v>147</v>
      </c>
      <c r="E3" s="27"/>
      <c r="F3" s="27"/>
    </row>
    <row r="4" spans="1:6" ht="53.25" customHeight="1">
      <c r="A4" s="33" t="s">
        <v>3</v>
      </c>
      <c r="B4" s="33"/>
      <c r="C4" s="33"/>
      <c r="D4" s="27" t="s">
        <v>4</v>
      </c>
      <c r="E4" s="27"/>
      <c r="F4" s="27"/>
    </row>
    <row r="5" spans="1:6" ht="40.5" customHeight="1">
      <c r="A5" s="31" t="s">
        <v>5</v>
      </c>
      <c r="B5" s="31"/>
      <c r="C5" s="31"/>
      <c r="D5" s="27" t="s">
        <v>6</v>
      </c>
      <c r="E5" s="27"/>
      <c r="F5" s="27"/>
    </row>
    <row r="6" spans="1:6" ht="15.75">
      <c r="A6" s="31" t="s">
        <v>7</v>
      </c>
      <c r="B6" s="31"/>
      <c r="C6" s="31"/>
      <c r="D6" s="34" t="s">
        <v>8</v>
      </c>
      <c r="E6" s="34"/>
      <c r="F6" s="34"/>
    </row>
    <row r="7" spans="1:6" ht="15.75">
      <c r="A7" s="31" t="s">
        <v>9</v>
      </c>
      <c r="B7" s="31"/>
      <c r="C7" s="31"/>
      <c r="D7" s="34" t="s">
        <v>10</v>
      </c>
      <c r="E7" s="34"/>
      <c r="F7" s="34"/>
    </row>
    <row r="8" spans="1:6">
      <c r="A8" s="19"/>
      <c r="B8" s="19"/>
      <c r="C8" s="19"/>
      <c r="D8" s="19"/>
      <c r="E8" s="19"/>
      <c r="F8" s="19"/>
    </row>
    <row r="9" spans="1:6">
      <c r="A9" s="35" t="s">
        <v>11</v>
      </c>
      <c r="B9" s="35" t="s">
        <v>12</v>
      </c>
      <c r="C9" s="35" t="s">
        <v>13</v>
      </c>
      <c r="D9" s="35"/>
      <c r="E9" s="35"/>
      <c r="F9" s="35" t="s">
        <v>14</v>
      </c>
    </row>
    <row r="10" spans="1:6" ht="42.75" customHeight="1">
      <c r="A10" s="35"/>
      <c r="B10" s="35"/>
      <c r="C10" s="13" t="s">
        <v>15</v>
      </c>
      <c r="D10" s="13" t="s">
        <v>16</v>
      </c>
      <c r="E10" s="13" t="s">
        <v>17</v>
      </c>
      <c r="F10" s="35"/>
    </row>
    <row r="11" spans="1:6" ht="34.5" customHeight="1">
      <c r="A11" s="14" t="s">
        <v>18</v>
      </c>
      <c r="B11" s="15" t="s">
        <v>148</v>
      </c>
      <c r="C11" s="9">
        <v>0</v>
      </c>
      <c r="D11" s="16">
        <v>0</v>
      </c>
      <c r="E11" s="9"/>
      <c r="F11" s="17"/>
    </row>
    <row r="12" spans="1:6" ht="116.25" customHeight="1">
      <c r="A12" s="14" t="s">
        <v>20</v>
      </c>
      <c r="B12" s="18" t="s">
        <v>149</v>
      </c>
      <c r="C12" s="9">
        <v>85</v>
      </c>
      <c r="D12" s="16">
        <v>128</v>
      </c>
      <c r="E12" s="9">
        <f t="shared" ref="E12:E17" si="0">D12/C12*100</f>
        <v>150.58823529411765</v>
      </c>
      <c r="F12" s="17"/>
    </row>
    <row r="13" spans="1:6" ht="42" customHeight="1">
      <c r="A13" s="14" t="s">
        <v>22</v>
      </c>
      <c r="B13" s="15" t="s">
        <v>150</v>
      </c>
      <c r="C13" s="9">
        <v>0</v>
      </c>
      <c r="D13" s="16">
        <v>0</v>
      </c>
      <c r="E13" s="9"/>
      <c r="F13" s="17"/>
    </row>
    <row r="14" spans="1:6" ht="76.5" customHeight="1">
      <c r="A14" s="14" t="s">
        <v>25</v>
      </c>
      <c r="B14" s="15" t="s">
        <v>151</v>
      </c>
      <c r="C14" s="9">
        <v>2683</v>
      </c>
      <c r="D14" s="16">
        <v>9266</v>
      </c>
      <c r="E14" s="9">
        <f t="shared" si="0"/>
        <v>345.35967200894521</v>
      </c>
      <c r="F14" s="17"/>
    </row>
    <row r="15" spans="1:6" ht="89.25" customHeight="1">
      <c r="A15" s="14" t="s">
        <v>27</v>
      </c>
      <c r="B15" s="15" t="s">
        <v>152</v>
      </c>
      <c r="C15" s="9">
        <v>12068</v>
      </c>
      <c r="D15" s="16">
        <v>18853</v>
      </c>
      <c r="E15" s="9">
        <f t="shared" si="0"/>
        <v>156.22306927411336</v>
      </c>
      <c r="F15" s="17"/>
    </row>
    <row r="16" spans="1:6" ht="76.5" customHeight="1">
      <c r="A16" s="14" t="s">
        <v>29</v>
      </c>
      <c r="B16" s="15" t="s">
        <v>153</v>
      </c>
      <c r="C16" s="9">
        <v>9385</v>
      </c>
      <c r="D16" s="16">
        <v>9587</v>
      </c>
      <c r="E16" s="9">
        <f t="shared" si="0"/>
        <v>102.15237080447524</v>
      </c>
      <c r="F16" s="17"/>
    </row>
    <row r="17" spans="1:6" ht="89.25" customHeight="1">
      <c r="A17" s="14" t="s">
        <v>32</v>
      </c>
      <c r="B17" s="15" t="s">
        <v>154</v>
      </c>
      <c r="C17" s="9">
        <v>142</v>
      </c>
      <c r="D17" s="16">
        <v>164</v>
      </c>
      <c r="E17" s="9">
        <f t="shared" si="0"/>
        <v>115.49295774647888</v>
      </c>
      <c r="F17" s="17"/>
    </row>
    <row r="18" spans="1:6" ht="27" customHeight="1">
      <c r="A18" s="14" t="s">
        <v>34</v>
      </c>
      <c r="B18" s="15" t="s">
        <v>155</v>
      </c>
      <c r="C18" s="9">
        <v>0</v>
      </c>
      <c r="D18" s="16">
        <v>0</v>
      </c>
      <c r="E18" s="9"/>
      <c r="F18" s="17"/>
    </row>
    <row r="19" spans="1:6" ht="27.75" customHeight="1">
      <c r="A19" s="14" t="s">
        <v>36</v>
      </c>
      <c r="B19" s="15" t="s">
        <v>156</v>
      </c>
      <c r="C19" s="9">
        <v>0</v>
      </c>
      <c r="D19" s="16">
        <v>0</v>
      </c>
      <c r="E19" s="9"/>
      <c r="F19" s="17"/>
    </row>
  </sheetData>
  <mergeCells count="15">
    <mergeCell ref="A6:C6"/>
    <mergeCell ref="D6:F6"/>
    <mergeCell ref="A7:C7"/>
    <mergeCell ref="D7:F7"/>
    <mergeCell ref="A9:A10"/>
    <mergeCell ref="B9:B10"/>
    <mergeCell ref="C9:E9"/>
    <mergeCell ref="F9:F10"/>
    <mergeCell ref="A5:C5"/>
    <mergeCell ref="D5:F5"/>
    <mergeCell ref="A1:F1"/>
    <mergeCell ref="A3:C3"/>
    <mergeCell ref="D3:F3"/>
    <mergeCell ref="A4:C4"/>
    <mergeCell ref="D4:F4"/>
  </mergeCells>
  <pageMargins left="0.7" right="0.7" top="0.75" bottom="0.75" header="0.3" footer="0.3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9" zoomScaleNormal="100" zoomScaleSheetLayoutView="89" workbookViewId="0">
      <selection activeCell="E27" sqref="E27"/>
    </sheetView>
  </sheetViews>
  <sheetFormatPr defaultRowHeight="15"/>
  <cols>
    <col min="1" max="1" width="5.28515625" customWidth="1"/>
    <col min="2" max="2" width="36.28515625" customWidth="1"/>
    <col min="3" max="3" width="19.7109375" customWidth="1"/>
    <col min="4" max="4" width="16.5703125" customWidth="1"/>
    <col min="5" max="5" width="13" customWidth="1"/>
    <col min="6" max="6" width="13.140625" customWidth="1"/>
  </cols>
  <sheetData>
    <row r="1" spans="1:6" ht="18">
      <c r="A1" s="32" t="s">
        <v>0</v>
      </c>
      <c r="B1" s="32"/>
      <c r="C1" s="32"/>
      <c r="D1" s="32"/>
      <c r="E1" s="32"/>
      <c r="F1" s="32"/>
    </row>
    <row r="2" spans="1:6">
      <c r="A2" s="12"/>
      <c r="B2" s="12"/>
      <c r="C2" s="12"/>
      <c r="D2" s="12"/>
      <c r="E2" s="12"/>
      <c r="F2" s="12"/>
    </row>
    <row r="3" spans="1:6" ht="65.25" customHeight="1">
      <c r="A3" s="31" t="s">
        <v>1</v>
      </c>
      <c r="B3" s="31"/>
      <c r="C3" s="31"/>
      <c r="D3" s="27" t="s">
        <v>157</v>
      </c>
      <c r="E3" s="27"/>
      <c r="F3" s="27"/>
    </row>
    <row r="4" spans="1:6" ht="36" customHeight="1">
      <c r="A4" s="33" t="s">
        <v>3</v>
      </c>
      <c r="B4" s="33"/>
      <c r="C4" s="33"/>
      <c r="D4" s="27" t="s">
        <v>4</v>
      </c>
      <c r="E4" s="27"/>
      <c r="F4" s="27"/>
    </row>
    <row r="5" spans="1:6" ht="45" customHeight="1">
      <c r="A5" s="31" t="s">
        <v>5</v>
      </c>
      <c r="B5" s="31"/>
      <c r="C5" s="31"/>
      <c r="D5" s="27" t="s">
        <v>6</v>
      </c>
      <c r="E5" s="27"/>
      <c r="F5" s="27"/>
    </row>
    <row r="6" spans="1:6" ht="15.75">
      <c r="A6" s="31" t="s">
        <v>7</v>
      </c>
      <c r="B6" s="31"/>
      <c r="C6" s="31"/>
      <c r="D6" s="34" t="s">
        <v>8</v>
      </c>
      <c r="E6" s="34"/>
      <c r="F6" s="34"/>
    </row>
    <row r="7" spans="1:6" ht="15.75">
      <c r="A7" s="31" t="s">
        <v>9</v>
      </c>
      <c r="B7" s="31"/>
      <c r="C7" s="31"/>
      <c r="D7" s="34" t="s">
        <v>10</v>
      </c>
      <c r="E7" s="34"/>
      <c r="F7" s="34"/>
    </row>
    <row r="8" spans="1:6">
      <c r="A8" s="19"/>
      <c r="B8" s="19"/>
      <c r="C8" s="19"/>
      <c r="D8" s="19"/>
      <c r="E8" s="19"/>
      <c r="F8" s="19"/>
    </row>
    <row r="9" spans="1:6">
      <c r="A9" s="35" t="s">
        <v>11</v>
      </c>
      <c r="B9" s="35" t="s">
        <v>12</v>
      </c>
      <c r="C9" s="35" t="s">
        <v>13</v>
      </c>
      <c r="D9" s="35"/>
      <c r="E9" s="35"/>
      <c r="F9" s="35" t="s">
        <v>14</v>
      </c>
    </row>
    <row r="10" spans="1:6" ht="36">
      <c r="A10" s="35"/>
      <c r="B10" s="35"/>
      <c r="C10" s="13" t="s">
        <v>15</v>
      </c>
      <c r="D10" s="13" t="s">
        <v>16</v>
      </c>
      <c r="E10" s="13" t="s">
        <v>17</v>
      </c>
      <c r="F10" s="35"/>
    </row>
    <row r="11" spans="1:6" ht="79.5" customHeight="1">
      <c r="A11" s="14" t="s">
        <v>18</v>
      </c>
      <c r="B11" s="15" t="s">
        <v>158</v>
      </c>
      <c r="C11" s="9">
        <v>99.99</v>
      </c>
      <c r="D11" s="16">
        <v>99.99</v>
      </c>
      <c r="E11" s="9">
        <f>D11/C11*100</f>
        <v>100</v>
      </c>
      <c r="F11" s="17"/>
    </row>
    <row r="12" spans="1:6" ht="78.75" customHeight="1">
      <c r="A12" s="14" t="s">
        <v>20</v>
      </c>
      <c r="B12" s="15" t="s">
        <v>159</v>
      </c>
      <c r="C12" s="9">
        <v>99.99</v>
      </c>
      <c r="D12" s="16">
        <v>99.99</v>
      </c>
      <c r="E12" s="9">
        <f>D12/C12*100</f>
        <v>100</v>
      </c>
      <c r="F12" s="17"/>
    </row>
  </sheetData>
  <mergeCells count="15">
    <mergeCell ref="A6:C6"/>
    <mergeCell ref="D6:F6"/>
    <mergeCell ref="A7:C7"/>
    <mergeCell ref="D7:F7"/>
    <mergeCell ref="A9:A10"/>
    <mergeCell ref="B9:B10"/>
    <mergeCell ref="C9:E9"/>
    <mergeCell ref="F9:F10"/>
    <mergeCell ref="A5:C5"/>
    <mergeCell ref="D5:F5"/>
    <mergeCell ref="A1:F1"/>
    <mergeCell ref="A3:C3"/>
    <mergeCell ref="D3:F3"/>
    <mergeCell ref="A4:C4"/>
    <mergeCell ref="D4:F4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2015-03-30T07:07:35Z</dcterms:modified>
</cp:coreProperties>
</file>